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8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9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4744_student_uwtsd_ac_uk/Documents/"/>
    </mc:Choice>
  </mc:AlternateContent>
  <xr:revisionPtr revIDLastSave="106" documentId="8_{F3251DB5-438B-43FF-985A-0A3821FE39C0}" xr6:coauthVersionLast="47" xr6:coauthVersionMax="47" xr10:uidLastSave="{87EC3AF8-4EEC-48A3-A41B-1D4540B1B1B8}"/>
  <bookViews>
    <workbookView xWindow="-105" yWindow="0" windowWidth="14610" windowHeight="15585" firstSheet="2" activeTab="2" xr2:uid="{00000000-000D-0000-FFFF-FFFF00000000}"/>
  </bookViews>
  <sheets>
    <sheet name="Explanations" sheetId="23" r:id="rId1"/>
    <sheet name="WLTC_class_3" sheetId="1" state="hidden" r:id="rId2"/>
    <sheet name="WLTC_class_2" sheetId="2" r:id="rId3"/>
    <sheet name="WLTC_class_1" sheetId="3" state="hidden" r:id="rId4"/>
    <sheet name="dia_class3_600" sheetId="18" state="hidden" r:id="rId5"/>
    <sheet name="dia_class3_600_1200" sheetId="17" state="hidden" r:id="rId6"/>
    <sheet name="dia_class3_1200_1800" sheetId="16" state="hidden" r:id="rId7"/>
    <sheet name="dia_class2_700" sheetId="19" r:id="rId8"/>
    <sheet name="dia_class2_700_1400" sheetId="20" r:id="rId9"/>
    <sheet name="dia_class1_500" sheetId="22" state="hidden" r:id="rId10"/>
    <sheet name="dia_class1_500_1000" sheetId="21" state="hidden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definedNames>
    <definedName name="_xlnm._FilterDatabase" localSheetId="2" hidden="1">WLTC_class_2!$U$2:$U$1808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1" i="2" l="1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9" i="2"/>
  <c r="N10" i="2"/>
  <c r="N11" i="2"/>
  <c r="N12" i="2"/>
  <c r="N13" i="2"/>
  <c r="N14" i="2"/>
  <c r="N15" i="2"/>
  <c r="N16" i="2"/>
  <c r="N17" i="2"/>
  <c r="N18" i="2"/>
  <c r="N19" i="2"/>
  <c r="N20" i="2"/>
  <c r="N8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M1444" i="2"/>
  <c r="M1445" i="2"/>
  <c r="M1446" i="2"/>
  <c r="M1447" i="2"/>
  <c r="M1448" i="2"/>
  <c r="M1449" i="2"/>
  <c r="M1450" i="2"/>
  <c r="M1451" i="2"/>
  <c r="M1452" i="2"/>
  <c r="M1453" i="2"/>
  <c r="M1454" i="2"/>
  <c r="M1455" i="2"/>
  <c r="M1456" i="2"/>
  <c r="M1457" i="2"/>
  <c r="M1458" i="2"/>
  <c r="M1459" i="2"/>
  <c r="M1460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6" i="2"/>
  <c r="M1477" i="2"/>
  <c r="M1478" i="2"/>
  <c r="M1479" i="2"/>
  <c r="M1480" i="2"/>
  <c r="M1481" i="2"/>
  <c r="M1482" i="2"/>
  <c r="M1483" i="2"/>
  <c r="M1484" i="2"/>
  <c r="M1485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7" i="2"/>
  <c r="M7" i="2"/>
  <c r="J21" i="2"/>
  <c r="U7" i="2"/>
  <c r="T7" i="2"/>
  <c r="T1030" i="3"/>
  <c r="S1030" i="3"/>
  <c r="R1030" i="3"/>
  <c r="G1030" i="3"/>
  <c r="F1030" i="3"/>
  <c r="T1029" i="3"/>
  <c r="S1029" i="3"/>
  <c r="R1029" i="3"/>
  <c r="G1029" i="3"/>
  <c r="F1029" i="3"/>
  <c r="T1028" i="3"/>
  <c r="S1028" i="3"/>
  <c r="R1028" i="3"/>
  <c r="G1028" i="3"/>
  <c r="F1028" i="3"/>
  <c r="T1027" i="3"/>
  <c r="S1027" i="3"/>
  <c r="R1027" i="3"/>
  <c r="G1027" i="3"/>
  <c r="F1027" i="3"/>
  <c r="T1026" i="3"/>
  <c r="S1026" i="3"/>
  <c r="R1026" i="3"/>
  <c r="G1026" i="3"/>
  <c r="F1026" i="3"/>
  <c r="T1025" i="3"/>
  <c r="S1025" i="3"/>
  <c r="R1025" i="3"/>
  <c r="G1025" i="3"/>
  <c r="F1025" i="3"/>
  <c r="T1024" i="3"/>
  <c r="S1024" i="3"/>
  <c r="R1024" i="3"/>
  <c r="G1024" i="3"/>
  <c r="F1024" i="3"/>
  <c r="T1023" i="3"/>
  <c r="S1023" i="3"/>
  <c r="R1023" i="3"/>
  <c r="G1023" i="3"/>
  <c r="F1023" i="3"/>
  <c r="T1022" i="3"/>
  <c r="S1022" i="3"/>
  <c r="R1022" i="3"/>
  <c r="G1022" i="3"/>
  <c r="F1022" i="3"/>
  <c r="T1021" i="3"/>
  <c r="S1021" i="3"/>
  <c r="R1021" i="3"/>
  <c r="G1021" i="3"/>
  <c r="F1021" i="3"/>
  <c r="T1020" i="3"/>
  <c r="S1020" i="3"/>
  <c r="R1020" i="3"/>
  <c r="G1020" i="3"/>
  <c r="F1020" i="3"/>
  <c r="T1019" i="3"/>
  <c r="S1019" i="3"/>
  <c r="R1019" i="3"/>
  <c r="G1019" i="3"/>
  <c r="F1019" i="3"/>
  <c r="T1018" i="3"/>
  <c r="S1018" i="3"/>
  <c r="R1018" i="3"/>
  <c r="G1018" i="3"/>
  <c r="F1018" i="3"/>
  <c r="T1017" i="3"/>
  <c r="S1017" i="3"/>
  <c r="R1017" i="3"/>
  <c r="G1017" i="3"/>
  <c r="F1017" i="3"/>
  <c r="T1016" i="3"/>
  <c r="S1016" i="3"/>
  <c r="R1016" i="3"/>
  <c r="G1016" i="3"/>
  <c r="F1016" i="3"/>
  <c r="T1015" i="3"/>
  <c r="S1015" i="3"/>
  <c r="R1015" i="3"/>
  <c r="G1015" i="3"/>
  <c r="F1015" i="3"/>
  <c r="T1014" i="3"/>
  <c r="S1014" i="3"/>
  <c r="R1014" i="3"/>
  <c r="G1014" i="3"/>
  <c r="F1014" i="3"/>
  <c r="T1013" i="3"/>
  <c r="S1013" i="3"/>
  <c r="R1013" i="3"/>
  <c r="G1013" i="3"/>
  <c r="F1013" i="3"/>
  <c r="T1012" i="3"/>
  <c r="S1012" i="3"/>
  <c r="R1012" i="3"/>
  <c r="G1012" i="3"/>
  <c r="F1012" i="3"/>
  <c r="T1011" i="3"/>
  <c r="S1011" i="3"/>
  <c r="R1011" i="3"/>
  <c r="G1011" i="3"/>
  <c r="F1011" i="3"/>
  <c r="T1010" i="3"/>
  <c r="S1010" i="3"/>
  <c r="R1010" i="3"/>
  <c r="G1010" i="3"/>
  <c r="F1010" i="3"/>
  <c r="T1009" i="3"/>
  <c r="S1009" i="3"/>
  <c r="R1009" i="3"/>
  <c r="G1009" i="3"/>
  <c r="F1009" i="3"/>
  <c r="T1008" i="3"/>
  <c r="S1008" i="3"/>
  <c r="R1008" i="3"/>
  <c r="G1008" i="3"/>
  <c r="F1008" i="3"/>
  <c r="T1007" i="3"/>
  <c r="S1007" i="3"/>
  <c r="R1007" i="3"/>
  <c r="G1007" i="3"/>
  <c r="F1007" i="3"/>
  <c r="T1006" i="3"/>
  <c r="S1006" i="3"/>
  <c r="R1006" i="3"/>
  <c r="G1006" i="3"/>
  <c r="F1006" i="3"/>
  <c r="T1005" i="3"/>
  <c r="S1005" i="3"/>
  <c r="R1005" i="3"/>
  <c r="G1005" i="3"/>
  <c r="F1005" i="3"/>
  <c r="T1004" i="3"/>
  <c r="S1004" i="3"/>
  <c r="R1004" i="3"/>
  <c r="G1004" i="3"/>
  <c r="F1004" i="3"/>
  <c r="T1003" i="3"/>
  <c r="S1003" i="3"/>
  <c r="R1003" i="3"/>
  <c r="G1003" i="3"/>
  <c r="F1003" i="3"/>
  <c r="T1002" i="3"/>
  <c r="S1002" i="3"/>
  <c r="R1002" i="3"/>
  <c r="G1002" i="3"/>
  <c r="F1002" i="3"/>
  <c r="T1001" i="3"/>
  <c r="S1001" i="3"/>
  <c r="R1001" i="3"/>
  <c r="G1001" i="3"/>
  <c r="F1001" i="3"/>
  <c r="T1000" i="3"/>
  <c r="S1000" i="3"/>
  <c r="R1000" i="3"/>
  <c r="G1000" i="3"/>
  <c r="F1000" i="3"/>
  <c r="T999" i="3"/>
  <c r="S999" i="3"/>
  <c r="R999" i="3"/>
  <c r="G999" i="3"/>
  <c r="F999" i="3"/>
  <c r="T998" i="3"/>
  <c r="S998" i="3"/>
  <c r="R998" i="3"/>
  <c r="G998" i="3"/>
  <c r="F998" i="3"/>
  <c r="T997" i="3"/>
  <c r="S997" i="3"/>
  <c r="R997" i="3"/>
  <c r="G997" i="3"/>
  <c r="F997" i="3"/>
  <c r="T996" i="3"/>
  <c r="S996" i="3"/>
  <c r="R996" i="3"/>
  <c r="G996" i="3"/>
  <c r="F996" i="3"/>
  <c r="T995" i="3"/>
  <c r="S995" i="3"/>
  <c r="R995" i="3"/>
  <c r="G995" i="3"/>
  <c r="F995" i="3"/>
  <c r="T994" i="3"/>
  <c r="S994" i="3"/>
  <c r="R994" i="3"/>
  <c r="G994" i="3"/>
  <c r="F994" i="3"/>
  <c r="T993" i="3"/>
  <c r="S993" i="3"/>
  <c r="R993" i="3"/>
  <c r="G993" i="3"/>
  <c r="F993" i="3"/>
  <c r="T992" i="3"/>
  <c r="S992" i="3"/>
  <c r="R992" i="3"/>
  <c r="G992" i="3"/>
  <c r="F992" i="3"/>
  <c r="T991" i="3"/>
  <c r="S991" i="3"/>
  <c r="R991" i="3"/>
  <c r="G991" i="3"/>
  <c r="F991" i="3"/>
  <c r="T990" i="3"/>
  <c r="S990" i="3"/>
  <c r="R990" i="3"/>
  <c r="G990" i="3"/>
  <c r="F990" i="3"/>
  <c r="T989" i="3"/>
  <c r="S989" i="3"/>
  <c r="R989" i="3"/>
  <c r="G989" i="3"/>
  <c r="F989" i="3"/>
  <c r="T988" i="3"/>
  <c r="S988" i="3"/>
  <c r="R988" i="3"/>
  <c r="G988" i="3"/>
  <c r="F988" i="3"/>
  <c r="T987" i="3"/>
  <c r="S987" i="3"/>
  <c r="R987" i="3"/>
  <c r="G987" i="3"/>
  <c r="F987" i="3"/>
  <c r="T986" i="3"/>
  <c r="S986" i="3"/>
  <c r="R986" i="3"/>
  <c r="G986" i="3"/>
  <c r="F986" i="3"/>
  <c r="T985" i="3"/>
  <c r="S985" i="3"/>
  <c r="R985" i="3"/>
  <c r="G985" i="3"/>
  <c r="F985" i="3"/>
  <c r="T984" i="3"/>
  <c r="S984" i="3"/>
  <c r="R984" i="3"/>
  <c r="G984" i="3"/>
  <c r="F984" i="3"/>
  <c r="T983" i="3"/>
  <c r="S983" i="3"/>
  <c r="R983" i="3"/>
  <c r="G983" i="3"/>
  <c r="F983" i="3"/>
  <c r="T982" i="3"/>
  <c r="S982" i="3"/>
  <c r="R982" i="3"/>
  <c r="G982" i="3"/>
  <c r="F982" i="3"/>
  <c r="T981" i="3"/>
  <c r="S981" i="3"/>
  <c r="R981" i="3"/>
  <c r="G981" i="3"/>
  <c r="F981" i="3"/>
  <c r="T980" i="3"/>
  <c r="S980" i="3"/>
  <c r="R980" i="3"/>
  <c r="G980" i="3"/>
  <c r="F980" i="3"/>
  <c r="T979" i="3"/>
  <c r="S979" i="3"/>
  <c r="R979" i="3"/>
  <c r="G979" i="3"/>
  <c r="F979" i="3"/>
  <c r="T978" i="3"/>
  <c r="S978" i="3"/>
  <c r="R978" i="3"/>
  <c r="G978" i="3"/>
  <c r="F978" i="3"/>
  <c r="T977" i="3"/>
  <c r="S977" i="3"/>
  <c r="R977" i="3"/>
  <c r="G977" i="3"/>
  <c r="F977" i="3"/>
  <c r="T976" i="3"/>
  <c r="S976" i="3"/>
  <c r="R976" i="3"/>
  <c r="G976" i="3"/>
  <c r="F976" i="3"/>
  <c r="T975" i="3"/>
  <c r="S975" i="3"/>
  <c r="R975" i="3"/>
  <c r="G975" i="3"/>
  <c r="F975" i="3"/>
  <c r="T974" i="3"/>
  <c r="S974" i="3"/>
  <c r="R974" i="3"/>
  <c r="G974" i="3"/>
  <c r="F974" i="3"/>
  <c r="T973" i="3"/>
  <c r="S973" i="3"/>
  <c r="R973" i="3"/>
  <c r="G973" i="3"/>
  <c r="F973" i="3"/>
  <c r="T972" i="3"/>
  <c r="S972" i="3"/>
  <c r="R972" i="3"/>
  <c r="G972" i="3"/>
  <c r="F972" i="3"/>
  <c r="T971" i="3"/>
  <c r="S971" i="3"/>
  <c r="R971" i="3"/>
  <c r="G971" i="3"/>
  <c r="F971" i="3"/>
  <c r="T970" i="3"/>
  <c r="S970" i="3"/>
  <c r="R970" i="3"/>
  <c r="G970" i="3"/>
  <c r="F970" i="3"/>
  <c r="T969" i="3"/>
  <c r="S969" i="3"/>
  <c r="R969" i="3"/>
  <c r="G969" i="3"/>
  <c r="F969" i="3"/>
  <c r="T968" i="3"/>
  <c r="S968" i="3"/>
  <c r="R968" i="3"/>
  <c r="G968" i="3"/>
  <c r="F968" i="3"/>
  <c r="T967" i="3"/>
  <c r="S967" i="3"/>
  <c r="R967" i="3"/>
  <c r="G967" i="3"/>
  <c r="F967" i="3"/>
  <c r="T966" i="3"/>
  <c r="S966" i="3"/>
  <c r="R966" i="3"/>
  <c r="G966" i="3"/>
  <c r="F966" i="3"/>
  <c r="T965" i="3"/>
  <c r="S965" i="3"/>
  <c r="R965" i="3"/>
  <c r="G965" i="3"/>
  <c r="F965" i="3"/>
  <c r="T964" i="3"/>
  <c r="S964" i="3"/>
  <c r="R964" i="3"/>
  <c r="G964" i="3"/>
  <c r="F964" i="3"/>
  <c r="T963" i="3"/>
  <c r="S963" i="3"/>
  <c r="R963" i="3"/>
  <c r="G963" i="3"/>
  <c r="F963" i="3"/>
  <c r="T962" i="3"/>
  <c r="S962" i="3"/>
  <c r="R962" i="3"/>
  <c r="G962" i="3"/>
  <c r="F962" i="3"/>
  <c r="T961" i="3"/>
  <c r="S961" i="3"/>
  <c r="R961" i="3"/>
  <c r="G961" i="3"/>
  <c r="F961" i="3"/>
  <c r="T960" i="3"/>
  <c r="S960" i="3"/>
  <c r="R960" i="3"/>
  <c r="G960" i="3"/>
  <c r="F960" i="3"/>
  <c r="T959" i="3"/>
  <c r="S959" i="3"/>
  <c r="R959" i="3"/>
  <c r="G959" i="3"/>
  <c r="F959" i="3"/>
  <c r="T958" i="3"/>
  <c r="S958" i="3"/>
  <c r="R958" i="3"/>
  <c r="G958" i="3"/>
  <c r="F958" i="3"/>
  <c r="T957" i="3"/>
  <c r="S957" i="3"/>
  <c r="R957" i="3"/>
  <c r="G957" i="3"/>
  <c r="F957" i="3"/>
  <c r="T956" i="3"/>
  <c r="S956" i="3"/>
  <c r="R956" i="3"/>
  <c r="G956" i="3"/>
  <c r="F956" i="3"/>
  <c r="T955" i="3"/>
  <c r="S955" i="3"/>
  <c r="R955" i="3"/>
  <c r="G955" i="3"/>
  <c r="F955" i="3"/>
  <c r="T954" i="3"/>
  <c r="S954" i="3"/>
  <c r="R954" i="3"/>
  <c r="G954" i="3"/>
  <c r="F954" i="3"/>
  <c r="T953" i="3"/>
  <c r="S953" i="3"/>
  <c r="R953" i="3"/>
  <c r="G953" i="3"/>
  <c r="F953" i="3"/>
  <c r="T952" i="3"/>
  <c r="S952" i="3"/>
  <c r="R952" i="3"/>
  <c r="G952" i="3"/>
  <c r="F952" i="3"/>
  <c r="T951" i="3"/>
  <c r="S951" i="3"/>
  <c r="R951" i="3"/>
  <c r="G951" i="3"/>
  <c r="F951" i="3"/>
  <c r="T950" i="3"/>
  <c r="S950" i="3"/>
  <c r="R950" i="3"/>
  <c r="G950" i="3"/>
  <c r="F950" i="3"/>
  <c r="T949" i="3"/>
  <c r="S949" i="3"/>
  <c r="R949" i="3"/>
  <c r="G949" i="3"/>
  <c r="F949" i="3"/>
  <c r="T948" i="3"/>
  <c r="S948" i="3"/>
  <c r="R948" i="3"/>
  <c r="G948" i="3"/>
  <c r="F948" i="3"/>
  <c r="T947" i="3"/>
  <c r="S947" i="3"/>
  <c r="R947" i="3"/>
  <c r="G947" i="3"/>
  <c r="F947" i="3"/>
  <c r="T946" i="3"/>
  <c r="S946" i="3"/>
  <c r="R946" i="3"/>
  <c r="G946" i="3"/>
  <c r="F946" i="3"/>
  <c r="T945" i="3"/>
  <c r="S945" i="3"/>
  <c r="R945" i="3"/>
  <c r="G945" i="3"/>
  <c r="F945" i="3"/>
  <c r="T944" i="3"/>
  <c r="S944" i="3"/>
  <c r="R944" i="3"/>
  <c r="G944" i="3"/>
  <c r="F944" i="3"/>
  <c r="T943" i="3"/>
  <c r="S943" i="3"/>
  <c r="R943" i="3"/>
  <c r="G943" i="3"/>
  <c r="F943" i="3"/>
  <c r="T942" i="3"/>
  <c r="S942" i="3"/>
  <c r="R942" i="3"/>
  <c r="G942" i="3"/>
  <c r="F942" i="3"/>
  <c r="T941" i="3"/>
  <c r="S941" i="3"/>
  <c r="R941" i="3"/>
  <c r="G941" i="3"/>
  <c r="F941" i="3"/>
  <c r="T940" i="3"/>
  <c r="S940" i="3"/>
  <c r="R940" i="3"/>
  <c r="G940" i="3"/>
  <c r="F940" i="3"/>
  <c r="T939" i="3"/>
  <c r="S939" i="3"/>
  <c r="R939" i="3"/>
  <c r="G939" i="3"/>
  <c r="F939" i="3"/>
  <c r="T938" i="3"/>
  <c r="S938" i="3"/>
  <c r="R938" i="3"/>
  <c r="G938" i="3"/>
  <c r="F938" i="3"/>
  <c r="T937" i="3"/>
  <c r="S937" i="3"/>
  <c r="R937" i="3"/>
  <c r="G937" i="3"/>
  <c r="F937" i="3"/>
  <c r="T936" i="3"/>
  <c r="S936" i="3"/>
  <c r="R936" i="3"/>
  <c r="G936" i="3"/>
  <c r="F936" i="3"/>
  <c r="T935" i="3"/>
  <c r="S935" i="3"/>
  <c r="R935" i="3"/>
  <c r="G935" i="3"/>
  <c r="F935" i="3"/>
  <c r="T934" i="3"/>
  <c r="S934" i="3"/>
  <c r="R934" i="3"/>
  <c r="G934" i="3"/>
  <c r="F934" i="3"/>
  <c r="T933" i="3"/>
  <c r="S933" i="3"/>
  <c r="R933" i="3"/>
  <c r="G933" i="3"/>
  <c r="F933" i="3"/>
  <c r="T932" i="3"/>
  <c r="S932" i="3"/>
  <c r="R932" i="3"/>
  <c r="G932" i="3"/>
  <c r="F932" i="3"/>
  <c r="T931" i="3"/>
  <c r="S931" i="3"/>
  <c r="R931" i="3"/>
  <c r="G931" i="3"/>
  <c r="F931" i="3"/>
  <c r="T930" i="3"/>
  <c r="S930" i="3"/>
  <c r="R930" i="3"/>
  <c r="G930" i="3"/>
  <c r="F930" i="3"/>
  <c r="T929" i="3"/>
  <c r="S929" i="3"/>
  <c r="R929" i="3"/>
  <c r="G929" i="3"/>
  <c r="F929" i="3"/>
  <c r="T928" i="3"/>
  <c r="S928" i="3"/>
  <c r="R928" i="3"/>
  <c r="G928" i="3"/>
  <c r="F928" i="3"/>
  <c r="T927" i="3"/>
  <c r="S927" i="3"/>
  <c r="R927" i="3"/>
  <c r="G927" i="3"/>
  <c r="F927" i="3"/>
  <c r="T926" i="3"/>
  <c r="S926" i="3"/>
  <c r="R926" i="3"/>
  <c r="G926" i="3"/>
  <c r="F926" i="3"/>
  <c r="T925" i="3"/>
  <c r="S925" i="3"/>
  <c r="R925" i="3"/>
  <c r="G925" i="3"/>
  <c r="F925" i="3"/>
  <c r="T924" i="3"/>
  <c r="S924" i="3"/>
  <c r="R924" i="3"/>
  <c r="G924" i="3"/>
  <c r="F924" i="3"/>
  <c r="T923" i="3"/>
  <c r="S923" i="3"/>
  <c r="R923" i="3"/>
  <c r="G923" i="3"/>
  <c r="F923" i="3"/>
  <c r="T922" i="3"/>
  <c r="S922" i="3"/>
  <c r="R922" i="3"/>
  <c r="G922" i="3"/>
  <c r="F922" i="3"/>
  <c r="T921" i="3"/>
  <c r="S921" i="3"/>
  <c r="R921" i="3"/>
  <c r="G921" i="3"/>
  <c r="F921" i="3"/>
  <c r="T920" i="3"/>
  <c r="S920" i="3"/>
  <c r="R920" i="3"/>
  <c r="G920" i="3"/>
  <c r="F920" i="3"/>
  <c r="T919" i="3"/>
  <c r="S919" i="3"/>
  <c r="R919" i="3"/>
  <c r="G919" i="3"/>
  <c r="F919" i="3"/>
  <c r="T918" i="3"/>
  <c r="S918" i="3"/>
  <c r="R918" i="3"/>
  <c r="G918" i="3"/>
  <c r="F918" i="3"/>
  <c r="T917" i="3"/>
  <c r="S917" i="3"/>
  <c r="R917" i="3"/>
  <c r="G917" i="3"/>
  <c r="F917" i="3"/>
  <c r="T916" i="3"/>
  <c r="S916" i="3"/>
  <c r="R916" i="3"/>
  <c r="G916" i="3"/>
  <c r="F916" i="3"/>
  <c r="T915" i="3"/>
  <c r="S915" i="3"/>
  <c r="R915" i="3"/>
  <c r="G915" i="3"/>
  <c r="F915" i="3"/>
  <c r="T914" i="3"/>
  <c r="S914" i="3"/>
  <c r="R914" i="3"/>
  <c r="G914" i="3"/>
  <c r="F914" i="3"/>
  <c r="T913" i="3"/>
  <c r="S913" i="3"/>
  <c r="R913" i="3"/>
  <c r="G913" i="3"/>
  <c r="F913" i="3"/>
  <c r="T912" i="3"/>
  <c r="S912" i="3"/>
  <c r="R912" i="3"/>
  <c r="G912" i="3"/>
  <c r="F912" i="3"/>
  <c r="T911" i="3"/>
  <c r="S911" i="3"/>
  <c r="R911" i="3"/>
  <c r="G911" i="3"/>
  <c r="F911" i="3"/>
  <c r="T910" i="3"/>
  <c r="S910" i="3"/>
  <c r="R910" i="3"/>
  <c r="G910" i="3"/>
  <c r="F910" i="3"/>
  <c r="T909" i="3"/>
  <c r="S909" i="3"/>
  <c r="R909" i="3"/>
  <c r="G909" i="3"/>
  <c r="F909" i="3"/>
  <c r="T908" i="3"/>
  <c r="S908" i="3"/>
  <c r="R908" i="3"/>
  <c r="G908" i="3"/>
  <c r="F908" i="3"/>
  <c r="T907" i="3"/>
  <c r="S907" i="3"/>
  <c r="R907" i="3"/>
  <c r="G907" i="3"/>
  <c r="F907" i="3"/>
  <c r="T906" i="3"/>
  <c r="S906" i="3"/>
  <c r="R906" i="3"/>
  <c r="G906" i="3"/>
  <c r="F906" i="3"/>
  <c r="T905" i="3"/>
  <c r="S905" i="3"/>
  <c r="R905" i="3"/>
  <c r="G905" i="3"/>
  <c r="F905" i="3"/>
  <c r="T904" i="3"/>
  <c r="S904" i="3"/>
  <c r="R904" i="3"/>
  <c r="G904" i="3"/>
  <c r="F904" i="3"/>
  <c r="T903" i="3"/>
  <c r="S903" i="3"/>
  <c r="R903" i="3"/>
  <c r="G903" i="3"/>
  <c r="F903" i="3"/>
  <c r="T902" i="3"/>
  <c r="S902" i="3"/>
  <c r="R902" i="3"/>
  <c r="G902" i="3"/>
  <c r="F902" i="3"/>
  <c r="T901" i="3"/>
  <c r="S901" i="3"/>
  <c r="R901" i="3"/>
  <c r="G901" i="3"/>
  <c r="F901" i="3"/>
  <c r="T900" i="3"/>
  <c r="S900" i="3"/>
  <c r="R900" i="3"/>
  <c r="G900" i="3"/>
  <c r="F900" i="3"/>
  <c r="T899" i="3"/>
  <c r="S899" i="3"/>
  <c r="R899" i="3"/>
  <c r="G899" i="3"/>
  <c r="F899" i="3"/>
  <c r="T898" i="3"/>
  <c r="S898" i="3"/>
  <c r="R898" i="3"/>
  <c r="G898" i="3"/>
  <c r="F898" i="3"/>
  <c r="T897" i="3"/>
  <c r="S897" i="3"/>
  <c r="R897" i="3"/>
  <c r="G897" i="3"/>
  <c r="F897" i="3"/>
  <c r="T896" i="3"/>
  <c r="S896" i="3"/>
  <c r="R896" i="3"/>
  <c r="G896" i="3"/>
  <c r="F896" i="3"/>
  <c r="T895" i="3"/>
  <c r="S895" i="3"/>
  <c r="R895" i="3"/>
  <c r="G895" i="3"/>
  <c r="F895" i="3"/>
  <c r="T894" i="3"/>
  <c r="S894" i="3"/>
  <c r="R894" i="3"/>
  <c r="G894" i="3"/>
  <c r="F894" i="3"/>
  <c r="T893" i="3"/>
  <c r="S893" i="3"/>
  <c r="R893" i="3"/>
  <c r="G893" i="3"/>
  <c r="F893" i="3"/>
  <c r="T892" i="3"/>
  <c r="S892" i="3"/>
  <c r="R892" i="3"/>
  <c r="G892" i="3"/>
  <c r="F892" i="3"/>
  <c r="T891" i="3"/>
  <c r="S891" i="3"/>
  <c r="R891" i="3"/>
  <c r="G891" i="3"/>
  <c r="F891" i="3"/>
  <c r="T890" i="3"/>
  <c r="S890" i="3"/>
  <c r="R890" i="3"/>
  <c r="G890" i="3"/>
  <c r="F890" i="3"/>
  <c r="T889" i="3"/>
  <c r="S889" i="3"/>
  <c r="R889" i="3"/>
  <c r="G889" i="3"/>
  <c r="F889" i="3"/>
  <c r="T888" i="3"/>
  <c r="S888" i="3"/>
  <c r="R888" i="3"/>
  <c r="G888" i="3"/>
  <c r="F888" i="3"/>
  <c r="T887" i="3"/>
  <c r="S887" i="3"/>
  <c r="R887" i="3"/>
  <c r="G887" i="3"/>
  <c r="F887" i="3"/>
  <c r="T886" i="3"/>
  <c r="S886" i="3"/>
  <c r="R886" i="3"/>
  <c r="G886" i="3"/>
  <c r="F886" i="3"/>
  <c r="T885" i="3"/>
  <c r="S885" i="3"/>
  <c r="R885" i="3"/>
  <c r="G885" i="3"/>
  <c r="F885" i="3"/>
  <c r="T884" i="3"/>
  <c r="S884" i="3"/>
  <c r="R884" i="3"/>
  <c r="G884" i="3"/>
  <c r="F884" i="3"/>
  <c r="T883" i="3"/>
  <c r="S883" i="3"/>
  <c r="R883" i="3"/>
  <c r="G883" i="3"/>
  <c r="F883" i="3"/>
  <c r="T882" i="3"/>
  <c r="S882" i="3"/>
  <c r="R882" i="3"/>
  <c r="G882" i="3"/>
  <c r="F882" i="3"/>
  <c r="T881" i="3"/>
  <c r="S881" i="3"/>
  <c r="R881" i="3"/>
  <c r="G881" i="3"/>
  <c r="F881" i="3"/>
  <c r="T880" i="3"/>
  <c r="S880" i="3"/>
  <c r="R880" i="3"/>
  <c r="G880" i="3"/>
  <c r="F880" i="3"/>
  <c r="T879" i="3"/>
  <c r="S879" i="3"/>
  <c r="R879" i="3"/>
  <c r="G879" i="3"/>
  <c r="F879" i="3"/>
  <c r="T878" i="3"/>
  <c r="S878" i="3"/>
  <c r="R878" i="3"/>
  <c r="G878" i="3"/>
  <c r="F878" i="3"/>
  <c r="T877" i="3"/>
  <c r="S877" i="3"/>
  <c r="R877" i="3"/>
  <c r="G877" i="3"/>
  <c r="F877" i="3"/>
  <c r="T876" i="3"/>
  <c r="S876" i="3"/>
  <c r="R876" i="3"/>
  <c r="G876" i="3"/>
  <c r="F876" i="3"/>
  <c r="T875" i="3"/>
  <c r="S875" i="3"/>
  <c r="R875" i="3"/>
  <c r="G875" i="3"/>
  <c r="F875" i="3"/>
  <c r="T874" i="3"/>
  <c r="S874" i="3"/>
  <c r="R874" i="3"/>
  <c r="G874" i="3"/>
  <c r="F874" i="3"/>
  <c r="T873" i="3"/>
  <c r="S873" i="3"/>
  <c r="R873" i="3"/>
  <c r="G873" i="3"/>
  <c r="F873" i="3"/>
  <c r="T872" i="3"/>
  <c r="S872" i="3"/>
  <c r="R872" i="3"/>
  <c r="G872" i="3"/>
  <c r="F872" i="3"/>
  <c r="T871" i="3"/>
  <c r="S871" i="3"/>
  <c r="R871" i="3"/>
  <c r="G871" i="3"/>
  <c r="F871" i="3"/>
  <c r="T870" i="3"/>
  <c r="S870" i="3"/>
  <c r="R870" i="3"/>
  <c r="G870" i="3"/>
  <c r="F870" i="3"/>
  <c r="T869" i="3"/>
  <c r="S869" i="3"/>
  <c r="R869" i="3"/>
  <c r="G869" i="3"/>
  <c r="F869" i="3"/>
  <c r="T868" i="3"/>
  <c r="S868" i="3"/>
  <c r="R868" i="3"/>
  <c r="G868" i="3"/>
  <c r="F868" i="3"/>
  <c r="T867" i="3"/>
  <c r="S867" i="3"/>
  <c r="R867" i="3"/>
  <c r="G867" i="3"/>
  <c r="F867" i="3"/>
  <c r="T866" i="3"/>
  <c r="S866" i="3"/>
  <c r="R866" i="3"/>
  <c r="G866" i="3"/>
  <c r="F866" i="3"/>
  <c r="T865" i="3"/>
  <c r="S865" i="3"/>
  <c r="R865" i="3"/>
  <c r="G865" i="3"/>
  <c r="F865" i="3"/>
  <c r="T864" i="3"/>
  <c r="S864" i="3"/>
  <c r="R864" i="3"/>
  <c r="G864" i="3"/>
  <c r="F864" i="3"/>
  <c r="T863" i="3"/>
  <c r="S863" i="3"/>
  <c r="R863" i="3"/>
  <c r="G863" i="3"/>
  <c r="F863" i="3"/>
  <c r="T862" i="3"/>
  <c r="S862" i="3"/>
  <c r="R862" i="3"/>
  <c r="G862" i="3"/>
  <c r="F862" i="3"/>
  <c r="T861" i="3"/>
  <c r="S861" i="3"/>
  <c r="R861" i="3"/>
  <c r="G861" i="3"/>
  <c r="F861" i="3"/>
  <c r="T860" i="3"/>
  <c r="S860" i="3"/>
  <c r="R860" i="3"/>
  <c r="G860" i="3"/>
  <c r="F860" i="3"/>
  <c r="T859" i="3"/>
  <c r="S859" i="3"/>
  <c r="R859" i="3"/>
  <c r="G859" i="3"/>
  <c r="F859" i="3"/>
  <c r="T858" i="3"/>
  <c r="S858" i="3"/>
  <c r="R858" i="3"/>
  <c r="G858" i="3"/>
  <c r="F858" i="3"/>
  <c r="T857" i="3"/>
  <c r="S857" i="3"/>
  <c r="R857" i="3"/>
  <c r="G857" i="3"/>
  <c r="F857" i="3"/>
  <c r="T856" i="3"/>
  <c r="S856" i="3"/>
  <c r="R856" i="3"/>
  <c r="G856" i="3"/>
  <c r="F856" i="3"/>
  <c r="T855" i="3"/>
  <c r="S855" i="3"/>
  <c r="R855" i="3"/>
  <c r="G855" i="3"/>
  <c r="F855" i="3"/>
  <c r="T854" i="3"/>
  <c r="S854" i="3"/>
  <c r="R854" i="3"/>
  <c r="G854" i="3"/>
  <c r="F854" i="3"/>
  <c r="T853" i="3"/>
  <c r="S853" i="3"/>
  <c r="R853" i="3"/>
  <c r="G853" i="3"/>
  <c r="F853" i="3"/>
  <c r="T852" i="3"/>
  <c r="S852" i="3"/>
  <c r="R852" i="3"/>
  <c r="G852" i="3"/>
  <c r="F852" i="3"/>
  <c r="T851" i="3"/>
  <c r="S851" i="3"/>
  <c r="R851" i="3"/>
  <c r="G851" i="3"/>
  <c r="F851" i="3"/>
  <c r="T850" i="3"/>
  <c r="S850" i="3"/>
  <c r="R850" i="3"/>
  <c r="G850" i="3"/>
  <c r="F850" i="3"/>
  <c r="T849" i="3"/>
  <c r="S849" i="3"/>
  <c r="R849" i="3"/>
  <c r="G849" i="3"/>
  <c r="F849" i="3"/>
  <c r="T848" i="3"/>
  <c r="S848" i="3"/>
  <c r="R848" i="3"/>
  <c r="G848" i="3"/>
  <c r="F848" i="3"/>
  <c r="T847" i="3"/>
  <c r="S847" i="3"/>
  <c r="R847" i="3"/>
  <c r="G847" i="3"/>
  <c r="F847" i="3"/>
  <c r="T846" i="3"/>
  <c r="S846" i="3"/>
  <c r="R846" i="3"/>
  <c r="G846" i="3"/>
  <c r="F846" i="3"/>
  <c r="T845" i="3"/>
  <c r="S845" i="3"/>
  <c r="R845" i="3"/>
  <c r="G845" i="3"/>
  <c r="F845" i="3"/>
  <c r="T844" i="3"/>
  <c r="S844" i="3"/>
  <c r="R844" i="3"/>
  <c r="G844" i="3"/>
  <c r="F844" i="3"/>
  <c r="T843" i="3"/>
  <c r="S843" i="3"/>
  <c r="R843" i="3"/>
  <c r="G843" i="3"/>
  <c r="F843" i="3"/>
  <c r="T842" i="3"/>
  <c r="S842" i="3"/>
  <c r="R842" i="3"/>
  <c r="G842" i="3"/>
  <c r="F842" i="3"/>
  <c r="T841" i="3"/>
  <c r="S841" i="3"/>
  <c r="R841" i="3"/>
  <c r="G841" i="3"/>
  <c r="F841" i="3"/>
  <c r="T840" i="3"/>
  <c r="S840" i="3"/>
  <c r="R840" i="3"/>
  <c r="G840" i="3"/>
  <c r="F840" i="3"/>
  <c r="T839" i="3"/>
  <c r="S839" i="3"/>
  <c r="R839" i="3"/>
  <c r="G839" i="3"/>
  <c r="F839" i="3"/>
  <c r="T838" i="3"/>
  <c r="S838" i="3"/>
  <c r="R838" i="3"/>
  <c r="G838" i="3"/>
  <c r="F838" i="3"/>
  <c r="T837" i="3"/>
  <c r="S837" i="3"/>
  <c r="R837" i="3"/>
  <c r="G837" i="3"/>
  <c r="F837" i="3"/>
  <c r="T836" i="3"/>
  <c r="S836" i="3"/>
  <c r="R836" i="3"/>
  <c r="G836" i="3"/>
  <c r="F836" i="3"/>
  <c r="T835" i="3"/>
  <c r="S835" i="3"/>
  <c r="R835" i="3"/>
  <c r="G835" i="3"/>
  <c r="F835" i="3"/>
  <c r="T834" i="3"/>
  <c r="S834" i="3"/>
  <c r="R834" i="3"/>
  <c r="G834" i="3"/>
  <c r="F834" i="3"/>
  <c r="T833" i="3"/>
  <c r="S833" i="3"/>
  <c r="R833" i="3"/>
  <c r="G833" i="3"/>
  <c r="F833" i="3"/>
  <c r="T832" i="3"/>
  <c r="S832" i="3"/>
  <c r="R832" i="3"/>
  <c r="G832" i="3"/>
  <c r="F832" i="3"/>
  <c r="T831" i="3"/>
  <c r="S831" i="3"/>
  <c r="R831" i="3"/>
  <c r="G831" i="3"/>
  <c r="F831" i="3"/>
  <c r="T830" i="3"/>
  <c r="S830" i="3"/>
  <c r="R830" i="3"/>
  <c r="G830" i="3"/>
  <c r="F830" i="3"/>
  <c r="T829" i="3"/>
  <c r="S829" i="3"/>
  <c r="R829" i="3"/>
  <c r="G829" i="3"/>
  <c r="F829" i="3"/>
  <c r="T828" i="3"/>
  <c r="S828" i="3"/>
  <c r="R828" i="3"/>
  <c r="G828" i="3"/>
  <c r="F828" i="3"/>
  <c r="T827" i="3"/>
  <c r="S827" i="3"/>
  <c r="R827" i="3"/>
  <c r="G827" i="3"/>
  <c r="F827" i="3"/>
  <c r="T826" i="3"/>
  <c r="S826" i="3"/>
  <c r="R826" i="3"/>
  <c r="G826" i="3"/>
  <c r="F826" i="3"/>
  <c r="T825" i="3"/>
  <c r="S825" i="3"/>
  <c r="R825" i="3"/>
  <c r="G825" i="3"/>
  <c r="F825" i="3"/>
  <c r="T824" i="3"/>
  <c r="S824" i="3"/>
  <c r="R824" i="3"/>
  <c r="G824" i="3"/>
  <c r="F824" i="3"/>
  <c r="T823" i="3"/>
  <c r="S823" i="3"/>
  <c r="R823" i="3"/>
  <c r="G823" i="3"/>
  <c r="F823" i="3"/>
  <c r="T822" i="3"/>
  <c r="S822" i="3"/>
  <c r="R822" i="3"/>
  <c r="G822" i="3"/>
  <c r="F822" i="3"/>
  <c r="T821" i="3"/>
  <c r="S821" i="3"/>
  <c r="R821" i="3"/>
  <c r="G821" i="3"/>
  <c r="F821" i="3"/>
  <c r="T820" i="3"/>
  <c r="S820" i="3"/>
  <c r="R820" i="3"/>
  <c r="G820" i="3"/>
  <c r="F820" i="3"/>
  <c r="T819" i="3"/>
  <c r="S819" i="3"/>
  <c r="R819" i="3"/>
  <c r="G819" i="3"/>
  <c r="F819" i="3"/>
  <c r="T818" i="3"/>
  <c r="S818" i="3"/>
  <c r="R818" i="3"/>
  <c r="G818" i="3"/>
  <c r="F818" i="3"/>
  <c r="T817" i="3"/>
  <c r="S817" i="3"/>
  <c r="R817" i="3"/>
  <c r="G817" i="3"/>
  <c r="F817" i="3"/>
  <c r="T816" i="3"/>
  <c r="S816" i="3"/>
  <c r="R816" i="3"/>
  <c r="G816" i="3"/>
  <c r="F816" i="3"/>
  <c r="T815" i="3"/>
  <c r="S815" i="3"/>
  <c r="R815" i="3"/>
  <c r="G815" i="3"/>
  <c r="F815" i="3"/>
  <c r="T814" i="3"/>
  <c r="S814" i="3"/>
  <c r="R814" i="3"/>
  <c r="G814" i="3"/>
  <c r="F814" i="3"/>
  <c r="T813" i="3"/>
  <c r="S813" i="3"/>
  <c r="R813" i="3"/>
  <c r="G813" i="3"/>
  <c r="F813" i="3"/>
  <c r="T812" i="3"/>
  <c r="S812" i="3"/>
  <c r="R812" i="3"/>
  <c r="G812" i="3"/>
  <c r="F812" i="3"/>
  <c r="T811" i="3"/>
  <c r="S811" i="3"/>
  <c r="R811" i="3"/>
  <c r="G811" i="3"/>
  <c r="F811" i="3"/>
  <c r="T810" i="3"/>
  <c r="S810" i="3"/>
  <c r="R810" i="3"/>
  <c r="G810" i="3"/>
  <c r="F810" i="3"/>
  <c r="T809" i="3"/>
  <c r="S809" i="3"/>
  <c r="R809" i="3"/>
  <c r="G809" i="3"/>
  <c r="F809" i="3"/>
  <c r="T808" i="3"/>
  <c r="S808" i="3"/>
  <c r="R808" i="3"/>
  <c r="G808" i="3"/>
  <c r="F808" i="3"/>
  <c r="T807" i="3"/>
  <c r="S807" i="3"/>
  <c r="R807" i="3"/>
  <c r="G807" i="3"/>
  <c r="F807" i="3"/>
  <c r="T806" i="3"/>
  <c r="S806" i="3"/>
  <c r="R806" i="3"/>
  <c r="G806" i="3"/>
  <c r="F806" i="3"/>
  <c r="T805" i="3"/>
  <c r="S805" i="3"/>
  <c r="R805" i="3"/>
  <c r="G805" i="3"/>
  <c r="F805" i="3"/>
  <c r="T804" i="3"/>
  <c r="S804" i="3"/>
  <c r="R804" i="3"/>
  <c r="G804" i="3"/>
  <c r="F804" i="3"/>
  <c r="T803" i="3"/>
  <c r="S803" i="3"/>
  <c r="R803" i="3"/>
  <c r="G803" i="3"/>
  <c r="F803" i="3"/>
  <c r="T802" i="3"/>
  <c r="S802" i="3"/>
  <c r="R802" i="3"/>
  <c r="G802" i="3"/>
  <c r="F802" i="3"/>
  <c r="T801" i="3"/>
  <c r="S801" i="3"/>
  <c r="R801" i="3"/>
  <c r="G801" i="3"/>
  <c r="F801" i="3"/>
  <c r="T800" i="3"/>
  <c r="S800" i="3"/>
  <c r="R800" i="3"/>
  <c r="G800" i="3"/>
  <c r="F800" i="3"/>
  <c r="T799" i="3"/>
  <c r="S799" i="3"/>
  <c r="R799" i="3"/>
  <c r="G799" i="3"/>
  <c r="F799" i="3"/>
  <c r="T798" i="3"/>
  <c r="S798" i="3"/>
  <c r="R798" i="3"/>
  <c r="G798" i="3"/>
  <c r="F798" i="3"/>
  <c r="T797" i="3"/>
  <c r="S797" i="3"/>
  <c r="R797" i="3"/>
  <c r="G797" i="3"/>
  <c r="F797" i="3"/>
  <c r="T796" i="3"/>
  <c r="S796" i="3"/>
  <c r="R796" i="3"/>
  <c r="G796" i="3"/>
  <c r="F796" i="3"/>
  <c r="T795" i="3"/>
  <c r="S795" i="3"/>
  <c r="R795" i="3"/>
  <c r="G795" i="3"/>
  <c r="F795" i="3"/>
  <c r="T794" i="3"/>
  <c r="S794" i="3"/>
  <c r="R794" i="3"/>
  <c r="G794" i="3"/>
  <c r="F794" i="3"/>
  <c r="T793" i="3"/>
  <c r="S793" i="3"/>
  <c r="R793" i="3"/>
  <c r="G793" i="3"/>
  <c r="F793" i="3"/>
  <c r="T792" i="3"/>
  <c r="S792" i="3"/>
  <c r="R792" i="3"/>
  <c r="G792" i="3"/>
  <c r="F792" i="3"/>
  <c r="T791" i="3"/>
  <c r="S791" i="3"/>
  <c r="R791" i="3"/>
  <c r="G791" i="3"/>
  <c r="F791" i="3"/>
  <c r="T790" i="3"/>
  <c r="S790" i="3"/>
  <c r="R790" i="3"/>
  <c r="G790" i="3"/>
  <c r="F790" i="3"/>
  <c r="T789" i="3"/>
  <c r="S789" i="3"/>
  <c r="R789" i="3"/>
  <c r="G789" i="3"/>
  <c r="F789" i="3"/>
  <c r="T788" i="3"/>
  <c r="S788" i="3"/>
  <c r="R788" i="3"/>
  <c r="G788" i="3"/>
  <c r="F788" i="3"/>
  <c r="T787" i="3"/>
  <c r="S787" i="3"/>
  <c r="R787" i="3"/>
  <c r="G787" i="3"/>
  <c r="F787" i="3"/>
  <c r="T786" i="3"/>
  <c r="S786" i="3"/>
  <c r="R786" i="3"/>
  <c r="G786" i="3"/>
  <c r="F786" i="3"/>
  <c r="T785" i="3"/>
  <c r="S785" i="3"/>
  <c r="R785" i="3"/>
  <c r="G785" i="3"/>
  <c r="F785" i="3"/>
  <c r="T784" i="3"/>
  <c r="S784" i="3"/>
  <c r="R784" i="3"/>
  <c r="G784" i="3"/>
  <c r="F784" i="3"/>
  <c r="T783" i="3"/>
  <c r="S783" i="3"/>
  <c r="R783" i="3"/>
  <c r="G783" i="3"/>
  <c r="F783" i="3"/>
  <c r="T782" i="3"/>
  <c r="S782" i="3"/>
  <c r="R782" i="3"/>
  <c r="G782" i="3"/>
  <c r="F782" i="3"/>
  <c r="T781" i="3"/>
  <c r="S781" i="3"/>
  <c r="R781" i="3"/>
  <c r="G781" i="3"/>
  <c r="F781" i="3"/>
  <c r="T780" i="3"/>
  <c r="S780" i="3"/>
  <c r="R780" i="3"/>
  <c r="G780" i="3"/>
  <c r="F780" i="3"/>
  <c r="T779" i="3"/>
  <c r="S779" i="3"/>
  <c r="R779" i="3"/>
  <c r="G779" i="3"/>
  <c r="F779" i="3"/>
  <c r="T778" i="3"/>
  <c r="S778" i="3"/>
  <c r="R778" i="3"/>
  <c r="G778" i="3"/>
  <c r="F778" i="3"/>
  <c r="T777" i="3"/>
  <c r="S777" i="3"/>
  <c r="R777" i="3"/>
  <c r="G777" i="3"/>
  <c r="F777" i="3"/>
  <c r="T776" i="3"/>
  <c r="S776" i="3"/>
  <c r="R776" i="3"/>
  <c r="G776" i="3"/>
  <c r="F776" i="3"/>
  <c r="T775" i="3"/>
  <c r="S775" i="3"/>
  <c r="R775" i="3"/>
  <c r="G775" i="3"/>
  <c r="F775" i="3"/>
  <c r="T774" i="3"/>
  <c r="S774" i="3"/>
  <c r="R774" i="3"/>
  <c r="G774" i="3"/>
  <c r="F774" i="3"/>
  <c r="T773" i="3"/>
  <c r="S773" i="3"/>
  <c r="R773" i="3"/>
  <c r="G773" i="3"/>
  <c r="F773" i="3"/>
  <c r="T772" i="3"/>
  <c r="S772" i="3"/>
  <c r="R772" i="3"/>
  <c r="G772" i="3"/>
  <c r="F772" i="3"/>
  <c r="T771" i="3"/>
  <c r="S771" i="3"/>
  <c r="R771" i="3"/>
  <c r="G771" i="3"/>
  <c r="F771" i="3"/>
  <c r="T770" i="3"/>
  <c r="S770" i="3"/>
  <c r="R770" i="3"/>
  <c r="G770" i="3"/>
  <c r="F770" i="3"/>
  <c r="T769" i="3"/>
  <c r="S769" i="3"/>
  <c r="R769" i="3"/>
  <c r="G769" i="3"/>
  <c r="F769" i="3"/>
  <c r="T768" i="3"/>
  <c r="S768" i="3"/>
  <c r="R768" i="3"/>
  <c r="G768" i="3"/>
  <c r="F768" i="3"/>
  <c r="T767" i="3"/>
  <c r="S767" i="3"/>
  <c r="R767" i="3"/>
  <c r="G767" i="3"/>
  <c r="F767" i="3"/>
  <c r="T766" i="3"/>
  <c r="S766" i="3"/>
  <c r="R766" i="3"/>
  <c r="G766" i="3"/>
  <c r="F766" i="3"/>
  <c r="T765" i="3"/>
  <c r="S765" i="3"/>
  <c r="R765" i="3"/>
  <c r="G765" i="3"/>
  <c r="F765" i="3"/>
  <c r="T764" i="3"/>
  <c r="S764" i="3"/>
  <c r="R764" i="3"/>
  <c r="G764" i="3"/>
  <c r="F764" i="3"/>
  <c r="T763" i="3"/>
  <c r="S763" i="3"/>
  <c r="R763" i="3"/>
  <c r="G763" i="3"/>
  <c r="F763" i="3"/>
  <c r="T762" i="3"/>
  <c r="S762" i="3"/>
  <c r="R762" i="3"/>
  <c r="G762" i="3"/>
  <c r="F762" i="3"/>
  <c r="T761" i="3"/>
  <c r="S761" i="3"/>
  <c r="R761" i="3"/>
  <c r="G761" i="3"/>
  <c r="F761" i="3"/>
  <c r="T760" i="3"/>
  <c r="S760" i="3"/>
  <c r="R760" i="3"/>
  <c r="G760" i="3"/>
  <c r="F760" i="3"/>
  <c r="T759" i="3"/>
  <c r="S759" i="3"/>
  <c r="R759" i="3"/>
  <c r="G759" i="3"/>
  <c r="F759" i="3"/>
  <c r="T758" i="3"/>
  <c r="S758" i="3"/>
  <c r="R758" i="3"/>
  <c r="G758" i="3"/>
  <c r="F758" i="3"/>
  <c r="T757" i="3"/>
  <c r="S757" i="3"/>
  <c r="R757" i="3"/>
  <c r="G757" i="3"/>
  <c r="F757" i="3"/>
  <c r="T756" i="3"/>
  <c r="S756" i="3"/>
  <c r="R756" i="3"/>
  <c r="G756" i="3"/>
  <c r="F756" i="3"/>
  <c r="T755" i="3"/>
  <c r="S755" i="3"/>
  <c r="R755" i="3"/>
  <c r="G755" i="3"/>
  <c r="F755" i="3"/>
  <c r="T754" i="3"/>
  <c r="S754" i="3"/>
  <c r="R754" i="3"/>
  <c r="G754" i="3"/>
  <c r="F754" i="3"/>
  <c r="T753" i="3"/>
  <c r="S753" i="3"/>
  <c r="R753" i="3"/>
  <c r="G753" i="3"/>
  <c r="F753" i="3"/>
  <c r="T752" i="3"/>
  <c r="S752" i="3"/>
  <c r="R752" i="3"/>
  <c r="G752" i="3"/>
  <c r="F752" i="3"/>
  <c r="T751" i="3"/>
  <c r="S751" i="3"/>
  <c r="R751" i="3"/>
  <c r="G751" i="3"/>
  <c r="F751" i="3"/>
  <c r="T750" i="3"/>
  <c r="S750" i="3"/>
  <c r="R750" i="3"/>
  <c r="G750" i="3"/>
  <c r="F750" i="3"/>
  <c r="T749" i="3"/>
  <c r="S749" i="3"/>
  <c r="R749" i="3"/>
  <c r="G749" i="3"/>
  <c r="F749" i="3"/>
  <c r="T748" i="3"/>
  <c r="S748" i="3"/>
  <c r="R748" i="3"/>
  <c r="G748" i="3"/>
  <c r="F748" i="3"/>
  <c r="T747" i="3"/>
  <c r="S747" i="3"/>
  <c r="R747" i="3"/>
  <c r="G747" i="3"/>
  <c r="F747" i="3"/>
  <c r="T746" i="3"/>
  <c r="S746" i="3"/>
  <c r="R746" i="3"/>
  <c r="G746" i="3"/>
  <c r="F746" i="3"/>
  <c r="T745" i="3"/>
  <c r="S745" i="3"/>
  <c r="R745" i="3"/>
  <c r="G745" i="3"/>
  <c r="F745" i="3"/>
  <c r="T744" i="3"/>
  <c r="S744" i="3"/>
  <c r="R744" i="3"/>
  <c r="G744" i="3"/>
  <c r="F744" i="3"/>
  <c r="T743" i="3"/>
  <c r="S743" i="3"/>
  <c r="R743" i="3"/>
  <c r="G743" i="3"/>
  <c r="F743" i="3"/>
  <c r="T742" i="3"/>
  <c r="S742" i="3"/>
  <c r="R742" i="3"/>
  <c r="G742" i="3"/>
  <c r="F742" i="3"/>
  <c r="T741" i="3"/>
  <c r="S741" i="3"/>
  <c r="R741" i="3"/>
  <c r="G741" i="3"/>
  <c r="F741" i="3"/>
  <c r="T740" i="3"/>
  <c r="S740" i="3"/>
  <c r="R740" i="3"/>
  <c r="G740" i="3"/>
  <c r="F740" i="3"/>
  <c r="T739" i="3"/>
  <c r="S739" i="3"/>
  <c r="R739" i="3"/>
  <c r="G739" i="3"/>
  <c r="F739" i="3"/>
  <c r="T738" i="3"/>
  <c r="S738" i="3"/>
  <c r="R738" i="3"/>
  <c r="G738" i="3"/>
  <c r="F738" i="3"/>
  <c r="T737" i="3"/>
  <c r="S737" i="3"/>
  <c r="R737" i="3"/>
  <c r="G737" i="3"/>
  <c r="F737" i="3"/>
  <c r="T736" i="3"/>
  <c r="S736" i="3"/>
  <c r="R736" i="3"/>
  <c r="G736" i="3"/>
  <c r="F736" i="3"/>
  <c r="T735" i="3"/>
  <c r="S735" i="3"/>
  <c r="R735" i="3"/>
  <c r="G735" i="3"/>
  <c r="F735" i="3"/>
  <c r="T734" i="3"/>
  <c r="S734" i="3"/>
  <c r="R734" i="3"/>
  <c r="G734" i="3"/>
  <c r="F734" i="3"/>
  <c r="T733" i="3"/>
  <c r="S733" i="3"/>
  <c r="R733" i="3"/>
  <c r="G733" i="3"/>
  <c r="F733" i="3"/>
  <c r="T732" i="3"/>
  <c r="S732" i="3"/>
  <c r="R732" i="3"/>
  <c r="G732" i="3"/>
  <c r="F732" i="3"/>
  <c r="T731" i="3"/>
  <c r="S731" i="3"/>
  <c r="R731" i="3"/>
  <c r="G731" i="3"/>
  <c r="F731" i="3"/>
  <c r="T730" i="3"/>
  <c r="S730" i="3"/>
  <c r="R730" i="3"/>
  <c r="G730" i="3"/>
  <c r="F730" i="3"/>
  <c r="T729" i="3"/>
  <c r="S729" i="3"/>
  <c r="R729" i="3"/>
  <c r="G729" i="3"/>
  <c r="F729" i="3"/>
  <c r="T728" i="3"/>
  <c r="S728" i="3"/>
  <c r="R728" i="3"/>
  <c r="G728" i="3"/>
  <c r="F728" i="3"/>
  <c r="T727" i="3"/>
  <c r="S727" i="3"/>
  <c r="R727" i="3"/>
  <c r="G727" i="3"/>
  <c r="F727" i="3"/>
  <c r="T726" i="3"/>
  <c r="S726" i="3"/>
  <c r="R726" i="3"/>
  <c r="G726" i="3"/>
  <c r="F726" i="3"/>
  <c r="T725" i="3"/>
  <c r="S725" i="3"/>
  <c r="R725" i="3"/>
  <c r="G725" i="3"/>
  <c r="F725" i="3"/>
  <c r="T724" i="3"/>
  <c r="S724" i="3"/>
  <c r="R724" i="3"/>
  <c r="G724" i="3"/>
  <c r="F724" i="3"/>
  <c r="T723" i="3"/>
  <c r="S723" i="3"/>
  <c r="R723" i="3"/>
  <c r="G723" i="3"/>
  <c r="F723" i="3"/>
  <c r="T722" i="3"/>
  <c r="S722" i="3"/>
  <c r="R722" i="3"/>
  <c r="G722" i="3"/>
  <c r="F722" i="3"/>
  <c r="T721" i="3"/>
  <c r="S721" i="3"/>
  <c r="R721" i="3"/>
  <c r="G721" i="3"/>
  <c r="F721" i="3"/>
  <c r="T720" i="3"/>
  <c r="S720" i="3"/>
  <c r="R720" i="3"/>
  <c r="G720" i="3"/>
  <c r="F720" i="3"/>
  <c r="T719" i="3"/>
  <c r="S719" i="3"/>
  <c r="R719" i="3"/>
  <c r="G719" i="3"/>
  <c r="F719" i="3"/>
  <c r="T718" i="3"/>
  <c r="S718" i="3"/>
  <c r="R718" i="3"/>
  <c r="G718" i="3"/>
  <c r="F718" i="3"/>
  <c r="T717" i="3"/>
  <c r="S717" i="3"/>
  <c r="R717" i="3"/>
  <c r="G717" i="3"/>
  <c r="F717" i="3"/>
  <c r="T716" i="3"/>
  <c r="S716" i="3"/>
  <c r="R716" i="3"/>
  <c r="G716" i="3"/>
  <c r="F716" i="3"/>
  <c r="T715" i="3"/>
  <c r="S715" i="3"/>
  <c r="R715" i="3"/>
  <c r="G715" i="3"/>
  <c r="F715" i="3"/>
  <c r="T714" i="3"/>
  <c r="S714" i="3"/>
  <c r="R714" i="3"/>
  <c r="G714" i="3"/>
  <c r="F714" i="3"/>
  <c r="T713" i="3"/>
  <c r="S713" i="3"/>
  <c r="R713" i="3"/>
  <c r="G713" i="3"/>
  <c r="F713" i="3"/>
  <c r="T712" i="3"/>
  <c r="S712" i="3"/>
  <c r="R712" i="3"/>
  <c r="G712" i="3"/>
  <c r="F712" i="3"/>
  <c r="T711" i="3"/>
  <c r="S711" i="3"/>
  <c r="R711" i="3"/>
  <c r="G711" i="3"/>
  <c r="F711" i="3"/>
  <c r="T710" i="3"/>
  <c r="S710" i="3"/>
  <c r="R710" i="3"/>
  <c r="G710" i="3"/>
  <c r="F710" i="3"/>
  <c r="T709" i="3"/>
  <c r="S709" i="3"/>
  <c r="R709" i="3"/>
  <c r="G709" i="3"/>
  <c r="F709" i="3"/>
  <c r="T708" i="3"/>
  <c r="S708" i="3"/>
  <c r="R708" i="3"/>
  <c r="G708" i="3"/>
  <c r="F708" i="3"/>
  <c r="T707" i="3"/>
  <c r="S707" i="3"/>
  <c r="R707" i="3"/>
  <c r="G707" i="3"/>
  <c r="F707" i="3"/>
  <c r="T706" i="3"/>
  <c r="S706" i="3"/>
  <c r="R706" i="3"/>
  <c r="G706" i="3"/>
  <c r="F706" i="3"/>
  <c r="T705" i="3"/>
  <c r="S705" i="3"/>
  <c r="R705" i="3"/>
  <c r="G705" i="3"/>
  <c r="F705" i="3"/>
  <c r="T704" i="3"/>
  <c r="S704" i="3"/>
  <c r="R704" i="3"/>
  <c r="G704" i="3"/>
  <c r="F704" i="3"/>
  <c r="T703" i="3"/>
  <c r="S703" i="3"/>
  <c r="R703" i="3"/>
  <c r="G703" i="3"/>
  <c r="F703" i="3"/>
  <c r="T702" i="3"/>
  <c r="S702" i="3"/>
  <c r="R702" i="3"/>
  <c r="G702" i="3"/>
  <c r="F702" i="3"/>
  <c r="T701" i="3"/>
  <c r="S701" i="3"/>
  <c r="R701" i="3"/>
  <c r="G701" i="3"/>
  <c r="F701" i="3"/>
  <c r="T700" i="3"/>
  <c r="S700" i="3"/>
  <c r="R700" i="3"/>
  <c r="G700" i="3"/>
  <c r="F700" i="3"/>
  <c r="T699" i="3"/>
  <c r="S699" i="3"/>
  <c r="R699" i="3"/>
  <c r="G699" i="3"/>
  <c r="F699" i="3"/>
  <c r="T698" i="3"/>
  <c r="S698" i="3"/>
  <c r="R698" i="3"/>
  <c r="G698" i="3"/>
  <c r="F698" i="3"/>
  <c r="T697" i="3"/>
  <c r="S697" i="3"/>
  <c r="R697" i="3"/>
  <c r="G697" i="3"/>
  <c r="F697" i="3"/>
  <c r="T696" i="3"/>
  <c r="S696" i="3"/>
  <c r="R696" i="3"/>
  <c r="G696" i="3"/>
  <c r="F696" i="3"/>
  <c r="T695" i="3"/>
  <c r="S695" i="3"/>
  <c r="R695" i="3"/>
  <c r="G695" i="3"/>
  <c r="F695" i="3"/>
  <c r="T694" i="3"/>
  <c r="S694" i="3"/>
  <c r="R694" i="3"/>
  <c r="G694" i="3"/>
  <c r="F694" i="3"/>
  <c r="T693" i="3"/>
  <c r="S693" i="3"/>
  <c r="R693" i="3"/>
  <c r="G693" i="3"/>
  <c r="F693" i="3"/>
  <c r="T692" i="3"/>
  <c r="S692" i="3"/>
  <c r="R692" i="3"/>
  <c r="G692" i="3"/>
  <c r="F692" i="3"/>
  <c r="T691" i="3"/>
  <c r="S691" i="3"/>
  <c r="R691" i="3"/>
  <c r="G691" i="3"/>
  <c r="F691" i="3"/>
  <c r="T690" i="3"/>
  <c r="S690" i="3"/>
  <c r="R690" i="3"/>
  <c r="G690" i="3"/>
  <c r="F690" i="3"/>
  <c r="T689" i="3"/>
  <c r="S689" i="3"/>
  <c r="R689" i="3"/>
  <c r="G689" i="3"/>
  <c r="F689" i="3"/>
  <c r="T688" i="3"/>
  <c r="S688" i="3"/>
  <c r="R688" i="3"/>
  <c r="G688" i="3"/>
  <c r="F688" i="3"/>
  <c r="T687" i="3"/>
  <c r="S687" i="3"/>
  <c r="R687" i="3"/>
  <c r="G687" i="3"/>
  <c r="F687" i="3"/>
  <c r="T686" i="3"/>
  <c r="S686" i="3"/>
  <c r="R686" i="3"/>
  <c r="G686" i="3"/>
  <c r="F686" i="3"/>
  <c r="T685" i="3"/>
  <c r="S685" i="3"/>
  <c r="R685" i="3"/>
  <c r="G685" i="3"/>
  <c r="F685" i="3"/>
  <c r="T684" i="3"/>
  <c r="S684" i="3"/>
  <c r="R684" i="3"/>
  <c r="G684" i="3"/>
  <c r="F684" i="3"/>
  <c r="T683" i="3"/>
  <c r="S683" i="3"/>
  <c r="R683" i="3"/>
  <c r="G683" i="3"/>
  <c r="F683" i="3"/>
  <c r="T682" i="3"/>
  <c r="S682" i="3"/>
  <c r="R682" i="3"/>
  <c r="G682" i="3"/>
  <c r="F682" i="3"/>
  <c r="T681" i="3"/>
  <c r="S681" i="3"/>
  <c r="R681" i="3"/>
  <c r="G681" i="3"/>
  <c r="F681" i="3"/>
  <c r="T680" i="3"/>
  <c r="S680" i="3"/>
  <c r="R680" i="3"/>
  <c r="G680" i="3"/>
  <c r="F680" i="3"/>
  <c r="T679" i="3"/>
  <c r="S679" i="3"/>
  <c r="R679" i="3"/>
  <c r="G679" i="3"/>
  <c r="F679" i="3"/>
  <c r="T678" i="3"/>
  <c r="S678" i="3"/>
  <c r="R678" i="3"/>
  <c r="G678" i="3"/>
  <c r="F678" i="3"/>
  <c r="T677" i="3"/>
  <c r="S677" i="3"/>
  <c r="R677" i="3"/>
  <c r="G677" i="3"/>
  <c r="F677" i="3"/>
  <c r="T676" i="3"/>
  <c r="S676" i="3"/>
  <c r="R676" i="3"/>
  <c r="G676" i="3"/>
  <c r="F676" i="3"/>
  <c r="T675" i="3"/>
  <c r="S675" i="3"/>
  <c r="R675" i="3"/>
  <c r="G675" i="3"/>
  <c r="F675" i="3"/>
  <c r="T674" i="3"/>
  <c r="S674" i="3"/>
  <c r="R674" i="3"/>
  <c r="G674" i="3"/>
  <c r="F674" i="3"/>
  <c r="T673" i="3"/>
  <c r="S673" i="3"/>
  <c r="R673" i="3"/>
  <c r="G673" i="3"/>
  <c r="F673" i="3"/>
  <c r="T672" i="3"/>
  <c r="S672" i="3"/>
  <c r="R672" i="3"/>
  <c r="G672" i="3"/>
  <c r="F672" i="3"/>
  <c r="T671" i="3"/>
  <c r="S671" i="3"/>
  <c r="R671" i="3"/>
  <c r="G671" i="3"/>
  <c r="F671" i="3"/>
  <c r="T670" i="3"/>
  <c r="S670" i="3"/>
  <c r="R670" i="3"/>
  <c r="G670" i="3"/>
  <c r="F670" i="3"/>
  <c r="T669" i="3"/>
  <c r="S669" i="3"/>
  <c r="R669" i="3"/>
  <c r="G669" i="3"/>
  <c r="F669" i="3"/>
  <c r="T668" i="3"/>
  <c r="S668" i="3"/>
  <c r="R668" i="3"/>
  <c r="G668" i="3"/>
  <c r="F668" i="3"/>
  <c r="T667" i="3"/>
  <c r="S667" i="3"/>
  <c r="R667" i="3"/>
  <c r="G667" i="3"/>
  <c r="F667" i="3"/>
  <c r="T666" i="3"/>
  <c r="S666" i="3"/>
  <c r="R666" i="3"/>
  <c r="G666" i="3"/>
  <c r="F666" i="3"/>
  <c r="T665" i="3"/>
  <c r="S665" i="3"/>
  <c r="R665" i="3"/>
  <c r="G665" i="3"/>
  <c r="F665" i="3"/>
  <c r="T664" i="3"/>
  <c r="S664" i="3"/>
  <c r="R664" i="3"/>
  <c r="G664" i="3"/>
  <c r="F664" i="3"/>
  <c r="T663" i="3"/>
  <c r="S663" i="3"/>
  <c r="R663" i="3"/>
  <c r="G663" i="3"/>
  <c r="F663" i="3"/>
  <c r="T662" i="3"/>
  <c r="S662" i="3"/>
  <c r="R662" i="3"/>
  <c r="G662" i="3"/>
  <c r="F662" i="3"/>
  <c r="T661" i="3"/>
  <c r="S661" i="3"/>
  <c r="R661" i="3"/>
  <c r="G661" i="3"/>
  <c r="F661" i="3"/>
  <c r="T660" i="3"/>
  <c r="S660" i="3"/>
  <c r="R660" i="3"/>
  <c r="G660" i="3"/>
  <c r="F660" i="3"/>
  <c r="T659" i="3"/>
  <c r="S659" i="3"/>
  <c r="R659" i="3"/>
  <c r="G659" i="3"/>
  <c r="F659" i="3"/>
  <c r="T658" i="3"/>
  <c r="S658" i="3"/>
  <c r="R658" i="3"/>
  <c r="G658" i="3"/>
  <c r="F658" i="3"/>
  <c r="T657" i="3"/>
  <c r="S657" i="3"/>
  <c r="R657" i="3"/>
  <c r="G657" i="3"/>
  <c r="F657" i="3"/>
  <c r="T656" i="3"/>
  <c r="S656" i="3"/>
  <c r="R656" i="3"/>
  <c r="G656" i="3"/>
  <c r="F656" i="3"/>
  <c r="T655" i="3"/>
  <c r="S655" i="3"/>
  <c r="R655" i="3"/>
  <c r="G655" i="3"/>
  <c r="F655" i="3"/>
  <c r="T654" i="3"/>
  <c r="S654" i="3"/>
  <c r="R654" i="3"/>
  <c r="G654" i="3"/>
  <c r="F654" i="3"/>
  <c r="T653" i="3"/>
  <c r="S653" i="3"/>
  <c r="R653" i="3"/>
  <c r="G653" i="3"/>
  <c r="F653" i="3"/>
  <c r="T652" i="3"/>
  <c r="S652" i="3"/>
  <c r="R652" i="3"/>
  <c r="G652" i="3"/>
  <c r="F652" i="3"/>
  <c r="T651" i="3"/>
  <c r="S651" i="3"/>
  <c r="R651" i="3"/>
  <c r="G651" i="3"/>
  <c r="F651" i="3"/>
  <c r="T650" i="3"/>
  <c r="S650" i="3"/>
  <c r="R650" i="3"/>
  <c r="G650" i="3"/>
  <c r="F650" i="3"/>
  <c r="T649" i="3"/>
  <c r="S649" i="3"/>
  <c r="R649" i="3"/>
  <c r="G649" i="3"/>
  <c r="F649" i="3"/>
  <c r="T648" i="3"/>
  <c r="S648" i="3"/>
  <c r="R648" i="3"/>
  <c r="G648" i="3"/>
  <c r="F648" i="3"/>
  <c r="T647" i="3"/>
  <c r="S647" i="3"/>
  <c r="R647" i="3"/>
  <c r="G647" i="3"/>
  <c r="F647" i="3"/>
  <c r="T646" i="3"/>
  <c r="S646" i="3"/>
  <c r="R646" i="3"/>
  <c r="G646" i="3"/>
  <c r="F646" i="3"/>
  <c r="T645" i="3"/>
  <c r="S645" i="3"/>
  <c r="R645" i="3"/>
  <c r="G645" i="3"/>
  <c r="F645" i="3"/>
  <c r="T644" i="3"/>
  <c r="S644" i="3"/>
  <c r="R644" i="3"/>
  <c r="G644" i="3"/>
  <c r="F644" i="3"/>
  <c r="T643" i="3"/>
  <c r="S643" i="3"/>
  <c r="R643" i="3"/>
  <c r="G643" i="3"/>
  <c r="F643" i="3"/>
  <c r="T642" i="3"/>
  <c r="S642" i="3"/>
  <c r="R642" i="3"/>
  <c r="G642" i="3"/>
  <c r="F642" i="3"/>
  <c r="T641" i="3"/>
  <c r="S641" i="3"/>
  <c r="R641" i="3"/>
  <c r="G641" i="3"/>
  <c r="F641" i="3"/>
  <c r="T640" i="3"/>
  <c r="S640" i="3"/>
  <c r="R640" i="3"/>
  <c r="G640" i="3"/>
  <c r="F640" i="3"/>
  <c r="T639" i="3"/>
  <c r="S639" i="3"/>
  <c r="R639" i="3"/>
  <c r="G639" i="3"/>
  <c r="F639" i="3"/>
  <c r="T638" i="3"/>
  <c r="S638" i="3"/>
  <c r="R638" i="3"/>
  <c r="G638" i="3"/>
  <c r="F638" i="3"/>
  <c r="T637" i="3"/>
  <c r="S637" i="3"/>
  <c r="R637" i="3"/>
  <c r="G637" i="3"/>
  <c r="F637" i="3"/>
  <c r="T636" i="3"/>
  <c r="S636" i="3"/>
  <c r="R636" i="3"/>
  <c r="G636" i="3"/>
  <c r="F636" i="3"/>
  <c r="T635" i="3"/>
  <c r="S635" i="3"/>
  <c r="R635" i="3"/>
  <c r="G635" i="3"/>
  <c r="F635" i="3"/>
  <c r="T634" i="3"/>
  <c r="S634" i="3"/>
  <c r="R634" i="3"/>
  <c r="G634" i="3"/>
  <c r="F634" i="3"/>
  <c r="T633" i="3"/>
  <c r="S633" i="3"/>
  <c r="R633" i="3"/>
  <c r="G633" i="3"/>
  <c r="F633" i="3"/>
  <c r="T632" i="3"/>
  <c r="S632" i="3"/>
  <c r="R632" i="3"/>
  <c r="G632" i="3"/>
  <c r="F632" i="3"/>
  <c r="T631" i="3"/>
  <c r="S631" i="3"/>
  <c r="R631" i="3"/>
  <c r="G631" i="3"/>
  <c r="F631" i="3"/>
  <c r="T630" i="3"/>
  <c r="S630" i="3"/>
  <c r="R630" i="3"/>
  <c r="G630" i="3"/>
  <c r="F630" i="3"/>
  <c r="T629" i="3"/>
  <c r="S629" i="3"/>
  <c r="R629" i="3"/>
  <c r="G629" i="3"/>
  <c r="F629" i="3"/>
  <c r="T628" i="3"/>
  <c r="S628" i="3"/>
  <c r="R628" i="3"/>
  <c r="G628" i="3"/>
  <c r="F628" i="3"/>
  <c r="T627" i="3"/>
  <c r="S627" i="3"/>
  <c r="R627" i="3"/>
  <c r="G627" i="3"/>
  <c r="F627" i="3"/>
  <c r="T626" i="3"/>
  <c r="S626" i="3"/>
  <c r="R626" i="3"/>
  <c r="G626" i="3"/>
  <c r="F626" i="3"/>
  <c r="T625" i="3"/>
  <c r="S625" i="3"/>
  <c r="R625" i="3"/>
  <c r="G625" i="3"/>
  <c r="F625" i="3"/>
  <c r="T624" i="3"/>
  <c r="S624" i="3"/>
  <c r="R624" i="3"/>
  <c r="G624" i="3"/>
  <c r="F624" i="3"/>
  <c r="T623" i="3"/>
  <c r="S623" i="3"/>
  <c r="R623" i="3"/>
  <c r="G623" i="3"/>
  <c r="F623" i="3"/>
  <c r="T622" i="3"/>
  <c r="S622" i="3"/>
  <c r="R622" i="3"/>
  <c r="G622" i="3"/>
  <c r="F622" i="3"/>
  <c r="T621" i="3"/>
  <c r="S621" i="3"/>
  <c r="R621" i="3"/>
  <c r="G621" i="3"/>
  <c r="F621" i="3"/>
  <c r="T620" i="3"/>
  <c r="S620" i="3"/>
  <c r="R620" i="3"/>
  <c r="G620" i="3"/>
  <c r="F620" i="3"/>
  <c r="T619" i="3"/>
  <c r="S619" i="3"/>
  <c r="R619" i="3"/>
  <c r="G619" i="3"/>
  <c r="F619" i="3"/>
  <c r="T618" i="3"/>
  <c r="S618" i="3"/>
  <c r="R618" i="3"/>
  <c r="G618" i="3"/>
  <c r="F618" i="3"/>
  <c r="T617" i="3"/>
  <c r="S617" i="3"/>
  <c r="R617" i="3"/>
  <c r="G617" i="3"/>
  <c r="F617" i="3"/>
  <c r="T616" i="3"/>
  <c r="S616" i="3"/>
  <c r="R616" i="3"/>
  <c r="G616" i="3"/>
  <c r="F616" i="3"/>
  <c r="T615" i="3"/>
  <c r="S615" i="3"/>
  <c r="R615" i="3"/>
  <c r="G615" i="3"/>
  <c r="F615" i="3"/>
  <c r="T614" i="3"/>
  <c r="S614" i="3"/>
  <c r="R614" i="3"/>
  <c r="G614" i="3"/>
  <c r="F614" i="3"/>
  <c r="T613" i="3"/>
  <c r="S613" i="3"/>
  <c r="R613" i="3"/>
  <c r="G613" i="3"/>
  <c r="F613" i="3"/>
  <c r="T612" i="3"/>
  <c r="S612" i="3"/>
  <c r="R612" i="3"/>
  <c r="G612" i="3"/>
  <c r="F612" i="3"/>
  <c r="T611" i="3"/>
  <c r="S611" i="3"/>
  <c r="R611" i="3"/>
  <c r="G611" i="3"/>
  <c r="F611" i="3"/>
  <c r="T610" i="3"/>
  <c r="S610" i="3"/>
  <c r="R610" i="3"/>
  <c r="G610" i="3"/>
  <c r="F610" i="3"/>
  <c r="T609" i="3"/>
  <c r="S609" i="3"/>
  <c r="R609" i="3"/>
  <c r="G609" i="3"/>
  <c r="F609" i="3"/>
  <c r="T608" i="3"/>
  <c r="S608" i="3"/>
  <c r="R608" i="3"/>
  <c r="G608" i="3"/>
  <c r="F608" i="3"/>
  <c r="T607" i="3"/>
  <c r="S607" i="3"/>
  <c r="R607" i="3"/>
  <c r="G607" i="3"/>
  <c r="F607" i="3"/>
  <c r="T606" i="3"/>
  <c r="S606" i="3"/>
  <c r="R606" i="3"/>
  <c r="G606" i="3"/>
  <c r="F606" i="3"/>
  <c r="T605" i="3"/>
  <c r="S605" i="3"/>
  <c r="R605" i="3"/>
  <c r="G605" i="3"/>
  <c r="F605" i="3"/>
  <c r="T604" i="3"/>
  <c r="S604" i="3"/>
  <c r="R604" i="3"/>
  <c r="G604" i="3"/>
  <c r="F604" i="3"/>
  <c r="T603" i="3"/>
  <c r="S603" i="3"/>
  <c r="R603" i="3"/>
  <c r="G603" i="3"/>
  <c r="F603" i="3"/>
  <c r="T602" i="3"/>
  <c r="S602" i="3"/>
  <c r="R602" i="3"/>
  <c r="G602" i="3"/>
  <c r="F602" i="3"/>
  <c r="T601" i="3"/>
  <c r="S601" i="3"/>
  <c r="R601" i="3"/>
  <c r="G601" i="3"/>
  <c r="F601" i="3"/>
  <c r="T600" i="3"/>
  <c r="S600" i="3"/>
  <c r="R600" i="3"/>
  <c r="G600" i="3"/>
  <c r="F600" i="3"/>
  <c r="T599" i="3"/>
  <c r="S599" i="3"/>
  <c r="R599" i="3"/>
  <c r="G599" i="3"/>
  <c r="F599" i="3"/>
  <c r="T598" i="3"/>
  <c r="S598" i="3"/>
  <c r="R598" i="3"/>
  <c r="G598" i="3"/>
  <c r="F598" i="3"/>
  <c r="T597" i="3"/>
  <c r="S597" i="3"/>
  <c r="R597" i="3"/>
  <c r="G597" i="3"/>
  <c r="F597" i="3"/>
  <c r="T596" i="3"/>
  <c r="S596" i="3"/>
  <c r="R596" i="3"/>
  <c r="G596" i="3"/>
  <c r="F596" i="3"/>
  <c r="T595" i="3"/>
  <c r="S595" i="3"/>
  <c r="R595" i="3"/>
  <c r="G595" i="3"/>
  <c r="F595" i="3"/>
  <c r="T594" i="3"/>
  <c r="S594" i="3"/>
  <c r="R594" i="3"/>
  <c r="G594" i="3"/>
  <c r="F594" i="3"/>
  <c r="T593" i="3"/>
  <c r="S593" i="3"/>
  <c r="R593" i="3"/>
  <c r="G593" i="3"/>
  <c r="F593" i="3"/>
  <c r="T592" i="3"/>
  <c r="S592" i="3"/>
  <c r="R592" i="3"/>
  <c r="G592" i="3"/>
  <c r="F592" i="3"/>
  <c r="T591" i="3"/>
  <c r="S591" i="3"/>
  <c r="R591" i="3"/>
  <c r="G591" i="3"/>
  <c r="F591" i="3"/>
  <c r="T590" i="3"/>
  <c r="S590" i="3"/>
  <c r="R590" i="3"/>
  <c r="G590" i="3"/>
  <c r="F590" i="3"/>
  <c r="T589" i="3"/>
  <c r="S589" i="3"/>
  <c r="R589" i="3"/>
  <c r="G589" i="3"/>
  <c r="F589" i="3"/>
  <c r="T588" i="3"/>
  <c r="S588" i="3"/>
  <c r="R588" i="3"/>
  <c r="G588" i="3"/>
  <c r="F588" i="3"/>
  <c r="T587" i="3"/>
  <c r="S587" i="3"/>
  <c r="R587" i="3"/>
  <c r="G587" i="3"/>
  <c r="F587" i="3"/>
  <c r="T586" i="3"/>
  <c r="S586" i="3"/>
  <c r="R586" i="3"/>
  <c r="G586" i="3"/>
  <c r="F586" i="3"/>
  <c r="T585" i="3"/>
  <c r="S585" i="3"/>
  <c r="R585" i="3"/>
  <c r="G585" i="3"/>
  <c r="F585" i="3"/>
  <c r="T584" i="3"/>
  <c r="S584" i="3"/>
  <c r="R584" i="3"/>
  <c r="G584" i="3"/>
  <c r="F584" i="3"/>
  <c r="T583" i="3"/>
  <c r="S583" i="3"/>
  <c r="R583" i="3"/>
  <c r="G583" i="3"/>
  <c r="F583" i="3"/>
  <c r="T582" i="3"/>
  <c r="S582" i="3"/>
  <c r="R582" i="3"/>
  <c r="G582" i="3"/>
  <c r="F582" i="3"/>
  <c r="T581" i="3"/>
  <c r="S581" i="3"/>
  <c r="R581" i="3"/>
  <c r="G581" i="3"/>
  <c r="F581" i="3"/>
  <c r="T580" i="3"/>
  <c r="S580" i="3"/>
  <c r="R580" i="3"/>
  <c r="G580" i="3"/>
  <c r="F580" i="3"/>
  <c r="T579" i="3"/>
  <c r="S579" i="3"/>
  <c r="R579" i="3"/>
  <c r="G579" i="3"/>
  <c r="F579" i="3"/>
  <c r="T578" i="3"/>
  <c r="S578" i="3"/>
  <c r="R578" i="3"/>
  <c r="G578" i="3"/>
  <c r="F578" i="3"/>
  <c r="T577" i="3"/>
  <c r="S577" i="3"/>
  <c r="R577" i="3"/>
  <c r="G577" i="3"/>
  <c r="F577" i="3"/>
  <c r="T576" i="3"/>
  <c r="S576" i="3"/>
  <c r="R576" i="3"/>
  <c r="G576" i="3"/>
  <c r="F576" i="3"/>
  <c r="T575" i="3"/>
  <c r="S575" i="3"/>
  <c r="R575" i="3"/>
  <c r="G575" i="3"/>
  <c r="F575" i="3"/>
  <c r="T574" i="3"/>
  <c r="S574" i="3"/>
  <c r="R574" i="3"/>
  <c r="G574" i="3"/>
  <c r="F574" i="3"/>
  <c r="T573" i="3"/>
  <c r="S573" i="3"/>
  <c r="R573" i="3"/>
  <c r="G573" i="3"/>
  <c r="F573" i="3"/>
  <c r="T572" i="3"/>
  <c r="S572" i="3"/>
  <c r="R572" i="3"/>
  <c r="G572" i="3"/>
  <c r="F572" i="3"/>
  <c r="T571" i="3"/>
  <c r="S571" i="3"/>
  <c r="R571" i="3"/>
  <c r="G571" i="3"/>
  <c r="F571" i="3"/>
  <c r="T570" i="3"/>
  <c r="S570" i="3"/>
  <c r="R570" i="3"/>
  <c r="G570" i="3"/>
  <c r="F570" i="3"/>
  <c r="T569" i="3"/>
  <c r="S569" i="3"/>
  <c r="R569" i="3"/>
  <c r="G569" i="3"/>
  <c r="F569" i="3"/>
  <c r="T568" i="3"/>
  <c r="S568" i="3"/>
  <c r="R568" i="3"/>
  <c r="G568" i="3"/>
  <c r="F568" i="3"/>
  <c r="T567" i="3"/>
  <c r="S567" i="3"/>
  <c r="R567" i="3"/>
  <c r="G567" i="3"/>
  <c r="F567" i="3"/>
  <c r="T566" i="3"/>
  <c r="S566" i="3"/>
  <c r="R566" i="3"/>
  <c r="G566" i="3"/>
  <c r="F566" i="3"/>
  <c r="T565" i="3"/>
  <c r="S565" i="3"/>
  <c r="R565" i="3"/>
  <c r="G565" i="3"/>
  <c r="F565" i="3"/>
  <c r="T564" i="3"/>
  <c r="S564" i="3"/>
  <c r="R564" i="3"/>
  <c r="G564" i="3"/>
  <c r="F564" i="3"/>
  <c r="T563" i="3"/>
  <c r="S563" i="3"/>
  <c r="R563" i="3"/>
  <c r="G563" i="3"/>
  <c r="F563" i="3"/>
  <c r="T562" i="3"/>
  <c r="S562" i="3"/>
  <c r="R562" i="3"/>
  <c r="G562" i="3"/>
  <c r="F562" i="3"/>
  <c r="T561" i="3"/>
  <c r="S561" i="3"/>
  <c r="R561" i="3"/>
  <c r="G561" i="3"/>
  <c r="F561" i="3"/>
  <c r="T560" i="3"/>
  <c r="S560" i="3"/>
  <c r="R560" i="3"/>
  <c r="G560" i="3"/>
  <c r="F560" i="3"/>
  <c r="T559" i="3"/>
  <c r="S559" i="3"/>
  <c r="R559" i="3"/>
  <c r="G559" i="3"/>
  <c r="F559" i="3"/>
  <c r="T558" i="3"/>
  <c r="S558" i="3"/>
  <c r="R558" i="3"/>
  <c r="G558" i="3"/>
  <c r="F558" i="3"/>
  <c r="T557" i="3"/>
  <c r="S557" i="3"/>
  <c r="R557" i="3"/>
  <c r="G557" i="3"/>
  <c r="F557" i="3"/>
  <c r="T556" i="3"/>
  <c r="S556" i="3"/>
  <c r="R556" i="3"/>
  <c r="G556" i="3"/>
  <c r="F556" i="3"/>
  <c r="T555" i="3"/>
  <c r="S555" i="3"/>
  <c r="R555" i="3"/>
  <c r="G555" i="3"/>
  <c r="F555" i="3"/>
  <c r="T554" i="3"/>
  <c r="S554" i="3"/>
  <c r="R554" i="3"/>
  <c r="G554" i="3"/>
  <c r="F554" i="3"/>
  <c r="T553" i="3"/>
  <c r="S553" i="3"/>
  <c r="R553" i="3"/>
  <c r="G553" i="3"/>
  <c r="F553" i="3"/>
  <c r="T552" i="3"/>
  <c r="S552" i="3"/>
  <c r="R552" i="3"/>
  <c r="G552" i="3"/>
  <c r="F552" i="3"/>
  <c r="T551" i="3"/>
  <c r="S551" i="3"/>
  <c r="R551" i="3"/>
  <c r="G551" i="3"/>
  <c r="F551" i="3"/>
  <c r="T550" i="3"/>
  <c r="S550" i="3"/>
  <c r="R550" i="3"/>
  <c r="G550" i="3"/>
  <c r="F550" i="3"/>
  <c r="T549" i="3"/>
  <c r="S549" i="3"/>
  <c r="R549" i="3"/>
  <c r="G549" i="3"/>
  <c r="F549" i="3"/>
  <c r="T548" i="3"/>
  <c r="S548" i="3"/>
  <c r="R548" i="3"/>
  <c r="G548" i="3"/>
  <c r="F548" i="3"/>
  <c r="T547" i="3"/>
  <c r="S547" i="3"/>
  <c r="R547" i="3"/>
  <c r="G547" i="3"/>
  <c r="F547" i="3"/>
  <c r="T546" i="3"/>
  <c r="S546" i="3"/>
  <c r="R546" i="3"/>
  <c r="G546" i="3"/>
  <c r="F546" i="3"/>
  <c r="T545" i="3"/>
  <c r="S545" i="3"/>
  <c r="R545" i="3"/>
  <c r="G545" i="3"/>
  <c r="F545" i="3"/>
  <c r="T544" i="3"/>
  <c r="S544" i="3"/>
  <c r="R544" i="3"/>
  <c r="G544" i="3"/>
  <c r="F544" i="3"/>
  <c r="T543" i="3"/>
  <c r="S543" i="3"/>
  <c r="R543" i="3"/>
  <c r="G543" i="3"/>
  <c r="F543" i="3"/>
  <c r="T542" i="3"/>
  <c r="S542" i="3"/>
  <c r="R542" i="3"/>
  <c r="G542" i="3"/>
  <c r="F542" i="3"/>
  <c r="T541" i="3"/>
  <c r="S541" i="3"/>
  <c r="R541" i="3"/>
  <c r="G541" i="3"/>
  <c r="F541" i="3"/>
  <c r="T540" i="3"/>
  <c r="S540" i="3"/>
  <c r="R540" i="3"/>
  <c r="G540" i="3"/>
  <c r="F540" i="3"/>
  <c r="T539" i="3"/>
  <c r="S539" i="3"/>
  <c r="R539" i="3"/>
  <c r="G539" i="3"/>
  <c r="F539" i="3"/>
  <c r="T538" i="3"/>
  <c r="S538" i="3"/>
  <c r="R538" i="3"/>
  <c r="G538" i="3"/>
  <c r="F538" i="3"/>
  <c r="T537" i="3"/>
  <c r="S537" i="3"/>
  <c r="R537" i="3"/>
  <c r="G537" i="3"/>
  <c r="F537" i="3"/>
  <c r="T536" i="3"/>
  <c r="S536" i="3"/>
  <c r="R536" i="3"/>
  <c r="G536" i="3"/>
  <c r="F536" i="3"/>
  <c r="T535" i="3"/>
  <c r="S535" i="3"/>
  <c r="R535" i="3"/>
  <c r="G535" i="3"/>
  <c r="F535" i="3"/>
  <c r="T534" i="3"/>
  <c r="S534" i="3"/>
  <c r="R534" i="3"/>
  <c r="G534" i="3"/>
  <c r="F534" i="3"/>
  <c r="T533" i="3"/>
  <c r="S533" i="3"/>
  <c r="R533" i="3"/>
  <c r="G533" i="3"/>
  <c r="F533" i="3"/>
  <c r="T532" i="3"/>
  <c r="S532" i="3"/>
  <c r="R532" i="3"/>
  <c r="G532" i="3"/>
  <c r="F532" i="3"/>
  <c r="T531" i="3"/>
  <c r="S531" i="3"/>
  <c r="R531" i="3"/>
  <c r="G531" i="3"/>
  <c r="F531" i="3"/>
  <c r="T530" i="3"/>
  <c r="S530" i="3"/>
  <c r="R530" i="3"/>
  <c r="G530" i="3"/>
  <c r="F530" i="3"/>
  <c r="T529" i="3"/>
  <c r="S529" i="3"/>
  <c r="R529" i="3"/>
  <c r="G529" i="3"/>
  <c r="F529" i="3"/>
  <c r="T528" i="3"/>
  <c r="S528" i="3"/>
  <c r="R528" i="3"/>
  <c r="G528" i="3"/>
  <c r="F528" i="3"/>
  <c r="T527" i="3"/>
  <c r="S527" i="3"/>
  <c r="R527" i="3"/>
  <c r="G527" i="3"/>
  <c r="F527" i="3"/>
  <c r="T526" i="3"/>
  <c r="S526" i="3"/>
  <c r="R526" i="3"/>
  <c r="G526" i="3"/>
  <c r="F526" i="3"/>
  <c r="T525" i="3"/>
  <c r="S525" i="3"/>
  <c r="R525" i="3"/>
  <c r="G525" i="3"/>
  <c r="F525" i="3"/>
  <c r="T524" i="3"/>
  <c r="S524" i="3"/>
  <c r="R524" i="3"/>
  <c r="G524" i="3"/>
  <c r="F524" i="3"/>
  <c r="T523" i="3"/>
  <c r="S523" i="3"/>
  <c r="R523" i="3"/>
  <c r="G523" i="3"/>
  <c r="F523" i="3"/>
  <c r="T522" i="3"/>
  <c r="S522" i="3"/>
  <c r="R522" i="3"/>
  <c r="G522" i="3"/>
  <c r="F522" i="3"/>
  <c r="T521" i="3"/>
  <c r="S521" i="3"/>
  <c r="R521" i="3"/>
  <c r="G521" i="3"/>
  <c r="F521" i="3"/>
  <c r="T520" i="3"/>
  <c r="S520" i="3"/>
  <c r="R520" i="3"/>
  <c r="G520" i="3"/>
  <c r="F520" i="3"/>
  <c r="T519" i="3"/>
  <c r="S519" i="3"/>
  <c r="R519" i="3"/>
  <c r="G519" i="3"/>
  <c r="F519" i="3"/>
  <c r="T518" i="3"/>
  <c r="S518" i="3"/>
  <c r="R518" i="3"/>
  <c r="G518" i="3"/>
  <c r="F518" i="3"/>
  <c r="T517" i="3"/>
  <c r="S517" i="3"/>
  <c r="R517" i="3"/>
  <c r="G517" i="3"/>
  <c r="F517" i="3"/>
  <c r="T516" i="3"/>
  <c r="S516" i="3"/>
  <c r="R516" i="3"/>
  <c r="G516" i="3"/>
  <c r="F516" i="3"/>
  <c r="T515" i="3"/>
  <c r="S515" i="3"/>
  <c r="R515" i="3"/>
  <c r="G515" i="3"/>
  <c r="F515" i="3"/>
  <c r="T514" i="3"/>
  <c r="S514" i="3"/>
  <c r="R514" i="3"/>
  <c r="G514" i="3"/>
  <c r="F514" i="3"/>
  <c r="T513" i="3"/>
  <c r="S513" i="3"/>
  <c r="R513" i="3"/>
  <c r="G513" i="3"/>
  <c r="F513" i="3"/>
  <c r="T512" i="3"/>
  <c r="S512" i="3"/>
  <c r="R512" i="3"/>
  <c r="G512" i="3"/>
  <c r="F512" i="3"/>
  <c r="T511" i="3"/>
  <c r="S511" i="3"/>
  <c r="R511" i="3"/>
  <c r="G511" i="3"/>
  <c r="F511" i="3"/>
  <c r="T510" i="3"/>
  <c r="S510" i="3"/>
  <c r="R510" i="3"/>
  <c r="G510" i="3"/>
  <c r="F510" i="3"/>
  <c r="T509" i="3"/>
  <c r="S509" i="3"/>
  <c r="R509" i="3"/>
  <c r="G509" i="3"/>
  <c r="F509" i="3"/>
  <c r="T508" i="3"/>
  <c r="S508" i="3"/>
  <c r="R508" i="3"/>
  <c r="G508" i="3"/>
  <c r="F508" i="3"/>
  <c r="T507" i="3"/>
  <c r="S507" i="3"/>
  <c r="R507" i="3"/>
  <c r="G507" i="3"/>
  <c r="F507" i="3"/>
  <c r="T506" i="3"/>
  <c r="S506" i="3"/>
  <c r="R506" i="3"/>
  <c r="G506" i="3"/>
  <c r="F506" i="3"/>
  <c r="T505" i="3"/>
  <c r="S505" i="3"/>
  <c r="R505" i="3"/>
  <c r="G505" i="3"/>
  <c r="F505" i="3"/>
  <c r="T504" i="3"/>
  <c r="S504" i="3"/>
  <c r="R504" i="3"/>
  <c r="G504" i="3"/>
  <c r="F504" i="3"/>
  <c r="T503" i="3"/>
  <c r="S503" i="3"/>
  <c r="R503" i="3"/>
  <c r="G503" i="3"/>
  <c r="F503" i="3"/>
  <c r="T502" i="3"/>
  <c r="S502" i="3"/>
  <c r="R502" i="3"/>
  <c r="G502" i="3"/>
  <c r="F502" i="3"/>
  <c r="T501" i="3"/>
  <c r="S501" i="3"/>
  <c r="R501" i="3"/>
  <c r="G501" i="3"/>
  <c r="F501" i="3"/>
  <c r="T500" i="3"/>
  <c r="S500" i="3"/>
  <c r="R500" i="3"/>
  <c r="G500" i="3"/>
  <c r="F500" i="3"/>
  <c r="T499" i="3"/>
  <c r="S499" i="3"/>
  <c r="R499" i="3"/>
  <c r="G499" i="3"/>
  <c r="F499" i="3"/>
  <c r="T498" i="3"/>
  <c r="S498" i="3"/>
  <c r="R498" i="3"/>
  <c r="G498" i="3"/>
  <c r="F498" i="3"/>
  <c r="T497" i="3"/>
  <c r="S497" i="3"/>
  <c r="R497" i="3"/>
  <c r="G497" i="3"/>
  <c r="F497" i="3"/>
  <c r="T496" i="3"/>
  <c r="S496" i="3"/>
  <c r="R496" i="3"/>
  <c r="G496" i="3"/>
  <c r="F496" i="3"/>
  <c r="T495" i="3"/>
  <c r="S495" i="3"/>
  <c r="R495" i="3"/>
  <c r="G495" i="3"/>
  <c r="F495" i="3"/>
  <c r="T494" i="3"/>
  <c r="S494" i="3"/>
  <c r="R494" i="3"/>
  <c r="G494" i="3"/>
  <c r="F494" i="3"/>
  <c r="T493" i="3"/>
  <c r="S493" i="3"/>
  <c r="R493" i="3"/>
  <c r="G493" i="3"/>
  <c r="F493" i="3"/>
  <c r="T492" i="3"/>
  <c r="S492" i="3"/>
  <c r="R492" i="3"/>
  <c r="G492" i="3"/>
  <c r="F492" i="3"/>
  <c r="T491" i="3"/>
  <c r="S491" i="3"/>
  <c r="R491" i="3"/>
  <c r="G491" i="3"/>
  <c r="F491" i="3"/>
  <c r="T490" i="3"/>
  <c r="S490" i="3"/>
  <c r="R490" i="3"/>
  <c r="G490" i="3"/>
  <c r="F490" i="3"/>
  <c r="T489" i="3"/>
  <c r="S489" i="3"/>
  <c r="R489" i="3"/>
  <c r="G489" i="3"/>
  <c r="F489" i="3"/>
  <c r="T488" i="3"/>
  <c r="S488" i="3"/>
  <c r="R488" i="3"/>
  <c r="G488" i="3"/>
  <c r="F488" i="3"/>
  <c r="T487" i="3"/>
  <c r="S487" i="3"/>
  <c r="R487" i="3"/>
  <c r="G487" i="3"/>
  <c r="F487" i="3"/>
  <c r="T486" i="3"/>
  <c r="S486" i="3"/>
  <c r="R486" i="3"/>
  <c r="G486" i="3"/>
  <c r="F486" i="3"/>
  <c r="T485" i="3"/>
  <c r="S485" i="3"/>
  <c r="R485" i="3"/>
  <c r="G485" i="3"/>
  <c r="F485" i="3"/>
  <c r="T484" i="3"/>
  <c r="S484" i="3"/>
  <c r="R484" i="3"/>
  <c r="G484" i="3"/>
  <c r="F484" i="3"/>
  <c r="T483" i="3"/>
  <c r="S483" i="3"/>
  <c r="R483" i="3"/>
  <c r="G483" i="3"/>
  <c r="F483" i="3"/>
  <c r="T482" i="3"/>
  <c r="S482" i="3"/>
  <c r="R482" i="3"/>
  <c r="G482" i="3"/>
  <c r="F482" i="3"/>
  <c r="T481" i="3"/>
  <c r="S481" i="3"/>
  <c r="R481" i="3"/>
  <c r="G481" i="3"/>
  <c r="F481" i="3"/>
  <c r="T480" i="3"/>
  <c r="S480" i="3"/>
  <c r="R480" i="3"/>
  <c r="G480" i="3"/>
  <c r="F480" i="3"/>
  <c r="T479" i="3"/>
  <c r="S479" i="3"/>
  <c r="R479" i="3"/>
  <c r="G479" i="3"/>
  <c r="F479" i="3"/>
  <c r="T478" i="3"/>
  <c r="S478" i="3"/>
  <c r="R478" i="3"/>
  <c r="G478" i="3"/>
  <c r="F478" i="3"/>
  <c r="T477" i="3"/>
  <c r="S477" i="3"/>
  <c r="R477" i="3"/>
  <c r="G477" i="3"/>
  <c r="F477" i="3"/>
  <c r="T476" i="3"/>
  <c r="S476" i="3"/>
  <c r="R476" i="3"/>
  <c r="G476" i="3"/>
  <c r="F476" i="3"/>
  <c r="T475" i="3"/>
  <c r="S475" i="3"/>
  <c r="R475" i="3"/>
  <c r="G475" i="3"/>
  <c r="F475" i="3"/>
  <c r="T474" i="3"/>
  <c r="S474" i="3"/>
  <c r="R474" i="3"/>
  <c r="G474" i="3"/>
  <c r="F474" i="3"/>
  <c r="T473" i="3"/>
  <c r="S473" i="3"/>
  <c r="R473" i="3"/>
  <c r="G473" i="3"/>
  <c r="F473" i="3"/>
  <c r="T472" i="3"/>
  <c r="S472" i="3"/>
  <c r="R472" i="3"/>
  <c r="G472" i="3"/>
  <c r="F472" i="3"/>
  <c r="T471" i="3"/>
  <c r="S471" i="3"/>
  <c r="R471" i="3"/>
  <c r="G471" i="3"/>
  <c r="F471" i="3"/>
  <c r="T470" i="3"/>
  <c r="S470" i="3"/>
  <c r="R470" i="3"/>
  <c r="G470" i="3"/>
  <c r="F470" i="3"/>
  <c r="T469" i="3"/>
  <c r="S469" i="3"/>
  <c r="R469" i="3"/>
  <c r="G469" i="3"/>
  <c r="F469" i="3"/>
  <c r="T468" i="3"/>
  <c r="S468" i="3"/>
  <c r="R468" i="3"/>
  <c r="G468" i="3"/>
  <c r="F468" i="3"/>
  <c r="T467" i="3"/>
  <c r="S467" i="3"/>
  <c r="R467" i="3"/>
  <c r="G467" i="3"/>
  <c r="F467" i="3"/>
  <c r="T466" i="3"/>
  <c r="S466" i="3"/>
  <c r="R466" i="3"/>
  <c r="G466" i="3"/>
  <c r="F466" i="3"/>
  <c r="T465" i="3"/>
  <c r="S465" i="3"/>
  <c r="R465" i="3"/>
  <c r="G465" i="3"/>
  <c r="F465" i="3"/>
  <c r="T464" i="3"/>
  <c r="S464" i="3"/>
  <c r="R464" i="3"/>
  <c r="G464" i="3"/>
  <c r="F464" i="3"/>
  <c r="T463" i="3"/>
  <c r="S463" i="3"/>
  <c r="R463" i="3"/>
  <c r="G463" i="3"/>
  <c r="F463" i="3"/>
  <c r="T462" i="3"/>
  <c r="S462" i="3"/>
  <c r="R462" i="3"/>
  <c r="G462" i="3"/>
  <c r="F462" i="3"/>
  <c r="T461" i="3"/>
  <c r="S461" i="3"/>
  <c r="R461" i="3"/>
  <c r="G461" i="3"/>
  <c r="F461" i="3"/>
  <c r="T460" i="3"/>
  <c r="S460" i="3"/>
  <c r="R460" i="3"/>
  <c r="G460" i="3"/>
  <c r="F460" i="3"/>
  <c r="T459" i="3"/>
  <c r="S459" i="3"/>
  <c r="R459" i="3"/>
  <c r="G459" i="3"/>
  <c r="F459" i="3"/>
  <c r="T458" i="3"/>
  <c r="S458" i="3"/>
  <c r="R458" i="3"/>
  <c r="G458" i="3"/>
  <c r="F458" i="3"/>
  <c r="T457" i="3"/>
  <c r="S457" i="3"/>
  <c r="R457" i="3"/>
  <c r="G457" i="3"/>
  <c r="F457" i="3"/>
  <c r="T456" i="3"/>
  <c r="S456" i="3"/>
  <c r="R456" i="3"/>
  <c r="G456" i="3"/>
  <c r="F456" i="3"/>
  <c r="T455" i="3"/>
  <c r="S455" i="3"/>
  <c r="R455" i="3"/>
  <c r="G455" i="3"/>
  <c r="F455" i="3"/>
  <c r="T454" i="3"/>
  <c r="S454" i="3"/>
  <c r="R454" i="3"/>
  <c r="G454" i="3"/>
  <c r="F454" i="3"/>
  <c r="T453" i="3"/>
  <c r="S453" i="3"/>
  <c r="R453" i="3"/>
  <c r="G453" i="3"/>
  <c r="F453" i="3"/>
  <c r="T452" i="3"/>
  <c r="S452" i="3"/>
  <c r="R452" i="3"/>
  <c r="G452" i="3"/>
  <c r="F452" i="3"/>
  <c r="T451" i="3"/>
  <c r="S451" i="3"/>
  <c r="R451" i="3"/>
  <c r="G451" i="3"/>
  <c r="F451" i="3"/>
  <c r="T450" i="3"/>
  <c r="S450" i="3"/>
  <c r="R450" i="3"/>
  <c r="G450" i="3"/>
  <c r="F450" i="3"/>
  <c r="T449" i="3"/>
  <c r="S449" i="3"/>
  <c r="R449" i="3"/>
  <c r="G449" i="3"/>
  <c r="F449" i="3"/>
  <c r="T448" i="3"/>
  <c r="S448" i="3"/>
  <c r="R448" i="3"/>
  <c r="G448" i="3"/>
  <c r="F448" i="3"/>
  <c r="T447" i="3"/>
  <c r="S447" i="3"/>
  <c r="R447" i="3"/>
  <c r="G447" i="3"/>
  <c r="F447" i="3"/>
  <c r="T446" i="3"/>
  <c r="S446" i="3"/>
  <c r="R446" i="3"/>
  <c r="G446" i="3"/>
  <c r="F446" i="3"/>
  <c r="T445" i="3"/>
  <c r="S445" i="3"/>
  <c r="R445" i="3"/>
  <c r="G445" i="3"/>
  <c r="F445" i="3"/>
  <c r="T444" i="3"/>
  <c r="S444" i="3"/>
  <c r="R444" i="3"/>
  <c r="G444" i="3"/>
  <c r="F444" i="3"/>
  <c r="T443" i="3"/>
  <c r="S443" i="3"/>
  <c r="R443" i="3"/>
  <c r="G443" i="3"/>
  <c r="F443" i="3"/>
  <c r="T442" i="3"/>
  <c r="S442" i="3"/>
  <c r="R442" i="3"/>
  <c r="G442" i="3"/>
  <c r="F442" i="3"/>
  <c r="T441" i="3"/>
  <c r="S441" i="3"/>
  <c r="R441" i="3"/>
  <c r="G441" i="3"/>
  <c r="F441" i="3"/>
  <c r="T440" i="3"/>
  <c r="S440" i="3"/>
  <c r="R440" i="3"/>
  <c r="G440" i="3"/>
  <c r="F440" i="3"/>
  <c r="T439" i="3"/>
  <c r="S439" i="3"/>
  <c r="R439" i="3"/>
  <c r="G439" i="3"/>
  <c r="F439" i="3"/>
  <c r="T438" i="3"/>
  <c r="S438" i="3"/>
  <c r="R438" i="3"/>
  <c r="G438" i="3"/>
  <c r="F438" i="3"/>
  <c r="T437" i="3"/>
  <c r="S437" i="3"/>
  <c r="R437" i="3"/>
  <c r="G437" i="3"/>
  <c r="F437" i="3"/>
  <c r="T436" i="3"/>
  <c r="S436" i="3"/>
  <c r="R436" i="3"/>
  <c r="G436" i="3"/>
  <c r="F436" i="3"/>
  <c r="T435" i="3"/>
  <c r="S435" i="3"/>
  <c r="R435" i="3"/>
  <c r="G435" i="3"/>
  <c r="F435" i="3"/>
  <c r="T434" i="3"/>
  <c r="S434" i="3"/>
  <c r="R434" i="3"/>
  <c r="G434" i="3"/>
  <c r="F434" i="3"/>
  <c r="T433" i="3"/>
  <c r="S433" i="3"/>
  <c r="R433" i="3"/>
  <c r="G433" i="3"/>
  <c r="F433" i="3"/>
  <c r="T432" i="3"/>
  <c r="S432" i="3"/>
  <c r="R432" i="3"/>
  <c r="G432" i="3"/>
  <c r="F432" i="3"/>
  <c r="T431" i="3"/>
  <c r="S431" i="3"/>
  <c r="R431" i="3"/>
  <c r="G431" i="3"/>
  <c r="F431" i="3"/>
  <c r="T430" i="3"/>
  <c r="S430" i="3"/>
  <c r="R430" i="3"/>
  <c r="G430" i="3"/>
  <c r="F430" i="3"/>
  <c r="T429" i="3"/>
  <c r="S429" i="3"/>
  <c r="R429" i="3"/>
  <c r="G429" i="3"/>
  <c r="F429" i="3"/>
  <c r="T428" i="3"/>
  <c r="S428" i="3"/>
  <c r="R428" i="3"/>
  <c r="G428" i="3"/>
  <c r="F428" i="3"/>
  <c r="T427" i="3"/>
  <c r="S427" i="3"/>
  <c r="R427" i="3"/>
  <c r="G427" i="3"/>
  <c r="F427" i="3"/>
  <c r="T426" i="3"/>
  <c r="S426" i="3"/>
  <c r="R426" i="3"/>
  <c r="G426" i="3"/>
  <c r="F426" i="3"/>
  <c r="T425" i="3"/>
  <c r="S425" i="3"/>
  <c r="R425" i="3"/>
  <c r="G425" i="3"/>
  <c r="F425" i="3"/>
  <c r="T424" i="3"/>
  <c r="S424" i="3"/>
  <c r="R424" i="3"/>
  <c r="G424" i="3"/>
  <c r="F424" i="3"/>
  <c r="T423" i="3"/>
  <c r="S423" i="3"/>
  <c r="R423" i="3"/>
  <c r="G423" i="3"/>
  <c r="F423" i="3"/>
  <c r="T422" i="3"/>
  <c r="S422" i="3"/>
  <c r="R422" i="3"/>
  <c r="G422" i="3"/>
  <c r="F422" i="3"/>
  <c r="T421" i="3"/>
  <c r="S421" i="3"/>
  <c r="R421" i="3"/>
  <c r="G421" i="3"/>
  <c r="F421" i="3"/>
  <c r="T420" i="3"/>
  <c r="S420" i="3"/>
  <c r="R420" i="3"/>
  <c r="G420" i="3"/>
  <c r="F420" i="3"/>
  <c r="T419" i="3"/>
  <c r="S419" i="3"/>
  <c r="R419" i="3"/>
  <c r="G419" i="3"/>
  <c r="F419" i="3"/>
  <c r="T418" i="3"/>
  <c r="S418" i="3"/>
  <c r="R418" i="3"/>
  <c r="G418" i="3"/>
  <c r="F418" i="3"/>
  <c r="T417" i="3"/>
  <c r="S417" i="3"/>
  <c r="R417" i="3"/>
  <c r="G417" i="3"/>
  <c r="F417" i="3"/>
  <c r="T416" i="3"/>
  <c r="S416" i="3"/>
  <c r="R416" i="3"/>
  <c r="G416" i="3"/>
  <c r="F416" i="3"/>
  <c r="T415" i="3"/>
  <c r="S415" i="3"/>
  <c r="R415" i="3"/>
  <c r="G415" i="3"/>
  <c r="F415" i="3"/>
  <c r="T414" i="3"/>
  <c r="S414" i="3"/>
  <c r="R414" i="3"/>
  <c r="G414" i="3"/>
  <c r="F414" i="3"/>
  <c r="T413" i="3"/>
  <c r="S413" i="3"/>
  <c r="R413" i="3"/>
  <c r="G413" i="3"/>
  <c r="F413" i="3"/>
  <c r="T412" i="3"/>
  <c r="S412" i="3"/>
  <c r="R412" i="3"/>
  <c r="G412" i="3"/>
  <c r="F412" i="3"/>
  <c r="T411" i="3"/>
  <c r="S411" i="3"/>
  <c r="R411" i="3"/>
  <c r="G411" i="3"/>
  <c r="F411" i="3"/>
  <c r="T410" i="3"/>
  <c r="S410" i="3"/>
  <c r="R410" i="3"/>
  <c r="G410" i="3"/>
  <c r="F410" i="3"/>
  <c r="T409" i="3"/>
  <c r="S409" i="3"/>
  <c r="R409" i="3"/>
  <c r="G409" i="3"/>
  <c r="F409" i="3"/>
  <c r="T408" i="3"/>
  <c r="S408" i="3"/>
  <c r="R408" i="3"/>
  <c r="G408" i="3"/>
  <c r="F408" i="3"/>
  <c r="T407" i="3"/>
  <c r="S407" i="3"/>
  <c r="R407" i="3"/>
  <c r="G407" i="3"/>
  <c r="F407" i="3"/>
  <c r="T406" i="3"/>
  <c r="S406" i="3"/>
  <c r="R406" i="3"/>
  <c r="G406" i="3"/>
  <c r="F406" i="3"/>
  <c r="T405" i="3"/>
  <c r="S405" i="3"/>
  <c r="R405" i="3"/>
  <c r="G405" i="3"/>
  <c r="F405" i="3"/>
  <c r="T404" i="3"/>
  <c r="S404" i="3"/>
  <c r="R404" i="3"/>
  <c r="G404" i="3"/>
  <c r="F404" i="3"/>
  <c r="T403" i="3"/>
  <c r="S403" i="3"/>
  <c r="R403" i="3"/>
  <c r="G403" i="3"/>
  <c r="F403" i="3"/>
  <c r="T402" i="3"/>
  <c r="S402" i="3"/>
  <c r="R402" i="3"/>
  <c r="G402" i="3"/>
  <c r="F402" i="3"/>
  <c r="T401" i="3"/>
  <c r="S401" i="3"/>
  <c r="R401" i="3"/>
  <c r="G401" i="3"/>
  <c r="F401" i="3"/>
  <c r="T400" i="3"/>
  <c r="S400" i="3"/>
  <c r="R400" i="3"/>
  <c r="G400" i="3"/>
  <c r="F400" i="3"/>
  <c r="T399" i="3"/>
  <c r="S399" i="3"/>
  <c r="R399" i="3"/>
  <c r="G399" i="3"/>
  <c r="F399" i="3"/>
  <c r="T398" i="3"/>
  <c r="S398" i="3"/>
  <c r="R398" i="3"/>
  <c r="G398" i="3"/>
  <c r="F398" i="3"/>
  <c r="T397" i="3"/>
  <c r="S397" i="3"/>
  <c r="R397" i="3"/>
  <c r="G397" i="3"/>
  <c r="F397" i="3"/>
  <c r="T396" i="3"/>
  <c r="S396" i="3"/>
  <c r="R396" i="3"/>
  <c r="G396" i="3"/>
  <c r="F396" i="3"/>
  <c r="T395" i="3"/>
  <c r="S395" i="3"/>
  <c r="R395" i="3"/>
  <c r="G395" i="3"/>
  <c r="F395" i="3"/>
  <c r="T394" i="3"/>
  <c r="S394" i="3"/>
  <c r="R394" i="3"/>
  <c r="G394" i="3"/>
  <c r="F394" i="3"/>
  <c r="T393" i="3"/>
  <c r="S393" i="3"/>
  <c r="R393" i="3"/>
  <c r="G393" i="3"/>
  <c r="F393" i="3"/>
  <c r="T392" i="3"/>
  <c r="S392" i="3"/>
  <c r="R392" i="3"/>
  <c r="G392" i="3"/>
  <c r="F392" i="3"/>
  <c r="T391" i="3"/>
  <c r="S391" i="3"/>
  <c r="R391" i="3"/>
  <c r="G391" i="3"/>
  <c r="F391" i="3"/>
  <c r="T390" i="3"/>
  <c r="S390" i="3"/>
  <c r="R390" i="3"/>
  <c r="G390" i="3"/>
  <c r="F390" i="3"/>
  <c r="T389" i="3"/>
  <c r="S389" i="3"/>
  <c r="R389" i="3"/>
  <c r="G389" i="3"/>
  <c r="F389" i="3"/>
  <c r="T388" i="3"/>
  <c r="S388" i="3"/>
  <c r="R388" i="3"/>
  <c r="G388" i="3"/>
  <c r="F388" i="3"/>
  <c r="T387" i="3"/>
  <c r="S387" i="3"/>
  <c r="R387" i="3"/>
  <c r="G387" i="3"/>
  <c r="F387" i="3"/>
  <c r="T386" i="3"/>
  <c r="S386" i="3"/>
  <c r="R386" i="3"/>
  <c r="G386" i="3"/>
  <c r="F386" i="3"/>
  <c r="T385" i="3"/>
  <c r="S385" i="3"/>
  <c r="R385" i="3"/>
  <c r="G385" i="3"/>
  <c r="F385" i="3"/>
  <c r="T384" i="3"/>
  <c r="S384" i="3"/>
  <c r="R384" i="3"/>
  <c r="G384" i="3"/>
  <c r="F384" i="3"/>
  <c r="T383" i="3"/>
  <c r="S383" i="3"/>
  <c r="R383" i="3"/>
  <c r="G383" i="3"/>
  <c r="F383" i="3"/>
  <c r="T382" i="3"/>
  <c r="S382" i="3"/>
  <c r="R382" i="3"/>
  <c r="G382" i="3"/>
  <c r="F382" i="3"/>
  <c r="T381" i="3"/>
  <c r="S381" i="3"/>
  <c r="R381" i="3"/>
  <c r="G381" i="3"/>
  <c r="F381" i="3"/>
  <c r="T380" i="3"/>
  <c r="S380" i="3"/>
  <c r="R380" i="3"/>
  <c r="G380" i="3"/>
  <c r="F380" i="3"/>
  <c r="T379" i="3"/>
  <c r="S379" i="3"/>
  <c r="R379" i="3"/>
  <c r="G379" i="3"/>
  <c r="F379" i="3"/>
  <c r="T378" i="3"/>
  <c r="S378" i="3"/>
  <c r="R378" i="3"/>
  <c r="G378" i="3"/>
  <c r="F378" i="3"/>
  <c r="T377" i="3"/>
  <c r="S377" i="3"/>
  <c r="R377" i="3"/>
  <c r="G377" i="3"/>
  <c r="F377" i="3"/>
  <c r="T376" i="3"/>
  <c r="S376" i="3"/>
  <c r="R376" i="3"/>
  <c r="G376" i="3"/>
  <c r="F376" i="3"/>
  <c r="T375" i="3"/>
  <c r="S375" i="3"/>
  <c r="R375" i="3"/>
  <c r="G375" i="3"/>
  <c r="F375" i="3"/>
  <c r="T374" i="3"/>
  <c r="S374" i="3"/>
  <c r="R374" i="3"/>
  <c r="G374" i="3"/>
  <c r="F374" i="3"/>
  <c r="T373" i="3"/>
  <c r="S373" i="3"/>
  <c r="R373" i="3"/>
  <c r="G373" i="3"/>
  <c r="F373" i="3"/>
  <c r="T372" i="3"/>
  <c r="S372" i="3"/>
  <c r="R372" i="3"/>
  <c r="G372" i="3"/>
  <c r="F372" i="3"/>
  <c r="T371" i="3"/>
  <c r="S371" i="3"/>
  <c r="R371" i="3"/>
  <c r="G371" i="3"/>
  <c r="F371" i="3"/>
  <c r="T370" i="3"/>
  <c r="S370" i="3"/>
  <c r="R370" i="3"/>
  <c r="G370" i="3"/>
  <c r="F370" i="3"/>
  <c r="T369" i="3"/>
  <c r="S369" i="3"/>
  <c r="R369" i="3"/>
  <c r="G369" i="3"/>
  <c r="F369" i="3"/>
  <c r="T368" i="3"/>
  <c r="S368" i="3"/>
  <c r="R368" i="3"/>
  <c r="G368" i="3"/>
  <c r="F368" i="3"/>
  <c r="T367" i="3"/>
  <c r="S367" i="3"/>
  <c r="R367" i="3"/>
  <c r="G367" i="3"/>
  <c r="F367" i="3"/>
  <c r="T366" i="3"/>
  <c r="S366" i="3"/>
  <c r="R366" i="3"/>
  <c r="G366" i="3"/>
  <c r="F366" i="3"/>
  <c r="T365" i="3"/>
  <c r="S365" i="3"/>
  <c r="R365" i="3"/>
  <c r="G365" i="3"/>
  <c r="F365" i="3"/>
  <c r="T364" i="3"/>
  <c r="S364" i="3"/>
  <c r="R364" i="3"/>
  <c r="G364" i="3"/>
  <c r="F364" i="3"/>
  <c r="T363" i="3"/>
  <c r="S363" i="3"/>
  <c r="R363" i="3"/>
  <c r="G363" i="3"/>
  <c r="F363" i="3"/>
  <c r="T362" i="3"/>
  <c r="S362" i="3"/>
  <c r="R362" i="3"/>
  <c r="G362" i="3"/>
  <c r="F362" i="3"/>
  <c r="T361" i="3"/>
  <c r="S361" i="3"/>
  <c r="R361" i="3"/>
  <c r="G361" i="3"/>
  <c r="F361" i="3"/>
  <c r="T360" i="3"/>
  <c r="S360" i="3"/>
  <c r="R360" i="3"/>
  <c r="G360" i="3"/>
  <c r="F360" i="3"/>
  <c r="T359" i="3"/>
  <c r="S359" i="3"/>
  <c r="R359" i="3"/>
  <c r="G359" i="3"/>
  <c r="F359" i="3"/>
  <c r="T358" i="3"/>
  <c r="S358" i="3"/>
  <c r="R358" i="3"/>
  <c r="G358" i="3"/>
  <c r="F358" i="3"/>
  <c r="T357" i="3"/>
  <c r="S357" i="3"/>
  <c r="R357" i="3"/>
  <c r="G357" i="3"/>
  <c r="F357" i="3"/>
  <c r="T356" i="3"/>
  <c r="S356" i="3"/>
  <c r="R356" i="3"/>
  <c r="G356" i="3"/>
  <c r="F356" i="3"/>
  <c r="T355" i="3"/>
  <c r="S355" i="3"/>
  <c r="R355" i="3"/>
  <c r="G355" i="3"/>
  <c r="F355" i="3"/>
  <c r="T354" i="3"/>
  <c r="S354" i="3"/>
  <c r="R354" i="3"/>
  <c r="G354" i="3"/>
  <c r="F354" i="3"/>
  <c r="T353" i="3"/>
  <c r="S353" i="3"/>
  <c r="R353" i="3"/>
  <c r="G353" i="3"/>
  <c r="F353" i="3"/>
  <c r="T352" i="3"/>
  <c r="S352" i="3"/>
  <c r="R352" i="3"/>
  <c r="G352" i="3"/>
  <c r="F352" i="3"/>
  <c r="T351" i="3"/>
  <c r="S351" i="3"/>
  <c r="R351" i="3"/>
  <c r="G351" i="3"/>
  <c r="F351" i="3"/>
  <c r="T350" i="3"/>
  <c r="S350" i="3"/>
  <c r="R350" i="3"/>
  <c r="G350" i="3"/>
  <c r="F350" i="3"/>
  <c r="T349" i="3"/>
  <c r="S349" i="3"/>
  <c r="R349" i="3"/>
  <c r="G349" i="3"/>
  <c r="F349" i="3"/>
  <c r="T348" i="3"/>
  <c r="S348" i="3"/>
  <c r="R348" i="3"/>
  <c r="G348" i="3"/>
  <c r="F348" i="3"/>
  <c r="T347" i="3"/>
  <c r="S347" i="3"/>
  <c r="R347" i="3"/>
  <c r="G347" i="3"/>
  <c r="F347" i="3"/>
  <c r="T346" i="3"/>
  <c r="S346" i="3"/>
  <c r="R346" i="3"/>
  <c r="G346" i="3"/>
  <c r="F346" i="3"/>
  <c r="T345" i="3"/>
  <c r="S345" i="3"/>
  <c r="R345" i="3"/>
  <c r="G345" i="3"/>
  <c r="F345" i="3"/>
  <c r="T344" i="3"/>
  <c r="S344" i="3"/>
  <c r="R344" i="3"/>
  <c r="G344" i="3"/>
  <c r="F344" i="3"/>
  <c r="T343" i="3"/>
  <c r="S343" i="3"/>
  <c r="R343" i="3"/>
  <c r="G343" i="3"/>
  <c r="F343" i="3"/>
  <c r="T342" i="3"/>
  <c r="S342" i="3"/>
  <c r="R342" i="3"/>
  <c r="G342" i="3"/>
  <c r="F342" i="3"/>
  <c r="T341" i="3"/>
  <c r="S341" i="3"/>
  <c r="R341" i="3"/>
  <c r="G341" i="3"/>
  <c r="F341" i="3"/>
  <c r="T340" i="3"/>
  <c r="S340" i="3"/>
  <c r="R340" i="3"/>
  <c r="G340" i="3"/>
  <c r="F340" i="3"/>
  <c r="T339" i="3"/>
  <c r="S339" i="3"/>
  <c r="R339" i="3"/>
  <c r="G339" i="3"/>
  <c r="F339" i="3"/>
  <c r="T338" i="3"/>
  <c r="S338" i="3"/>
  <c r="R338" i="3"/>
  <c r="G338" i="3"/>
  <c r="F338" i="3"/>
  <c r="T337" i="3"/>
  <c r="S337" i="3"/>
  <c r="R337" i="3"/>
  <c r="G337" i="3"/>
  <c r="F337" i="3"/>
  <c r="T336" i="3"/>
  <c r="S336" i="3"/>
  <c r="R336" i="3"/>
  <c r="G336" i="3"/>
  <c r="F336" i="3"/>
  <c r="T335" i="3"/>
  <c r="S335" i="3"/>
  <c r="R335" i="3"/>
  <c r="G335" i="3"/>
  <c r="F335" i="3"/>
  <c r="T334" i="3"/>
  <c r="S334" i="3"/>
  <c r="R334" i="3"/>
  <c r="G334" i="3"/>
  <c r="F334" i="3"/>
  <c r="T333" i="3"/>
  <c r="S333" i="3"/>
  <c r="R333" i="3"/>
  <c r="G333" i="3"/>
  <c r="F333" i="3"/>
  <c r="T332" i="3"/>
  <c r="S332" i="3"/>
  <c r="R332" i="3"/>
  <c r="G332" i="3"/>
  <c r="F332" i="3"/>
  <c r="T331" i="3"/>
  <c r="S331" i="3"/>
  <c r="R331" i="3"/>
  <c r="G331" i="3"/>
  <c r="F331" i="3"/>
  <c r="T330" i="3"/>
  <c r="S330" i="3"/>
  <c r="R330" i="3"/>
  <c r="G330" i="3"/>
  <c r="F330" i="3"/>
  <c r="T329" i="3"/>
  <c r="S329" i="3"/>
  <c r="R329" i="3"/>
  <c r="G329" i="3"/>
  <c r="F329" i="3"/>
  <c r="T328" i="3"/>
  <c r="S328" i="3"/>
  <c r="R328" i="3"/>
  <c r="G328" i="3"/>
  <c r="F328" i="3"/>
  <c r="T327" i="3"/>
  <c r="S327" i="3"/>
  <c r="R327" i="3"/>
  <c r="G327" i="3"/>
  <c r="F327" i="3"/>
  <c r="T326" i="3"/>
  <c r="S326" i="3"/>
  <c r="R326" i="3"/>
  <c r="G326" i="3"/>
  <c r="F326" i="3"/>
  <c r="T325" i="3"/>
  <c r="S325" i="3"/>
  <c r="R325" i="3"/>
  <c r="G325" i="3"/>
  <c r="F325" i="3"/>
  <c r="T324" i="3"/>
  <c r="S324" i="3"/>
  <c r="R324" i="3"/>
  <c r="G324" i="3"/>
  <c r="F324" i="3"/>
  <c r="T323" i="3"/>
  <c r="S323" i="3"/>
  <c r="R323" i="3"/>
  <c r="G323" i="3"/>
  <c r="F323" i="3"/>
  <c r="T322" i="3"/>
  <c r="S322" i="3"/>
  <c r="R322" i="3"/>
  <c r="G322" i="3"/>
  <c r="F322" i="3"/>
  <c r="T321" i="3"/>
  <c r="S321" i="3"/>
  <c r="R321" i="3"/>
  <c r="G321" i="3"/>
  <c r="F321" i="3"/>
  <c r="T320" i="3"/>
  <c r="S320" i="3"/>
  <c r="R320" i="3"/>
  <c r="G320" i="3"/>
  <c r="F320" i="3"/>
  <c r="T319" i="3"/>
  <c r="S319" i="3"/>
  <c r="R319" i="3"/>
  <c r="G319" i="3"/>
  <c r="F319" i="3"/>
  <c r="T318" i="3"/>
  <c r="S318" i="3"/>
  <c r="R318" i="3"/>
  <c r="G318" i="3"/>
  <c r="F318" i="3"/>
  <c r="T317" i="3"/>
  <c r="S317" i="3"/>
  <c r="R317" i="3"/>
  <c r="G317" i="3"/>
  <c r="F317" i="3"/>
  <c r="T316" i="3"/>
  <c r="S316" i="3"/>
  <c r="R316" i="3"/>
  <c r="G316" i="3"/>
  <c r="F316" i="3"/>
  <c r="T315" i="3"/>
  <c r="S315" i="3"/>
  <c r="R315" i="3"/>
  <c r="G315" i="3"/>
  <c r="F315" i="3"/>
  <c r="T314" i="3"/>
  <c r="S314" i="3"/>
  <c r="R314" i="3"/>
  <c r="G314" i="3"/>
  <c r="F314" i="3"/>
  <c r="T313" i="3"/>
  <c r="S313" i="3"/>
  <c r="R313" i="3"/>
  <c r="G313" i="3"/>
  <c r="F313" i="3"/>
  <c r="T312" i="3"/>
  <c r="S312" i="3"/>
  <c r="R312" i="3"/>
  <c r="G312" i="3"/>
  <c r="F312" i="3"/>
  <c r="T311" i="3"/>
  <c r="S311" i="3"/>
  <c r="R311" i="3"/>
  <c r="G311" i="3"/>
  <c r="F311" i="3"/>
  <c r="T310" i="3"/>
  <c r="S310" i="3"/>
  <c r="R310" i="3"/>
  <c r="G310" i="3"/>
  <c r="F310" i="3"/>
  <c r="T309" i="3"/>
  <c r="S309" i="3"/>
  <c r="R309" i="3"/>
  <c r="G309" i="3"/>
  <c r="F309" i="3"/>
  <c r="T308" i="3"/>
  <c r="S308" i="3"/>
  <c r="R308" i="3"/>
  <c r="G308" i="3"/>
  <c r="F308" i="3"/>
  <c r="T307" i="3"/>
  <c r="S307" i="3"/>
  <c r="R307" i="3"/>
  <c r="G307" i="3"/>
  <c r="F307" i="3"/>
  <c r="T306" i="3"/>
  <c r="S306" i="3"/>
  <c r="R306" i="3"/>
  <c r="G306" i="3"/>
  <c r="F306" i="3"/>
  <c r="T305" i="3"/>
  <c r="S305" i="3"/>
  <c r="R305" i="3"/>
  <c r="G305" i="3"/>
  <c r="F305" i="3"/>
  <c r="T304" i="3"/>
  <c r="S304" i="3"/>
  <c r="R304" i="3"/>
  <c r="G304" i="3"/>
  <c r="F304" i="3"/>
  <c r="T303" i="3"/>
  <c r="S303" i="3"/>
  <c r="R303" i="3"/>
  <c r="G303" i="3"/>
  <c r="F303" i="3"/>
  <c r="T302" i="3"/>
  <c r="S302" i="3"/>
  <c r="R302" i="3"/>
  <c r="G302" i="3"/>
  <c r="F302" i="3"/>
  <c r="T301" i="3"/>
  <c r="S301" i="3"/>
  <c r="R301" i="3"/>
  <c r="G301" i="3"/>
  <c r="F301" i="3"/>
  <c r="T300" i="3"/>
  <c r="S300" i="3"/>
  <c r="R300" i="3"/>
  <c r="G300" i="3"/>
  <c r="F300" i="3"/>
  <c r="T299" i="3"/>
  <c r="S299" i="3"/>
  <c r="R299" i="3"/>
  <c r="G299" i="3"/>
  <c r="F299" i="3"/>
  <c r="T298" i="3"/>
  <c r="S298" i="3"/>
  <c r="R298" i="3"/>
  <c r="G298" i="3"/>
  <c r="F298" i="3"/>
  <c r="T297" i="3"/>
  <c r="S297" i="3"/>
  <c r="R297" i="3"/>
  <c r="G297" i="3"/>
  <c r="F297" i="3"/>
  <c r="T296" i="3"/>
  <c r="S296" i="3"/>
  <c r="R296" i="3"/>
  <c r="G296" i="3"/>
  <c r="F296" i="3"/>
  <c r="T295" i="3"/>
  <c r="S295" i="3"/>
  <c r="R295" i="3"/>
  <c r="G295" i="3"/>
  <c r="F295" i="3"/>
  <c r="T294" i="3"/>
  <c r="S294" i="3"/>
  <c r="R294" i="3"/>
  <c r="G294" i="3"/>
  <c r="F294" i="3"/>
  <c r="T293" i="3"/>
  <c r="S293" i="3"/>
  <c r="R293" i="3"/>
  <c r="G293" i="3"/>
  <c r="F293" i="3"/>
  <c r="T292" i="3"/>
  <c r="S292" i="3"/>
  <c r="R292" i="3"/>
  <c r="G292" i="3"/>
  <c r="F292" i="3"/>
  <c r="T291" i="3"/>
  <c r="S291" i="3"/>
  <c r="R291" i="3"/>
  <c r="G291" i="3"/>
  <c r="F291" i="3"/>
  <c r="T290" i="3"/>
  <c r="S290" i="3"/>
  <c r="R290" i="3"/>
  <c r="G290" i="3"/>
  <c r="F290" i="3"/>
  <c r="T289" i="3"/>
  <c r="S289" i="3"/>
  <c r="R289" i="3"/>
  <c r="G289" i="3"/>
  <c r="F289" i="3"/>
  <c r="T288" i="3"/>
  <c r="S288" i="3"/>
  <c r="R288" i="3"/>
  <c r="G288" i="3"/>
  <c r="F288" i="3"/>
  <c r="T287" i="3"/>
  <c r="S287" i="3"/>
  <c r="R287" i="3"/>
  <c r="G287" i="3"/>
  <c r="F287" i="3"/>
  <c r="T286" i="3"/>
  <c r="S286" i="3"/>
  <c r="R286" i="3"/>
  <c r="G286" i="3"/>
  <c r="F286" i="3"/>
  <c r="T285" i="3"/>
  <c r="S285" i="3"/>
  <c r="R285" i="3"/>
  <c r="G285" i="3"/>
  <c r="F285" i="3"/>
  <c r="T284" i="3"/>
  <c r="S284" i="3"/>
  <c r="R284" i="3"/>
  <c r="G284" i="3"/>
  <c r="F284" i="3"/>
  <c r="T283" i="3"/>
  <c r="S283" i="3"/>
  <c r="R283" i="3"/>
  <c r="G283" i="3"/>
  <c r="F283" i="3"/>
  <c r="T282" i="3"/>
  <c r="S282" i="3"/>
  <c r="R282" i="3"/>
  <c r="G282" i="3"/>
  <c r="F282" i="3"/>
  <c r="T281" i="3"/>
  <c r="S281" i="3"/>
  <c r="R281" i="3"/>
  <c r="G281" i="3"/>
  <c r="F281" i="3"/>
  <c r="T280" i="3"/>
  <c r="S280" i="3"/>
  <c r="R280" i="3"/>
  <c r="G280" i="3"/>
  <c r="F280" i="3"/>
  <c r="T279" i="3"/>
  <c r="S279" i="3"/>
  <c r="R279" i="3"/>
  <c r="G279" i="3"/>
  <c r="F279" i="3"/>
  <c r="T278" i="3"/>
  <c r="S278" i="3"/>
  <c r="R278" i="3"/>
  <c r="G278" i="3"/>
  <c r="F278" i="3"/>
  <c r="T277" i="3"/>
  <c r="S277" i="3"/>
  <c r="R277" i="3"/>
  <c r="G277" i="3"/>
  <c r="F277" i="3"/>
  <c r="T276" i="3"/>
  <c r="S276" i="3"/>
  <c r="R276" i="3"/>
  <c r="G276" i="3"/>
  <c r="F276" i="3"/>
  <c r="T275" i="3"/>
  <c r="S275" i="3"/>
  <c r="R275" i="3"/>
  <c r="G275" i="3"/>
  <c r="F275" i="3"/>
  <c r="T274" i="3"/>
  <c r="S274" i="3"/>
  <c r="R274" i="3"/>
  <c r="G274" i="3"/>
  <c r="F274" i="3"/>
  <c r="T273" i="3"/>
  <c r="S273" i="3"/>
  <c r="R273" i="3"/>
  <c r="G273" i="3"/>
  <c r="F273" i="3"/>
  <c r="T272" i="3"/>
  <c r="S272" i="3"/>
  <c r="R272" i="3"/>
  <c r="G272" i="3"/>
  <c r="F272" i="3"/>
  <c r="T271" i="3"/>
  <c r="S271" i="3"/>
  <c r="R271" i="3"/>
  <c r="G271" i="3"/>
  <c r="F271" i="3"/>
  <c r="T270" i="3"/>
  <c r="S270" i="3"/>
  <c r="R270" i="3"/>
  <c r="G270" i="3"/>
  <c r="F270" i="3"/>
  <c r="T269" i="3"/>
  <c r="S269" i="3"/>
  <c r="R269" i="3"/>
  <c r="G269" i="3"/>
  <c r="F269" i="3"/>
  <c r="T268" i="3"/>
  <c r="S268" i="3"/>
  <c r="R268" i="3"/>
  <c r="G268" i="3"/>
  <c r="F268" i="3"/>
  <c r="T267" i="3"/>
  <c r="S267" i="3"/>
  <c r="R267" i="3"/>
  <c r="G267" i="3"/>
  <c r="F267" i="3"/>
  <c r="T266" i="3"/>
  <c r="S266" i="3"/>
  <c r="R266" i="3"/>
  <c r="G266" i="3"/>
  <c r="F266" i="3"/>
  <c r="T265" i="3"/>
  <c r="S265" i="3"/>
  <c r="R265" i="3"/>
  <c r="G265" i="3"/>
  <c r="F265" i="3"/>
  <c r="T264" i="3"/>
  <c r="S264" i="3"/>
  <c r="R264" i="3"/>
  <c r="G264" i="3"/>
  <c r="F264" i="3"/>
  <c r="T263" i="3"/>
  <c r="S263" i="3"/>
  <c r="R263" i="3"/>
  <c r="G263" i="3"/>
  <c r="F263" i="3"/>
  <c r="T262" i="3"/>
  <c r="S262" i="3"/>
  <c r="R262" i="3"/>
  <c r="G262" i="3"/>
  <c r="F262" i="3"/>
  <c r="T261" i="3"/>
  <c r="S261" i="3"/>
  <c r="R261" i="3"/>
  <c r="G261" i="3"/>
  <c r="F261" i="3"/>
  <c r="T260" i="3"/>
  <c r="S260" i="3"/>
  <c r="R260" i="3"/>
  <c r="G260" i="3"/>
  <c r="F260" i="3"/>
  <c r="T259" i="3"/>
  <c r="S259" i="3"/>
  <c r="R259" i="3"/>
  <c r="G259" i="3"/>
  <c r="F259" i="3"/>
  <c r="T258" i="3"/>
  <c r="S258" i="3"/>
  <c r="R258" i="3"/>
  <c r="G258" i="3"/>
  <c r="F258" i="3"/>
  <c r="T257" i="3"/>
  <c r="S257" i="3"/>
  <c r="R257" i="3"/>
  <c r="G257" i="3"/>
  <c r="F257" i="3"/>
  <c r="T256" i="3"/>
  <c r="S256" i="3"/>
  <c r="R256" i="3"/>
  <c r="G256" i="3"/>
  <c r="F256" i="3"/>
  <c r="T255" i="3"/>
  <c r="S255" i="3"/>
  <c r="R255" i="3"/>
  <c r="G255" i="3"/>
  <c r="F255" i="3"/>
  <c r="T254" i="3"/>
  <c r="S254" i="3"/>
  <c r="R254" i="3"/>
  <c r="G254" i="3"/>
  <c r="F254" i="3"/>
  <c r="T253" i="3"/>
  <c r="S253" i="3"/>
  <c r="R253" i="3"/>
  <c r="G253" i="3"/>
  <c r="F253" i="3"/>
  <c r="T252" i="3"/>
  <c r="S252" i="3"/>
  <c r="R252" i="3"/>
  <c r="G252" i="3"/>
  <c r="F252" i="3"/>
  <c r="T251" i="3"/>
  <c r="S251" i="3"/>
  <c r="R251" i="3"/>
  <c r="G251" i="3"/>
  <c r="F251" i="3"/>
  <c r="T250" i="3"/>
  <c r="S250" i="3"/>
  <c r="R250" i="3"/>
  <c r="G250" i="3"/>
  <c r="F250" i="3"/>
  <c r="T249" i="3"/>
  <c r="S249" i="3"/>
  <c r="R249" i="3"/>
  <c r="G249" i="3"/>
  <c r="F249" i="3"/>
  <c r="T248" i="3"/>
  <c r="S248" i="3"/>
  <c r="R248" i="3"/>
  <c r="G248" i="3"/>
  <c r="F248" i="3"/>
  <c r="T247" i="3"/>
  <c r="S247" i="3"/>
  <c r="R247" i="3"/>
  <c r="G247" i="3"/>
  <c r="F247" i="3"/>
  <c r="T246" i="3"/>
  <c r="S246" i="3"/>
  <c r="R246" i="3"/>
  <c r="G246" i="3"/>
  <c r="F246" i="3"/>
  <c r="T245" i="3"/>
  <c r="S245" i="3"/>
  <c r="R245" i="3"/>
  <c r="G245" i="3"/>
  <c r="F245" i="3"/>
  <c r="T244" i="3"/>
  <c r="S244" i="3"/>
  <c r="R244" i="3"/>
  <c r="G244" i="3"/>
  <c r="F244" i="3"/>
  <c r="T243" i="3"/>
  <c r="S243" i="3"/>
  <c r="R243" i="3"/>
  <c r="G243" i="3"/>
  <c r="F243" i="3"/>
  <c r="T242" i="3"/>
  <c r="S242" i="3"/>
  <c r="R242" i="3"/>
  <c r="G242" i="3"/>
  <c r="F242" i="3"/>
  <c r="T241" i="3"/>
  <c r="S241" i="3"/>
  <c r="R241" i="3"/>
  <c r="G241" i="3"/>
  <c r="F241" i="3"/>
  <c r="T240" i="3"/>
  <c r="S240" i="3"/>
  <c r="R240" i="3"/>
  <c r="G240" i="3"/>
  <c r="F240" i="3"/>
  <c r="T239" i="3"/>
  <c r="S239" i="3"/>
  <c r="R239" i="3"/>
  <c r="G239" i="3"/>
  <c r="F239" i="3"/>
  <c r="T238" i="3"/>
  <c r="S238" i="3"/>
  <c r="R238" i="3"/>
  <c r="G238" i="3"/>
  <c r="F238" i="3"/>
  <c r="T237" i="3"/>
  <c r="S237" i="3"/>
  <c r="R237" i="3"/>
  <c r="G237" i="3"/>
  <c r="F237" i="3"/>
  <c r="T236" i="3"/>
  <c r="S236" i="3"/>
  <c r="R236" i="3"/>
  <c r="G236" i="3"/>
  <c r="F236" i="3"/>
  <c r="T235" i="3"/>
  <c r="S235" i="3"/>
  <c r="R235" i="3"/>
  <c r="G235" i="3"/>
  <c r="F235" i="3"/>
  <c r="T234" i="3"/>
  <c r="S234" i="3"/>
  <c r="R234" i="3"/>
  <c r="G234" i="3"/>
  <c r="F234" i="3"/>
  <c r="T233" i="3"/>
  <c r="S233" i="3"/>
  <c r="R233" i="3"/>
  <c r="G233" i="3"/>
  <c r="F233" i="3"/>
  <c r="T232" i="3"/>
  <c r="S232" i="3"/>
  <c r="R232" i="3"/>
  <c r="G232" i="3"/>
  <c r="F232" i="3"/>
  <c r="T231" i="3"/>
  <c r="S231" i="3"/>
  <c r="R231" i="3"/>
  <c r="G231" i="3"/>
  <c r="F231" i="3"/>
  <c r="T230" i="3"/>
  <c r="S230" i="3"/>
  <c r="R230" i="3"/>
  <c r="G230" i="3"/>
  <c r="F230" i="3"/>
  <c r="T229" i="3"/>
  <c r="S229" i="3"/>
  <c r="R229" i="3"/>
  <c r="G229" i="3"/>
  <c r="F229" i="3"/>
  <c r="T228" i="3"/>
  <c r="S228" i="3"/>
  <c r="R228" i="3"/>
  <c r="G228" i="3"/>
  <c r="F228" i="3"/>
  <c r="T227" i="3"/>
  <c r="S227" i="3"/>
  <c r="R227" i="3"/>
  <c r="G227" i="3"/>
  <c r="F227" i="3"/>
  <c r="T226" i="3"/>
  <c r="S226" i="3"/>
  <c r="R226" i="3"/>
  <c r="G226" i="3"/>
  <c r="F226" i="3"/>
  <c r="T225" i="3"/>
  <c r="S225" i="3"/>
  <c r="R225" i="3"/>
  <c r="G225" i="3"/>
  <c r="F225" i="3"/>
  <c r="T224" i="3"/>
  <c r="S224" i="3"/>
  <c r="R224" i="3"/>
  <c r="G224" i="3"/>
  <c r="F224" i="3"/>
  <c r="T223" i="3"/>
  <c r="S223" i="3"/>
  <c r="R223" i="3"/>
  <c r="G223" i="3"/>
  <c r="F223" i="3"/>
  <c r="T222" i="3"/>
  <c r="S222" i="3"/>
  <c r="R222" i="3"/>
  <c r="G222" i="3"/>
  <c r="F222" i="3"/>
  <c r="T221" i="3"/>
  <c r="S221" i="3"/>
  <c r="R221" i="3"/>
  <c r="G221" i="3"/>
  <c r="F221" i="3"/>
  <c r="T220" i="3"/>
  <c r="S220" i="3"/>
  <c r="R220" i="3"/>
  <c r="G220" i="3"/>
  <c r="F220" i="3"/>
  <c r="T219" i="3"/>
  <c r="S219" i="3"/>
  <c r="R219" i="3"/>
  <c r="G219" i="3"/>
  <c r="F219" i="3"/>
  <c r="T218" i="3"/>
  <c r="S218" i="3"/>
  <c r="R218" i="3"/>
  <c r="G218" i="3"/>
  <c r="F218" i="3"/>
  <c r="T217" i="3"/>
  <c r="S217" i="3"/>
  <c r="R217" i="3"/>
  <c r="G217" i="3"/>
  <c r="F217" i="3"/>
  <c r="T216" i="3"/>
  <c r="S216" i="3"/>
  <c r="R216" i="3"/>
  <c r="G216" i="3"/>
  <c r="F216" i="3"/>
  <c r="T215" i="3"/>
  <c r="S215" i="3"/>
  <c r="R215" i="3"/>
  <c r="G215" i="3"/>
  <c r="F215" i="3"/>
  <c r="T214" i="3"/>
  <c r="S214" i="3"/>
  <c r="R214" i="3"/>
  <c r="G214" i="3"/>
  <c r="F214" i="3"/>
  <c r="T213" i="3"/>
  <c r="S213" i="3"/>
  <c r="R213" i="3"/>
  <c r="G213" i="3"/>
  <c r="F213" i="3"/>
  <c r="T212" i="3"/>
  <c r="S212" i="3"/>
  <c r="R212" i="3"/>
  <c r="G212" i="3"/>
  <c r="F212" i="3"/>
  <c r="T211" i="3"/>
  <c r="S211" i="3"/>
  <c r="R211" i="3"/>
  <c r="G211" i="3"/>
  <c r="F211" i="3"/>
  <c r="T210" i="3"/>
  <c r="S210" i="3"/>
  <c r="R210" i="3"/>
  <c r="G210" i="3"/>
  <c r="F210" i="3"/>
  <c r="T209" i="3"/>
  <c r="S209" i="3"/>
  <c r="R209" i="3"/>
  <c r="G209" i="3"/>
  <c r="F209" i="3"/>
  <c r="T208" i="3"/>
  <c r="S208" i="3"/>
  <c r="R208" i="3"/>
  <c r="G208" i="3"/>
  <c r="F208" i="3"/>
  <c r="T207" i="3"/>
  <c r="S207" i="3"/>
  <c r="R207" i="3"/>
  <c r="G207" i="3"/>
  <c r="F207" i="3"/>
  <c r="T206" i="3"/>
  <c r="S206" i="3"/>
  <c r="R206" i="3"/>
  <c r="G206" i="3"/>
  <c r="F206" i="3"/>
  <c r="T205" i="3"/>
  <c r="S205" i="3"/>
  <c r="R205" i="3"/>
  <c r="G205" i="3"/>
  <c r="F205" i="3"/>
  <c r="T204" i="3"/>
  <c r="S204" i="3"/>
  <c r="R204" i="3"/>
  <c r="G204" i="3"/>
  <c r="F204" i="3"/>
  <c r="T203" i="3"/>
  <c r="S203" i="3"/>
  <c r="R203" i="3"/>
  <c r="G203" i="3"/>
  <c r="F203" i="3"/>
  <c r="T202" i="3"/>
  <c r="S202" i="3"/>
  <c r="R202" i="3"/>
  <c r="G202" i="3"/>
  <c r="F202" i="3"/>
  <c r="T201" i="3"/>
  <c r="S201" i="3"/>
  <c r="R201" i="3"/>
  <c r="G201" i="3"/>
  <c r="F201" i="3"/>
  <c r="T200" i="3"/>
  <c r="S200" i="3"/>
  <c r="R200" i="3"/>
  <c r="G200" i="3"/>
  <c r="F200" i="3"/>
  <c r="T199" i="3"/>
  <c r="S199" i="3"/>
  <c r="R199" i="3"/>
  <c r="G199" i="3"/>
  <c r="F199" i="3"/>
  <c r="T198" i="3"/>
  <c r="S198" i="3"/>
  <c r="R198" i="3"/>
  <c r="G198" i="3"/>
  <c r="F198" i="3"/>
  <c r="T197" i="3"/>
  <c r="S197" i="3"/>
  <c r="R197" i="3"/>
  <c r="G197" i="3"/>
  <c r="F197" i="3"/>
  <c r="T196" i="3"/>
  <c r="S196" i="3"/>
  <c r="R196" i="3"/>
  <c r="G196" i="3"/>
  <c r="F196" i="3"/>
  <c r="T195" i="3"/>
  <c r="S195" i="3"/>
  <c r="R195" i="3"/>
  <c r="G195" i="3"/>
  <c r="F195" i="3"/>
  <c r="T194" i="3"/>
  <c r="S194" i="3"/>
  <c r="R194" i="3"/>
  <c r="G194" i="3"/>
  <c r="F194" i="3"/>
  <c r="T193" i="3"/>
  <c r="S193" i="3"/>
  <c r="R193" i="3"/>
  <c r="G193" i="3"/>
  <c r="F193" i="3"/>
  <c r="T192" i="3"/>
  <c r="S192" i="3"/>
  <c r="R192" i="3"/>
  <c r="G192" i="3"/>
  <c r="F192" i="3"/>
  <c r="T191" i="3"/>
  <c r="S191" i="3"/>
  <c r="R191" i="3"/>
  <c r="G191" i="3"/>
  <c r="F191" i="3"/>
  <c r="T190" i="3"/>
  <c r="S190" i="3"/>
  <c r="R190" i="3"/>
  <c r="G190" i="3"/>
  <c r="F190" i="3"/>
  <c r="T189" i="3"/>
  <c r="S189" i="3"/>
  <c r="R189" i="3"/>
  <c r="G189" i="3"/>
  <c r="F189" i="3"/>
  <c r="T188" i="3"/>
  <c r="S188" i="3"/>
  <c r="R188" i="3"/>
  <c r="G188" i="3"/>
  <c r="F188" i="3"/>
  <c r="T187" i="3"/>
  <c r="S187" i="3"/>
  <c r="R187" i="3"/>
  <c r="G187" i="3"/>
  <c r="F187" i="3"/>
  <c r="T186" i="3"/>
  <c r="S186" i="3"/>
  <c r="R186" i="3"/>
  <c r="G186" i="3"/>
  <c r="F186" i="3"/>
  <c r="T185" i="3"/>
  <c r="S185" i="3"/>
  <c r="R185" i="3"/>
  <c r="G185" i="3"/>
  <c r="F185" i="3"/>
  <c r="T184" i="3"/>
  <c r="S184" i="3"/>
  <c r="R184" i="3"/>
  <c r="G184" i="3"/>
  <c r="F184" i="3"/>
  <c r="T183" i="3"/>
  <c r="S183" i="3"/>
  <c r="R183" i="3"/>
  <c r="G183" i="3"/>
  <c r="F183" i="3"/>
  <c r="T182" i="3"/>
  <c r="S182" i="3"/>
  <c r="R182" i="3"/>
  <c r="G182" i="3"/>
  <c r="F182" i="3"/>
  <c r="T181" i="3"/>
  <c r="S181" i="3"/>
  <c r="R181" i="3"/>
  <c r="G181" i="3"/>
  <c r="F181" i="3"/>
  <c r="T180" i="3"/>
  <c r="S180" i="3"/>
  <c r="R180" i="3"/>
  <c r="G180" i="3"/>
  <c r="F180" i="3"/>
  <c r="T179" i="3"/>
  <c r="S179" i="3"/>
  <c r="R179" i="3"/>
  <c r="G179" i="3"/>
  <c r="F179" i="3"/>
  <c r="T178" i="3"/>
  <c r="S178" i="3"/>
  <c r="R178" i="3"/>
  <c r="G178" i="3"/>
  <c r="F178" i="3"/>
  <c r="T177" i="3"/>
  <c r="S177" i="3"/>
  <c r="R177" i="3"/>
  <c r="G177" i="3"/>
  <c r="F177" i="3"/>
  <c r="T176" i="3"/>
  <c r="S176" i="3"/>
  <c r="R176" i="3"/>
  <c r="G176" i="3"/>
  <c r="F176" i="3"/>
  <c r="T175" i="3"/>
  <c r="S175" i="3"/>
  <c r="R175" i="3"/>
  <c r="G175" i="3"/>
  <c r="F175" i="3"/>
  <c r="T174" i="3"/>
  <c r="S174" i="3"/>
  <c r="R174" i="3"/>
  <c r="G174" i="3"/>
  <c r="F174" i="3"/>
  <c r="T173" i="3"/>
  <c r="S173" i="3"/>
  <c r="R173" i="3"/>
  <c r="G173" i="3"/>
  <c r="F173" i="3"/>
  <c r="T172" i="3"/>
  <c r="S172" i="3"/>
  <c r="R172" i="3"/>
  <c r="G172" i="3"/>
  <c r="F172" i="3"/>
  <c r="T171" i="3"/>
  <c r="S171" i="3"/>
  <c r="R171" i="3"/>
  <c r="G171" i="3"/>
  <c r="F171" i="3"/>
  <c r="T170" i="3"/>
  <c r="S170" i="3"/>
  <c r="R170" i="3"/>
  <c r="G170" i="3"/>
  <c r="F170" i="3"/>
  <c r="T169" i="3"/>
  <c r="S169" i="3"/>
  <c r="R169" i="3"/>
  <c r="G169" i="3"/>
  <c r="F169" i="3"/>
  <c r="T168" i="3"/>
  <c r="S168" i="3"/>
  <c r="R168" i="3"/>
  <c r="G168" i="3"/>
  <c r="F168" i="3"/>
  <c r="T167" i="3"/>
  <c r="S167" i="3"/>
  <c r="R167" i="3"/>
  <c r="G167" i="3"/>
  <c r="F167" i="3"/>
  <c r="T166" i="3"/>
  <c r="S166" i="3"/>
  <c r="R166" i="3"/>
  <c r="G166" i="3"/>
  <c r="F166" i="3"/>
  <c r="T165" i="3"/>
  <c r="S165" i="3"/>
  <c r="R165" i="3"/>
  <c r="G165" i="3"/>
  <c r="F165" i="3"/>
  <c r="T164" i="3"/>
  <c r="S164" i="3"/>
  <c r="R164" i="3"/>
  <c r="G164" i="3"/>
  <c r="F164" i="3"/>
  <c r="T163" i="3"/>
  <c r="S163" i="3"/>
  <c r="R163" i="3"/>
  <c r="G163" i="3"/>
  <c r="F163" i="3"/>
  <c r="T162" i="3"/>
  <c r="S162" i="3"/>
  <c r="R162" i="3"/>
  <c r="G162" i="3"/>
  <c r="F162" i="3"/>
  <c r="T161" i="3"/>
  <c r="S161" i="3"/>
  <c r="R161" i="3"/>
  <c r="G161" i="3"/>
  <c r="F161" i="3"/>
  <c r="T160" i="3"/>
  <c r="S160" i="3"/>
  <c r="R160" i="3"/>
  <c r="G160" i="3"/>
  <c r="F160" i="3"/>
  <c r="T159" i="3"/>
  <c r="S159" i="3"/>
  <c r="R159" i="3"/>
  <c r="G159" i="3"/>
  <c r="F159" i="3"/>
  <c r="T158" i="3"/>
  <c r="S158" i="3"/>
  <c r="R158" i="3"/>
  <c r="G158" i="3"/>
  <c r="F158" i="3"/>
  <c r="T157" i="3"/>
  <c r="S157" i="3"/>
  <c r="R157" i="3"/>
  <c r="G157" i="3"/>
  <c r="F157" i="3"/>
  <c r="T156" i="3"/>
  <c r="S156" i="3"/>
  <c r="R156" i="3"/>
  <c r="G156" i="3"/>
  <c r="F156" i="3"/>
  <c r="T155" i="3"/>
  <c r="S155" i="3"/>
  <c r="R155" i="3"/>
  <c r="G155" i="3"/>
  <c r="F155" i="3"/>
  <c r="T154" i="3"/>
  <c r="S154" i="3"/>
  <c r="R154" i="3"/>
  <c r="G154" i="3"/>
  <c r="F154" i="3"/>
  <c r="T153" i="3"/>
  <c r="S153" i="3"/>
  <c r="R153" i="3"/>
  <c r="G153" i="3"/>
  <c r="F153" i="3"/>
  <c r="T152" i="3"/>
  <c r="S152" i="3"/>
  <c r="R152" i="3"/>
  <c r="G152" i="3"/>
  <c r="F152" i="3"/>
  <c r="T151" i="3"/>
  <c r="S151" i="3"/>
  <c r="R151" i="3"/>
  <c r="G151" i="3"/>
  <c r="F151" i="3"/>
  <c r="T150" i="3"/>
  <c r="S150" i="3"/>
  <c r="R150" i="3"/>
  <c r="G150" i="3"/>
  <c r="F150" i="3"/>
  <c r="T149" i="3"/>
  <c r="S149" i="3"/>
  <c r="R149" i="3"/>
  <c r="G149" i="3"/>
  <c r="F149" i="3"/>
  <c r="T148" i="3"/>
  <c r="S148" i="3"/>
  <c r="R148" i="3"/>
  <c r="G148" i="3"/>
  <c r="F148" i="3"/>
  <c r="T147" i="3"/>
  <c r="S147" i="3"/>
  <c r="R147" i="3"/>
  <c r="G147" i="3"/>
  <c r="F147" i="3"/>
  <c r="T146" i="3"/>
  <c r="S146" i="3"/>
  <c r="R146" i="3"/>
  <c r="G146" i="3"/>
  <c r="F146" i="3"/>
  <c r="T145" i="3"/>
  <c r="S145" i="3"/>
  <c r="R145" i="3"/>
  <c r="G145" i="3"/>
  <c r="F145" i="3"/>
  <c r="T144" i="3"/>
  <c r="S144" i="3"/>
  <c r="R144" i="3"/>
  <c r="G144" i="3"/>
  <c r="F144" i="3"/>
  <c r="T143" i="3"/>
  <c r="S143" i="3"/>
  <c r="R143" i="3"/>
  <c r="G143" i="3"/>
  <c r="F143" i="3"/>
  <c r="T142" i="3"/>
  <c r="S142" i="3"/>
  <c r="R142" i="3"/>
  <c r="G142" i="3"/>
  <c r="F142" i="3"/>
  <c r="T141" i="3"/>
  <c r="S141" i="3"/>
  <c r="R141" i="3"/>
  <c r="G141" i="3"/>
  <c r="F141" i="3"/>
  <c r="T140" i="3"/>
  <c r="S140" i="3"/>
  <c r="R140" i="3"/>
  <c r="G140" i="3"/>
  <c r="F140" i="3"/>
  <c r="T139" i="3"/>
  <c r="S139" i="3"/>
  <c r="R139" i="3"/>
  <c r="G139" i="3"/>
  <c r="F139" i="3"/>
  <c r="T138" i="3"/>
  <c r="S138" i="3"/>
  <c r="R138" i="3"/>
  <c r="G138" i="3"/>
  <c r="F138" i="3"/>
  <c r="T137" i="3"/>
  <c r="S137" i="3"/>
  <c r="R137" i="3"/>
  <c r="G137" i="3"/>
  <c r="F137" i="3"/>
  <c r="T136" i="3"/>
  <c r="S136" i="3"/>
  <c r="R136" i="3"/>
  <c r="G136" i="3"/>
  <c r="F136" i="3"/>
  <c r="T135" i="3"/>
  <c r="S135" i="3"/>
  <c r="R135" i="3"/>
  <c r="G135" i="3"/>
  <c r="F135" i="3"/>
  <c r="T134" i="3"/>
  <c r="S134" i="3"/>
  <c r="R134" i="3"/>
  <c r="G134" i="3"/>
  <c r="F134" i="3"/>
  <c r="T133" i="3"/>
  <c r="S133" i="3"/>
  <c r="R133" i="3"/>
  <c r="G133" i="3"/>
  <c r="F133" i="3"/>
  <c r="T132" i="3"/>
  <c r="S132" i="3"/>
  <c r="R132" i="3"/>
  <c r="G132" i="3"/>
  <c r="F132" i="3"/>
  <c r="T131" i="3"/>
  <c r="S131" i="3"/>
  <c r="R131" i="3"/>
  <c r="G131" i="3"/>
  <c r="F131" i="3"/>
  <c r="T130" i="3"/>
  <c r="S130" i="3"/>
  <c r="R130" i="3"/>
  <c r="G130" i="3"/>
  <c r="F130" i="3"/>
  <c r="T129" i="3"/>
  <c r="S129" i="3"/>
  <c r="R129" i="3"/>
  <c r="G129" i="3"/>
  <c r="F129" i="3"/>
  <c r="T128" i="3"/>
  <c r="S128" i="3"/>
  <c r="R128" i="3"/>
  <c r="G128" i="3"/>
  <c r="F128" i="3"/>
  <c r="T127" i="3"/>
  <c r="S127" i="3"/>
  <c r="R127" i="3"/>
  <c r="G127" i="3"/>
  <c r="F127" i="3"/>
  <c r="T126" i="3"/>
  <c r="S126" i="3"/>
  <c r="R126" i="3"/>
  <c r="G126" i="3"/>
  <c r="F126" i="3"/>
  <c r="T125" i="3"/>
  <c r="S125" i="3"/>
  <c r="R125" i="3"/>
  <c r="G125" i="3"/>
  <c r="F125" i="3"/>
  <c r="T124" i="3"/>
  <c r="S124" i="3"/>
  <c r="R124" i="3"/>
  <c r="G124" i="3"/>
  <c r="F124" i="3"/>
  <c r="T123" i="3"/>
  <c r="S123" i="3"/>
  <c r="R123" i="3"/>
  <c r="G123" i="3"/>
  <c r="F123" i="3"/>
  <c r="T122" i="3"/>
  <c r="S122" i="3"/>
  <c r="R122" i="3"/>
  <c r="G122" i="3"/>
  <c r="F122" i="3"/>
  <c r="T121" i="3"/>
  <c r="S121" i="3"/>
  <c r="R121" i="3"/>
  <c r="G121" i="3"/>
  <c r="F121" i="3"/>
  <c r="T120" i="3"/>
  <c r="S120" i="3"/>
  <c r="R120" i="3"/>
  <c r="G120" i="3"/>
  <c r="F120" i="3"/>
  <c r="T119" i="3"/>
  <c r="S119" i="3"/>
  <c r="R119" i="3"/>
  <c r="G119" i="3"/>
  <c r="F119" i="3"/>
  <c r="T118" i="3"/>
  <c r="S118" i="3"/>
  <c r="R118" i="3"/>
  <c r="G118" i="3"/>
  <c r="F118" i="3"/>
  <c r="T117" i="3"/>
  <c r="S117" i="3"/>
  <c r="R117" i="3"/>
  <c r="G117" i="3"/>
  <c r="F117" i="3"/>
  <c r="T116" i="3"/>
  <c r="S116" i="3"/>
  <c r="R116" i="3"/>
  <c r="G116" i="3"/>
  <c r="F116" i="3"/>
  <c r="T115" i="3"/>
  <c r="S115" i="3"/>
  <c r="R115" i="3"/>
  <c r="G115" i="3"/>
  <c r="F115" i="3"/>
  <c r="T114" i="3"/>
  <c r="S114" i="3"/>
  <c r="R114" i="3"/>
  <c r="G114" i="3"/>
  <c r="F114" i="3"/>
  <c r="T113" i="3"/>
  <c r="S113" i="3"/>
  <c r="R113" i="3"/>
  <c r="G113" i="3"/>
  <c r="F113" i="3"/>
  <c r="T112" i="3"/>
  <c r="S112" i="3"/>
  <c r="R112" i="3"/>
  <c r="G112" i="3"/>
  <c r="F112" i="3"/>
  <c r="T111" i="3"/>
  <c r="S111" i="3"/>
  <c r="R111" i="3"/>
  <c r="G111" i="3"/>
  <c r="F111" i="3"/>
  <c r="T110" i="3"/>
  <c r="S110" i="3"/>
  <c r="R110" i="3"/>
  <c r="G110" i="3"/>
  <c r="F110" i="3"/>
  <c r="T109" i="3"/>
  <c r="S109" i="3"/>
  <c r="R109" i="3"/>
  <c r="G109" i="3"/>
  <c r="F109" i="3"/>
  <c r="T108" i="3"/>
  <c r="S108" i="3"/>
  <c r="R108" i="3"/>
  <c r="G108" i="3"/>
  <c r="F108" i="3"/>
  <c r="T107" i="3"/>
  <c r="S107" i="3"/>
  <c r="R107" i="3"/>
  <c r="G107" i="3"/>
  <c r="F107" i="3"/>
  <c r="T106" i="3"/>
  <c r="S106" i="3"/>
  <c r="R106" i="3"/>
  <c r="G106" i="3"/>
  <c r="F106" i="3"/>
  <c r="T105" i="3"/>
  <c r="S105" i="3"/>
  <c r="R105" i="3"/>
  <c r="G105" i="3"/>
  <c r="F105" i="3"/>
  <c r="T104" i="3"/>
  <c r="S104" i="3"/>
  <c r="R104" i="3"/>
  <c r="G104" i="3"/>
  <c r="F104" i="3"/>
  <c r="T103" i="3"/>
  <c r="S103" i="3"/>
  <c r="R103" i="3"/>
  <c r="G103" i="3"/>
  <c r="F103" i="3"/>
  <c r="T102" i="3"/>
  <c r="S102" i="3"/>
  <c r="R102" i="3"/>
  <c r="G102" i="3"/>
  <c r="F102" i="3"/>
  <c r="T101" i="3"/>
  <c r="S101" i="3"/>
  <c r="R101" i="3"/>
  <c r="G101" i="3"/>
  <c r="F101" i="3"/>
  <c r="T100" i="3"/>
  <c r="S100" i="3"/>
  <c r="R100" i="3"/>
  <c r="G100" i="3"/>
  <c r="F100" i="3"/>
  <c r="T99" i="3"/>
  <c r="S99" i="3"/>
  <c r="R99" i="3"/>
  <c r="G99" i="3"/>
  <c r="F99" i="3"/>
  <c r="T98" i="3"/>
  <c r="S98" i="3"/>
  <c r="R98" i="3"/>
  <c r="G98" i="3"/>
  <c r="F98" i="3"/>
  <c r="T97" i="3"/>
  <c r="S97" i="3"/>
  <c r="R97" i="3"/>
  <c r="G97" i="3"/>
  <c r="F97" i="3"/>
  <c r="T96" i="3"/>
  <c r="S96" i="3"/>
  <c r="R96" i="3"/>
  <c r="G96" i="3"/>
  <c r="F96" i="3"/>
  <c r="T95" i="3"/>
  <c r="S95" i="3"/>
  <c r="R95" i="3"/>
  <c r="G95" i="3"/>
  <c r="F95" i="3"/>
  <c r="T94" i="3"/>
  <c r="S94" i="3"/>
  <c r="R94" i="3"/>
  <c r="G94" i="3"/>
  <c r="F94" i="3"/>
  <c r="T93" i="3"/>
  <c r="S93" i="3"/>
  <c r="R93" i="3"/>
  <c r="G93" i="3"/>
  <c r="F93" i="3"/>
  <c r="T92" i="3"/>
  <c r="S92" i="3"/>
  <c r="R92" i="3"/>
  <c r="G92" i="3"/>
  <c r="F92" i="3"/>
  <c r="T91" i="3"/>
  <c r="S91" i="3"/>
  <c r="R91" i="3"/>
  <c r="G91" i="3"/>
  <c r="F91" i="3"/>
  <c r="T90" i="3"/>
  <c r="S90" i="3"/>
  <c r="R90" i="3"/>
  <c r="G90" i="3"/>
  <c r="F90" i="3"/>
  <c r="T89" i="3"/>
  <c r="S89" i="3"/>
  <c r="R89" i="3"/>
  <c r="G89" i="3"/>
  <c r="F89" i="3"/>
  <c r="T88" i="3"/>
  <c r="S88" i="3"/>
  <c r="R88" i="3"/>
  <c r="G88" i="3"/>
  <c r="F88" i="3"/>
  <c r="T87" i="3"/>
  <c r="S87" i="3"/>
  <c r="R87" i="3"/>
  <c r="G87" i="3"/>
  <c r="F87" i="3"/>
  <c r="T86" i="3"/>
  <c r="S86" i="3"/>
  <c r="R86" i="3"/>
  <c r="G86" i="3"/>
  <c r="F86" i="3"/>
  <c r="T85" i="3"/>
  <c r="S85" i="3"/>
  <c r="R85" i="3"/>
  <c r="G85" i="3"/>
  <c r="F85" i="3"/>
  <c r="T84" i="3"/>
  <c r="S84" i="3"/>
  <c r="R84" i="3"/>
  <c r="G84" i="3"/>
  <c r="F84" i="3"/>
  <c r="T83" i="3"/>
  <c r="S83" i="3"/>
  <c r="R83" i="3"/>
  <c r="G83" i="3"/>
  <c r="F83" i="3"/>
  <c r="T82" i="3"/>
  <c r="S82" i="3"/>
  <c r="R82" i="3"/>
  <c r="G82" i="3"/>
  <c r="F82" i="3"/>
  <c r="T81" i="3"/>
  <c r="S81" i="3"/>
  <c r="R81" i="3"/>
  <c r="G81" i="3"/>
  <c r="F81" i="3"/>
  <c r="T80" i="3"/>
  <c r="S80" i="3"/>
  <c r="R80" i="3"/>
  <c r="G80" i="3"/>
  <c r="F80" i="3"/>
  <c r="T79" i="3"/>
  <c r="S79" i="3"/>
  <c r="R79" i="3"/>
  <c r="G79" i="3"/>
  <c r="F79" i="3"/>
  <c r="T78" i="3"/>
  <c r="S78" i="3"/>
  <c r="R78" i="3"/>
  <c r="G78" i="3"/>
  <c r="F78" i="3"/>
  <c r="T77" i="3"/>
  <c r="S77" i="3"/>
  <c r="R77" i="3"/>
  <c r="G77" i="3"/>
  <c r="F77" i="3"/>
  <c r="T76" i="3"/>
  <c r="S76" i="3"/>
  <c r="R76" i="3"/>
  <c r="G76" i="3"/>
  <c r="F76" i="3"/>
  <c r="T75" i="3"/>
  <c r="S75" i="3"/>
  <c r="R75" i="3"/>
  <c r="G75" i="3"/>
  <c r="F75" i="3"/>
  <c r="T74" i="3"/>
  <c r="S74" i="3"/>
  <c r="R74" i="3"/>
  <c r="G74" i="3"/>
  <c r="F74" i="3"/>
  <c r="T73" i="3"/>
  <c r="S73" i="3"/>
  <c r="R73" i="3"/>
  <c r="G73" i="3"/>
  <c r="F73" i="3"/>
  <c r="T72" i="3"/>
  <c r="S72" i="3"/>
  <c r="R72" i="3"/>
  <c r="G72" i="3"/>
  <c r="F72" i="3"/>
  <c r="T71" i="3"/>
  <c r="S71" i="3"/>
  <c r="R71" i="3"/>
  <c r="G71" i="3"/>
  <c r="F71" i="3"/>
  <c r="T70" i="3"/>
  <c r="S70" i="3"/>
  <c r="R70" i="3"/>
  <c r="G70" i="3"/>
  <c r="F70" i="3"/>
  <c r="T69" i="3"/>
  <c r="S69" i="3"/>
  <c r="R69" i="3"/>
  <c r="G69" i="3"/>
  <c r="F69" i="3"/>
  <c r="T68" i="3"/>
  <c r="S68" i="3"/>
  <c r="R68" i="3"/>
  <c r="G68" i="3"/>
  <c r="F68" i="3"/>
  <c r="T67" i="3"/>
  <c r="S67" i="3"/>
  <c r="R67" i="3"/>
  <c r="G67" i="3"/>
  <c r="F67" i="3"/>
  <c r="T66" i="3"/>
  <c r="S66" i="3"/>
  <c r="R66" i="3"/>
  <c r="G66" i="3"/>
  <c r="F66" i="3"/>
  <c r="T65" i="3"/>
  <c r="S65" i="3"/>
  <c r="R65" i="3"/>
  <c r="G65" i="3"/>
  <c r="F65" i="3"/>
  <c r="T64" i="3"/>
  <c r="S64" i="3"/>
  <c r="R64" i="3"/>
  <c r="G64" i="3"/>
  <c r="F64" i="3"/>
  <c r="T63" i="3"/>
  <c r="S63" i="3"/>
  <c r="R63" i="3"/>
  <c r="G63" i="3"/>
  <c r="F63" i="3"/>
  <c r="T62" i="3"/>
  <c r="S62" i="3"/>
  <c r="R62" i="3"/>
  <c r="G62" i="3"/>
  <c r="F62" i="3"/>
  <c r="T61" i="3"/>
  <c r="S61" i="3"/>
  <c r="R61" i="3"/>
  <c r="G61" i="3"/>
  <c r="F61" i="3"/>
  <c r="T60" i="3"/>
  <c r="S60" i="3"/>
  <c r="R60" i="3"/>
  <c r="G60" i="3"/>
  <c r="F60" i="3"/>
  <c r="T59" i="3"/>
  <c r="S59" i="3"/>
  <c r="R59" i="3"/>
  <c r="G59" i="3"/>
  <c r="F59" i="3"/>
  <c r="T58" i="3"/>
  <c r="S58" i="3"/>
  <c r="R58" i="3"/>
  <c r="G58" i="3"/>
  <c r="F58" i="3"/>
  <c r="T57" i="3"/>
  <c r="S57" i="3"/>
  <c r="R57" i="3"/>
  <c r="G57" i="3"/>
  <c r="F57" i="3"/>
  <c r="T56" i="3"/>
  <c r="S56" i="3"/>
  <c r="R56" i="3"/>
  <c r="G56" i="3"/>
  <c r="F56" i="3"/>
  <c r="T55" i="3"/>
  <c r="S55" i="3"/>
  <c r="R55" i="3"/>
  <c r="G55" i="3"/>
  <c r="F55" i="3"/>
  <c r="T54" i="3"/>
  <c r="S54" i="3"/>
  <c r="R54" i="3"/>
  <c r="G54" i="3"/>
  <c r="F54" i="3"/>
  <c r="T53" i="3"/>
  <c r="S53" i="3"/>
  <c r="R53" i="3"/>
  <c r="G53" i="3"/>
  <c r="F53" i="3"/>
  <c r="T52" i="3"/>
  <c r="S52" i="3"/>
  <c r="R52" i="3"/>
  <c r="G52" i="3"/>
  <c r="F52" i="3"/>
  <c r="T51" i="3"/>
  <c r="S51" i="3"/>
  <c r="R51" i="3"/>
  <c r="G51" i="3"/>
  <c r="F51" i="3"/>
  <c r="T50" i="3"/>
  <c r="S50" i="3"/>
  <c r="R50" i="3"/>
  <c r="G50" i="3"/>
  <c r="F50" i="3"/>
  <c r="T49" i="3"/>
  <c r="S49" i="3"/>
  <c r="R49" i="3"/>
  <c r="G49" i="3"/>
  <c r="F49" i="3"/>
  <c r="T48" i="3"/>
  <c r="S48" i="3"/>
  <c r="R48" i="3"/>
  <c r="G48" i="3"/>
  <c r="F48" i="3"/>
  <c r="T47" i="3"/>
  <c r="S47" i="3"/>
  <c r="R47" i="3"/>
  <c r="G47" i="3"/>
  <c r="F47" i="3"/>
  <c r="T46" i="3"/>
  <c r="S46" i="3"/>
  <c r="R46" i="3"/>
  <c r="G46" i="3"/>
  <c r="F46" i="3"/>
  <c r="T45" i="3"/>
  <c r="S45" i="3"/>
  <c r="R45" i="3"/>
  <c r="G45" i="3"/>
  <c r="F45" i="3"/>
  <c r="T44" i="3"/>
  <c r="S44" i="3"/>
  <c r="R44" i="3"/>
  <c r="G44" i="3"/>
  <c r="F44" i="3"/>
  <c r="T43" i="3"/>
  <c r="S43" i="3"/>
  <c r="R43" i="3"/>
  <c r="G43" i="3"/>
  <c r="F43" i="3"/>
  <c r="T42" i="3"/>
  <c r="S42" i="3"/>
  <c r="R42" i="3"/>
  <c r="G42" i="3"/>
  <c r="F42" i="3"/>
  <c r="T41" i="3"/>
  <c r="S41" i="3"/>
  <c r="R41" i="3"/>
  <c r="G41" i="3"/>
  <c r="F41" i="3"/>
  <c r="T40" i="3"/>
  <c r="S40" i="3"/>
  <c r="R40" i="3"/>
  <c r="G40" i="3"/>
  <c r="F40" i="3"/>
  <c r="T39" i="3"/>
  <c r="S39" i="3"/>
  <c r="R39" i="3"/>
  <c r="G39" i="3"/>
  <c r="F39" i="3"/>
  <c r="T38" i="3"/>
  <c r="S38" i="3"/>
  <c r="R38" i="3"/>
  <c r="G38" i="3"/>
  <c r="F38" i="3"/>
  <c r="T37" i="3"/>
  <c r="S37" i="3"/>
  <c r="R37" i="3"/>
  <c r="G37" i="3"/>
  <c r="F37" i="3"/>
  <c r="T36" i="3"/>
  <c r="S36" i="3"/>
  <c r="R36" i="3"/>
  <c r="G36" i="3"/>
  <c r="F36" i="3"/>
  <c r="T35" i="3"/>
  <c r="S35" i="3"/>
  <c r="R35" i="3"/>
  <c r="G35" i="3"/>
  <c r="F35" i="3"/>
  <c r="T34" i="3"/>
  <c r="S34" i="3"/>
  <c r="R34" i="3"/>
  <c r="G34" i="3"/>
  <c r="F34" i="3"/>
  <c r="T33" i="3"/>
  <c r="S33" i="3"/>
  <c r="R33" i="3"/>
  <c r="G33" i="3"/>
  <c r="F33" i="3"/>
  <c r="T32" i="3"/>
  <c r="S32" i="3"/>
  <c r="R32" i="3"/>
  <c r="G32" i="3"/>
  <c r="F32" i="3"/>
  <c r="T31" i="3"/>
  <c r="S31" i="3"/>
  <c r="R31" i="3"/>
  <c r="G31" i="3"/>
  <c r="F31" i="3"/>
  <c r="T30" i="3"/>
  <c r="S30" i="3"/>
  <c r="R30" i="3"/>
  <c r="G30" i="3"/>
  <c r="F30" i="3"/>
  <c r="T29" i="3"/>
  <c r="S29" i="3"/>
  <c r="R29" i="3"/>
  <c r="G29" i="3"/>
  <c r="F29" i="3"/>
  <c r="T28" i="3"/>
  <c r="S28" i="3"/>
  <c r="R28" i="3"/>
  <c r="G28" i="3"/>
  <c r="F28" i="3"/>
  <c r="T27" i="3"/>
  <c r="S27" i="3"/>
  <c r="R27" i="3"/>
  <c r="G27" i="3"/>
  <c r="F27" i="3"/>
  <c r="T26" i="3"/>
  <c r="S26" i="3"/>
  <c r="R26" i="3"/>
  <c r="G26" i="3"/>
  <c r="F26" i="3"/>
  <c r="T25" i="3"/>
  <c r="S25" i="3"/>
  <c r="R25" i="3"/>
  <c r="G25" i="3"/>
  <c r="F25" i="3"/>
  <c r="T24" i="3"/>
  <c r="S24" i="3"/>
  <c r="R24" i="3"/>
  <c r="G24" i="3"/>
  <c r="F24" i="3"/>
  <c r="T23" i="3"/>
  <c r="S23" i="3"/>
  <c r="R23" i="3"/>
  <c r="G23" i="3"/>
  <c r="F23" i="3"/>
  <c r="T22" i="3"/>
  <c r="S22" i="3"/>
  <c r="R22" i="3"/>
  <c r="G22" i="3"/>
  <c r="F22" i="3"/>
  <c r="T21" i="3"/>
  <c r="S21" i="3"/>
  <c r="R21" i="3"/>
  <c r="G21" i="3"/>
  <c r="F21" i="3"/>
  <c r="T20" i="3"/>
  <c r="S20" i="3"/>
  <c r="R20" i="3"/>
  <c r="G20" i="3"/>
  <c r="F20" i="3"/>
  <c r="T19" i="3"/>
  <c r="S19" i="3"/>
  <c r="R19" i="3"/>
  <c r="G19" i="3"/>
  <c r="F19" i="3"/>
  <c r="T18" i="3"/>
  <c r="S18" i="3"/>
  <c r="R18" i="3"/>
  <c r="G18" i="3"/>
  <c r="F18" i="3"/>
  <c r="T17" i="3"/>
  <c r="S17" i="3"/>
  <c r="R17" i="3"/>
  <c r="G17" i="3"/>
  <c r="F17" i="3"/>
  <c r="T16" i="3"/>
  <c r="S16" i="3"/>
  <c r="R16" i="3"/>
  <c r="G16" i="3"/>
  <c r="F16" i="3"/>
  <c r="T15" i="3"/>
  <c r="S15" i="3"/>
  <c r="R15" i="3"/>
  <c r="G15" i="3"/>
  <c r="F15" i="3"/>
  <c r="T14" i="3"/>
  <c r="S14" i="3"/>
  <c r="R14" i="3"/>
  <c r="G14" i="3"/>
  <c r="F14" i="3"/>
  <c r="T13" i="3"/>
  <c r="S13" i="3"/>
  <c r="R13" i="3"/>
  <c r="G13" i="3"/>
  <c r="F13" i="3"/>
  <c r="T12" i="3"/>
  <c r="S12" i="3"/>
  <c r="R12" i="3"/>
  <c r="G12" i="3"/>
  <c r="F12" i="3"/>
  <c r="T11" i="3"/>
  <c r="S11" i="3"/>
  <c r="R11" i="3"/>
  <c r="G11" i="3"/>
  <c r="F11" i="3"/>
  <c r="T10" i="3"/>
  <c r="S10" i="3"/>
  <c r="R10" i="3"/>
  <c r="K10" i="3"/>
  <c r="J10" i="3"/>
  <c r="I10" i="3"/>
  <c r="G10" i="3"/>
  <c r="F10" i="3"/>
  <c r="T9" i="3"/>
  <c r="S9" i="3"/>
  <c r="R9" i="3"/>
  <c r="Q9" i="3"/>
  <c r="P9" i="3"/>
  <c r="O9" i="3"/>
  <c r="N9" i="3"/>
  <c r="M9" i="3"/>
  <c r="L9" i="3"/>
  <c r="K9" i="3"/>
  <c r="J9" i="3"/>
  <c r="I9" i="3"/>
  <c r="G9" i="3"/>
  <c r="F9" i="3"/>
  <c r="T8" i="3"/>
  <c r="S8" i="3"/>
  <c r="R8" i="3"/>
  <c r="Q8" i="3"/>
  <c r="P8" i="3"/>
  <c r="O8" i="3"/>
  <c r="N8" i="3"/>
  <c r="M8" i="3"/>
  <c r="L8" i="3"/>
  <c r="K8" i="3"/>
  <c r="J8" i="3"/>
  <c r="I8" i="3"/>
  <c r="G8" i="3"/>
  <c r="F8" i="3"/>
  <c r="G1485" i="2"/>
  <c r="F1485" i="2"/>
  <c r="G1484" i="2"/>
  <c r="F1484" i="2"/>
  <c r="G1483" i="2"/>
  <c r="F1483" i="2"/>
  <c r="G1482" i="2"/>
  <c r="F1482" i="2"/>
  <c r="G1481" i="2"/>
  <c r="F1481" i="2"/>
  <c r="G1480" i="2"/>
  <c r="F1480" i="2"/>
  <c r="G1479" i="2"/>
  <c r="F1479" i="2"/>
  <c r="G1478" i="2"/>
  <c r="F1478" i="2"/>
  <c r="G1477" i="2"/>
  <c r="F1477" i="2"/>
  <c r="G1476" i="2"/>
  <c r="F1476" i="2"/>
  <c r="G1475" i="2"/>
  <c r="F1475" i="2"/>
  <c r="G1474" i="2"/>
  <c r="F1474" i="2"/>
  <c r="G1473" i="2"/>
  <c r="F1473" i="2"/>
  <c r="G1472" i="2"/>
  <c r="F1472" i="2"/>
  <c r="G1471" i="2"/>
  <c r="F1471" i="2"/>
  <c r="G1470" i="2"/>
  <c r="F1470" i="2"/>
  <c r="G1469" i="2"/>
  <c r="F1469" i="2"/>
  <c r="G1468" i="2"/>
  <c r="F1468" i="2"/>
  <c r="G1467" i="2"/>
  <c r="F1467" i="2"/>
  <c r="G1466" i="2"/>
  <c r="F1466" i="2"/>
  <c r="G1465" i="2"/>
  <c r="F1465" i="2"/>
  <c r="G1464" i="2"/>
  <c r="F1464" i="2"/>
  <c r="G1463" i="2"/>
  <c r="F1463" i="2"/>
  <c r="G1462" i="2"/>
  <c r="F1462" i="2"/>
  <c r="G1461" i="2"/>
  <c r="F1461" i="2"/>
  <c r="G1460" i="2"/>
  <c r="F1460" i="2"/>
  <c r="G1459" i="2"/>
  <c r="F1459" i="2"/>
  <c r="G1458" i="2"/>
  <c r="F1458" i="2"/>
  <c r="G1457" i="2"/>
  <c r="F1457" i="2"/>
  <c r="G1456" i="2"/>
  <c r="F1456" i="2"/>
  <c r="G1455" i="2"/>
  <c r="F1455" i="2"/>
  <c r="G1454" i="2"/>
  <c r="F1454" i="2"/>
  <c r="G1453" i="2"/>
  <c r="F1453" i="2"/>
  <c r="G1452" i="2"/>
  <c r="F1452" i="2"/>
  <c r="G1451" i="2"/>
  <c r="F1451" i="2"/>
  <c r="G1450" i="2"/>
  <c r="F1450" i="2"/>
  <c r="G1449" i="2"/>
  <c r="F1449" i="2"/>
  <c r="G1448" i="2"/>
  <c r="F1448" i="2"/>
  <c r="G1447" i="2"/>
  <c r="F1447" i="2"/>
  <c r="G1446" i="2"/>
  <c r="F1446" i="2"/>
  <c r="G1445" i="2"/>
  <c r="F1445" i="2"/>
  <c r="G1444" i="2"/>
  <c r="F1444" i="2"/>
  <c r="G1443" i="2"/>
  <c r="F1443" i="2"/>
  <c r="G1442" i="2"/>
  <c r="F1442" i="2"/>
  <c r="G1441" i="2"/>
  <c r="F1441" i="2"/>
  <c r="G1440" i="2"/>
  <c r="F1440" i="2"/>
  <c r="G1439" i="2"/>
  <c r="F1439" i="2"/>
  <c r="G1438" i="2"/>
  <c r="F1438" i="2"/>
  <c r="G1437" i="2"/>
  <c r="F1437" i="2"/>
  <c r="G1436" i="2"/>
  <c r="F1436" i="2"/>
  <c r="G1435" i="2"/>
  <c r="F1435" i="2"/>
  <c r="G1434" i="2"/>
  <c r="F1434" i="2"/>
  <c r="G1433" i="2"/>
  <c r="F1433" i="2"/>
  <c r="G1432" i="2"/>
  <c r="F1432" i="2"/>
  <c r="G1431" i="2"/>
  <c r="F1431" i="2"/>
  <c r="G1430" i="2"/>
  <c r="F1430" i="2"/>
  <c r="G1429" i="2"/>
  <c r="F1429" i="2"/>
  <c r="G1428" i="2"/>
  <c r="F1428" i="2"/>
  <c r="G1427" i="2"/>
  <c r="F1427" i="2"/>
  <c r="G1426" i="2"/>
  <c r="F1426" i="2"/>
  <c r="G1425" i="2"/>
  <c r="F1425" i="2"/>
  <c r="G1424" i="2"/>
  <c r="F1424" i="2"/>
  <c r="G1423" i="2"/>
  <c r="F1423" i="2"/>
  <c r="G1422" i="2"/>
  <c r="F1422" i="2"/>
  <c r="G1421" i="2"/>
  <c r="F1421" i="2"/>
  <c r="G1420" i="2"/>
  <c r="F1420" i="2"/>
  <c r="G1419" i="2"/>
  <c r="F1419" i="2"/>
  <c r="G1418" i="2"/>
  <c r="F1418" i="2"/>
  <c r="G1417" i="2"/>
  <c r="F1417" i="2"/>
  <c r="G1416" i="2"/>
  <c r="F1416" i="2"/>
  <c r="G1415" i="2"/>
  <c r="F1415" i="2"/>
  <c r="G1414" i="2"/>
  <c r="F1414" i="2"/>
  <c r="G1413" i="2"/>
  <c r="F1413" i="2"/>
  <c r="G1412" i="2"/>
  <c r="F1412" i="2"/>
  <c r="G1411" i="2"/>
  <c r="F1411" i="2"/>
  <c r="G1410" i="2"/>
  <c r="F1410" i="2"/>
  <c r="G1409" i="2"/>
  <c r="F1409" i="2"/>
  <c r="G1408" i="2"/>
  <c r="F1408" i="2"/>
  <c r="G1407" i="2"/>
  <c r="F1407" i="2"/>
  <c r="G1406" i="2"/>
  <c r="F1406" i="2"/>
  <c r="G1405" i="2"/>
  <c r="F1405" i="2"/>
  <c r="G1404" i="2"/>
  <c r="F1404" i="2"/>
  <c r="G1403" i="2"/>
  <c r="F1403" i="2"/>
  <c r="G1402" i="2"/>
  <c r="F1402" i="2"/>
  <c r="G1401" i="2"/>
  <c r="F1401" i="2"/>
  <c r="G1400" i="2"/>
  <c r="F1400" i="2"/>
  <c r="G1399" i="2"/>
  <c r="F1399" i="2"/>
  <c r="G1398" i="2"/>
  <c r="F1398" i="2"/>
  <c r="G1397" i="2"/>
  <c r="F1397" i="2"/>
  <c r="G1396" i="2"/>
  <c r="F1396" i="2"/>
  <c r="G1395" i="2"/>
  <c r="F1395" i="2"/>
  <c r="G1394" i="2"/>
  <c r="F1394" i="2"/>
  <c r="G1393" i="2"/>
  <c r="F1393" i="2"/>
  <c r="G1392" i="2"/>
  <c r="F1392" i="2"/>
  <c r="G1391" i="2"/>
  <c r="F1391" i="2"/>
  <c r="G1390" i="2"/>
  <c r="F1390" i="2"/>
  <c r="G1389" i="2"/>
  <c r="F1389" i="2"/>
  <c r="G1388" i="2"/>
  <c r="F1388" i="2"/>
  <c r="G1387" i="2"/>
  <c r="F1387" i="2"/>
  <c r="G1386" i="2"/>
  <c r="F1386" i="2"/>
  <c r="G1385" i="2"/>
  <c r="F1385" i="2"/>
  <c r="G1384" i="2"/>
  <c r="F1384" i="2"/>
  <c r="G1383" i="2"/>
  <c r="F1383" i="2"/>
  <c r="G1382" i="2"/>
  <c r="F1382" i="2"/>
  <c r="G1381" i="2"/>
  <c r="F1381" i="2"/>
  <c r="G1380" i="2"/>
  <c r="F1380" i="2"/>
  <c r="G1379" i="2"/>
  <c r="F1379" i="2"/>
  <c r="G1378" i="2"/>
  <c r="F1378" i="2"/>
  <c r="G1377" i="2"/>
  <c r="F1377" i="2"/>
  <c r="G1376" i="2"/>
  <c r="F1376" i="2"/>
  <c r="G1375" i="2"/>
  <c r="F1375" i="2"/>
  <c r="G1374" i="2"/>
  <c r="F1374" i="2"/>
  <c r="G1373" i="2"/>
  <c r="F1373" i="2"/>
  <c r="G1372" i="2"/>
  <c r="F1372" i="2"/>
  <c r="G1371" i="2"/>
  <c r="F1371" i="2"/>
  <c r="G1370" i="2"/>
  <c r="F1370" i="2"/>
  <c r="G1369" i="2"/>
  <c r="F1369" i="2"/>
  <c r="G1368" i="2"/>
  <c r="F1368" i="2"/>
  <c r="G1367" i="2"/>
  <c r="F1367" i="2"/>
  <c r="G1366" i="2"/>
  <c r="F1366" i="2"/>
  <c r="G1365" i="2"/>
  <c r="F1365" i="2"/>
  <c r="G1364" i="2"/>
  <c r="F1364" i="2"/>
  <c r="G1363" i="2"/>
  <c r="F1363" i="2"/>
  <c r="G1362" i="2"/>
  <c r="F1362" i="2"/>
  <c r="G1361" i="2"/>
  <c r="F1361" i="2"/>
  <c r="G1360" i="2"/>
  <c r="F1360" i="2"/>
  <c r="G1359" i="2"/>
  <c r="F1359" i="2"/>
  <c r="G1358" i="2"/>
  <c r="F1358" i="2"/>
  <c r="G1357" i="2"/>
  <c r="F1357" i="2"/>
  <c r="G1356" i="2"/>
  <c r="F1356" i="2"/>
  <c r="G1355" i="2"/>
  <c r="F1355" i="2"/>
  <c r="G1354" i="2"/>
  <c r="F1354" i="2"/>
  <c r="G1353" i="2"/>
  <c r="F1353" i="2"/>
  <c r="G1352" i="2"/>
  <c r="F1352" i="2"/>
  <c r="G1351" i="2"/>
  <c r="F1351" i="2"/>
  <c r="G1350" i="2"/>
  <c r="F1350" i="2"/>
  <c r="G1349" i="2"/>
  <c r="F1349" i="2"/>
  <c r="G1348" i="2"/>
  <c r="F1348" i="2"/>
  <c r="G1347" i="2"/>
  <c r="F1347" i="2"/>
  <c r="G1346" i="2"/>
  <c r="F1346" i="2"/>
  <c r="G1345" i="2"/>
  <c r="F1345" i="2"/>
  <c r="G1344" i="2"/>
  <c r="F1344" i="2"/>
  <c r="G1343" i="2"/>
  <c r="F1343" i="2"/>
  <c r="G1342" i="2"/>
  <c r="F1342" i="2"/>
  <c r="G1341" i="2"/>
  <c r="F1341" i="2"/>
  <c r="G1340" i="2"/>
  <c r="F1340" i="2"/>
  <c r="G1339" i="2"/>
  <c r="F1339" i="2"/>
  <c r="G1338" i="2"/>
  <c r="F1338" i="2"/>
  <c r="G1337" i="2"/>
  <c r="F1337" i="2"/>
  <c r="G1336" i="2"/>
  <c r="F1336" i="2"/>
  <c r="G1335" i="2"/>
  <c r="F1335" i="2"/>
  <c r="G1334" i="2"/>
  <c r="F1334" i="2"/>
  <c r="G1333" i="2"/>
  <c r="F1333" i="2"/>
  <c r="G1332" i="2"/>
  <c r="F1332" i="2"/>
  <c r="G1331" i="2"/>
  <c r="F1331" i="2"/>
  <c r="G1330" i="2"/>
  <c r="F1330" i="2"/>
  <c r="G1329" i="2"/>
  <c r="F1329" i="2"/>
  <c r="G1328" i="2"/>
  <c r="F1328" i="2"/>
  <c r="G1327" i="2"/>
  <c r="F1327" i="2"/>
  <c r="G1326" i="2"/>
  <c r="F1326" i="2"/>
  <c r="G1325" i="2"/>
  <c r="F1325" i="2"/>
  <c r="G1324" i="2"/>
  <c r="F1324" i="2"/>
  <c r="G1323" i="2"/>
  <c r="F1323" i="2"/>
  <c r="G1322" i="2"/>
  <c r="F1322" i="2"/>
  <c r="G1321" i="2"/>
  <c r="F1321" i="2"/>
  <c r="G1320" i="2"/>
  <c r="F1320" i="2"/>
  <c r="G1319" i="2"/>
  <c r="F1319" i="2"/>
  <c r="G1318" i="2"/>
  <c r="F1318" i="2"/>
  <c r="G1317" i="2"/>
  <c r="F1317" i="2"/>
  <c r="G1316" i="2"/>
  <c r="F1316" i="2"/>
  <c r="G1315" i="2"/>
  <c r="F1315" i="2"/>
  <c r="G1314" i="2"/>
  <c r="F1314" i="2"/>
  <c r="G1313" i="2"/>
  <c r="F1313" i="2"/>
  <c r="G1312" i="2"/>
  <c r="F1312" i="2"/>
  <c r="G1311" i="2"/>
  <c r="F1311" i="2"/>
  <c r="G1310" i="2"/>
  <c r="F1310" i="2"/>
  <c r="G1309" i="2"/>
  <c r="F1309" i="2"/>
  <c r="G1308" i="2"/>
  <c r="F1308" i="2"/>
  <c r="G1307" i="2"/>
  <c r="F1307" i="2"/>
  <c r="G1306" i="2"/>
  <c r="F1306" i="2"/>
  <c r="G1305" i="2"/>
  <c r="F1305" i="2"/>
  <c r="G1304" i="2"/>
  <c r="F1304" i="2"/>
  <c r="G1303" i="2"/>
  <c r="F1303" i="2"/>
  <c r="G1302" i="2"/>
  <c r="F1302" i="2"/>
  <c r="G1301" i="2"/>
  <c r="F1301" i="2"/>
  <c r="G1300" i="2"/>
  <c r="F1300" i="2"/>
  <c r="G1299" i="2"/>
  <c r="F1299" i="2"/>
  <c r="G1298" i="2"/>
  <c r="F1298" i="2"/>
  <c r="G1297" i="2"/>
  <c r="F1297" i="2"/>
  <c r="G1296" i="2"/>
  <c r="F1296" i="2"/>
  <c r="G1295" i="2"/>
  <c r="F1295" i="2"/>
  <c r="G1294" i="2"/>
  <c r="F1294" i="2"/>
  <c r="G1293" i="2"/>
  <c r="F1293" i="2"/>
  <c r="G1292" i="2"/>
  <c r="F1292" i="2"/>
  <c r="G1291" i="2"/>
  <c r="F1291" i="2"/>
  <c r="G1290" i="2"/>
  <c r="F1290" i="2"/>
  <c r="G1289" i="2"/>
  <c r="F1289" i="2"/>
  <c r="G1288" i="2"/>
  <c r="F1288" i="2"/>
  <c r="G1287" i="2"/>
  <c r="F1287" i="2"/>
  <c r="G1286" i="2"/>
  <c r="F1286" i="2"/>
  <c r="G1285" i="2"/>
  <c r="F1285" i="2"/>
  <c r="G1284" i="2"/>
  <c r="F1284" i="2"/>
  <c r="G1283" i="2"/>
  <c r="F1283" i="2"/>
  <c r="G1282" i="2"/>
  <c r="F1282" i="2"/>
  <c r="G1281" i="2"/>
  <c r="F1281" i="2"/>
  <c r="G1280" i="2"/>
  <c r="F1280" i="2"/>
  <c r="G1279" i="2"/>
  <c r="F1279" i="2"/>
  <c r="G1278" i="2"/>
  <c r="F1278" i="2"/>
  <c r="G1277" i="2"/>
  <c r="F1277" i="2"/>
  <c r="G1276" i="2"/>
  <c r="F1276" i="2"/>
  <c r="G1275" i="2"/>
  <c r="F1275" i="2"/>
  <c r="G1274" i="2"/>
  <c r="F1274" i="2"/>
  <c r="G1273" i="2"/>
  <c r="F1273" i="2"/>
  <c r="G1272" i="2"/>
  <c r="F1272" i="2"/>
  <c r="G1271" i="2"/>
  <c r="F1271" i="2"/>
  <c r="G1270" i="2"/>
  <c r="F1270" i="2"/>
  <c r="G1269" i="2"/>
  <c r="F1269" i="2"/>
  <c r="G1268" i="2"/>
  <c r="F1268" i="2"/>
  <c r="G1267" i="2"/>
  <c r="F1267" i="2"/>
  <c r="G1266" i="2"/>
  <c r="F1266" i="2"/>
  <c r="G1265" i="2"/>
  <c r="F1265" i="2"/>
  <c r="G1264" i="2"/>
  <c r="F1264" i="2"/>
  <c r="G1263" i="2"/>
  <c r="F1263" i="2"/>
  <c r="G1262" i="2"/>
  <c r="F1262" i="2"/>
  <c r="G1261" i="2"/>
  <c r="F1261" i="2"/>
  <c r="G1260" i="2"/>
  <c r="F1260" i="2"/>
  <c r="G1259" i="2"/>
  <c r="F1259" i="2"/>
  <c r="G1258" i="2"/>
  <c r="F1258" i="2"/>
  <c r="G1257" i="2"/>
  <c r="F1257" i="2"/>
  <c r="G1256" i="2"/>
  <c r="F1256" i="2"/>
  <c r="G1255" i="2"/>
  <c r="F1255" i="2"/>
  <c r="G1254" i="2"/>
  <c r="F1254" i="2"/>
  <c r="G1253" i="2"/>
  <c r="F1253" i="2"/>
  <c r="G1252" i="2"/>
  <c r="F1252" i="2"/>
  <c r="G1251" i="2"/>
  <c r="F1251" i="2"/>
  <c r="G1250" i="2"/>
  <c r="F1250" i="2"/>
  <c r="G1249" i="2"/>
  <c r="F1249" i="2"/>
  <c r="G1248" i="2"/>
  <c r="F1248" i="2"/>
  <c r="G1247" i="2"/>
  <c r="F1247" i="2"/>
  <c r="G1246" i="2"/>
  <c r="F1246" i="2"/>
  <c r="G1245" i="2"/>
  <c r="F1245" i="2"/>
  <c r="G1244" i="2"/>
  <c r="F1244" i="2"/>
  <c r="G1243" i="2"/>
  <c r="F1243" i="2"/>
  <c r="G1242" i="2"/>
  <c r="F1242" i="2"/>
  <c r="G1241" i="2"/>
  <c r="F1241" i="2"/>
  <c r="G1240" i="2"/>
  <c r="F1240" i="2"/>
  <c r="G1239" i="2"/>
  <c r="F1239" i="2"/>
  <c r="G1238" i="2"/>
  <c r="F1238" i="2"/>
  <c r="G1237" i="2"/>
  <c r="F1237" i="2"/>
  <c r="G1236" i="2"/>
  <c r="F1236" i="2"/>
  <c r="G1235" i="2"/>
  <c r="F1235" i="2"/>
  <c r="G1234" i="2"/>
  <c r="F1234" i="2"/>
  <c r="G1233" i="2"/>
  <c r="F1233" i="2"/>
  <c r="G1232" i="2"/>
  <c r="F1232" i="2"/>
  <c r="G1231" i="2"/>
  <c r="F1231" i="2"/>
  <c r="G1230" i="2"/>
  <c r="F1230" i="2"/>
  <c r="G1229" i="2"/>
  <c r="F1229" i="2"/>
  <c r="G1228" i="2"/>
  <c r="F1228" i="2"/>
  <c r="G1227" i="2"/>
  <c r="F1227" i="2"/>
  <c r="G1226" i="2"/>
  <c r="F1226" i="2"/>
  <c r="G1225" i="2"/>
  <c r="F1225" i="2"/>
  <c r="G1224" i="2"/>
  <c r="F1224" i="2"/>
  <c r="G1223" i="2"/>
  <c r="F1223" i="2"/>
  <c r="G1222" i="2"/>
  <c r="F1222" i="2"/>
  <c r="G1221" i="2"/>
  <c r="F1221" i="2"/>
  <c r="G1220" i="2"/>
  <c r="F1220" i="2"/>
  <c r="G1219" i="2"/>
  <c r="F1219" i="2"/>
  <c r="G1218" i="2"/>
  <c r="F1218" i="2"/>
  <c r="G1217" i="2"/>
  <c r="F1217" i="2"/>
  <c r="G1216" i="2"/>
  <c r="F1216" i="2"/>
  <c r="G1215" i="2"/>
  <c r="F1215" i="2"/>
  <c r="G1214" i="2"/>
  <c r="F1214" i="2"/>
  <c r="G1213" i="2"/>
  <c r="F1213" i="2"/>
  <c r="G1212" i="2"/>
  <c r="F1212" i="2"/>
  <c r="G1211" i="2"/>
  <c r="F1211" i="2"/>
  <c r="G1210" i="2"/>
  <c r="F1210" i="2"/>
  <c r="G1209" i="2"/>
  <c r="F1209" i="2"/>
  <c r="G1208" i="2"/>
  <c r="F1208" i="2"/>
  <c r="G1207" i="2"/>
  <c r="F1207" i="2"/>
  <c r="G1206" i="2"/>
  <c r="F1206" i="2"/>
  <c r="G1205" i="2"/>
  <c r="F1205" i="2"/>
  <c r="G1204" i="2"/>
  <c r="F1204" i="2"/>
  <c r="G1203" i="2"/>
  <c r="F1203" i="2"/>
  <c r="G1202" i="2"/>
  <c r="F1202" i="2"/>
  <c r="G1201" i="2"/>
  <c r="F1201" i="2"/>
  <c r="G1200" i="2"/>
  <c r="F1200" i="2"/>
  <c r="G1199" i="2"/>
  <c r="F1199" i="2"/>
  <c r="G1198" i="2"/>
  <c r="F1198" i="2"/>
  <c r="G1197" i="2"/>
  <c r="F1197" i="2"/>
  <c r="G1196" i="2"/>
  <c r="F1196" i="2"/>
  <c r="G1195" i="2"/>
  <c r="F1195" i="2"/>
  <c r="G1194" i="2"/>
  <c r="F1194" i="2"/>
  <c r="G1193" i="2"/>
  <c r="F1193" i="2"/>
  <c r="G1192" i="2"/>
  <c r="F1192" i="2"/>
  <c r="G1191" i="2"/>
  <c r="F1191" i="2"/>
  <c r="G1190" i="2"/>
  <c r="F1190" i="2"/>
  <c r="G1189" i="2"/>
  <c r="F1189" i="2"/>
  <c r="G1188" i="2"/>
  <c r="F1188" i="2"/>
  <c r="G1187" i="2"/>
  <c r="F1187" i="2"/>
  <c r="G1186" i="2"/>
  <c r="F1186" i="2"/>
  <c r="G1185" i="2"/>
  <c r="F1185" i="2"/>
  <c r="G1184" i="2"/>
  <c r="F1184" i="2"/>
  <c r="G1183" i="2"/>
  <c r="F1183" i="2"/>
  <c r="G1182" i="2"/>
  <c r="F1182" i="2"/>
  <c r="G1181" i="2"/>
  <c r="F1181" i="2"/>
  <c r="G1180" i="2"/>
  <c r="F1180" i="2"/>
  <c r="G1179" i="2"/>
  <c r="F1179" i="2"/>
  <c r="G1178" i="2"/>
  <c r="F1178" i="2"/>
  <c r="G1177" i="2"/>
  <c r="F1177" i="2"/>
  <c r="G1176" i="2"/>
  <c r="F1176" i="2"/>
  <c r="G1175" i="2"/>
  <c r="F1175" i="2"/>
  <c r="G1174" i="2"/>
  <c r="F1174" i="2"/>
  <c r="G1173" i="2"/>
  <c r="F1173" i="2"/>
  <c r="G1172" i="2"/>
  <c r="F1172" i="2"/>
  <c r="G1171" i="2"/>
  <c r="F1171" i="2"/>
  <c r="G1170" i="2"/>
  <c r="F1170" i="2"/>
  <c r="G1169" i="2"/>
  <c r="F1169" i="2"/>
  <c r="G1168" i="2"/>
  <c r="F1168" i="2"/>
  <c r="G1167" i="2"/>
  <c r="F1167" i="2"/>
  <c r="G1166" i="2"/>
  <c r="F1166" i="2"/>
  <c r="G1165" i="2"/>
  <c r="F1165" i="2"/>
  <c r="G1164" i="2"/>
  <c r="F1164" i="2"/>
  <c r="G1163" i="2"/>
  <c r="F1163" i="2"/>
  <c r="G1162" i="2"/>
  <c r="F1162" i="2"/>
  <c r="G1161" i="2"/>
  <c r="F1161" i="2"/>
  <c r="G1160" i="2"/>
  <c r="F1160" i="2"/>
  <c r="G1159" i="2"/>
  <c r="F1159" i="2"/>
  <c r="G1158" i="2"/>
  <c r="F1158" i="2"/>
  <c r="G1157" i="2"/>
  <c r="F1157" i="2"/>
  <c r="G1156" i="2"/>
  <c r="F1156" i="2"/>
  <c r="G1155" i="2"/>
  <c r="F1155" i="2"/>
  <c r="G1154" i="2"/>
  <c r="F1154" i="2"/>
  <c r="G1153" i="2"/>
  <c r="F1153" i="2"/>
  <c r="G1152" i="2"/>
  <c r="F1152" i="2"/>
  <c r="G1151" i="2"/>
  <c r="F1151" i="2"/>
  <c r="G1150" i="2"/>
  <c r="F1150" i="2"/>
  <c r="G1149" i="2"/>
  <c r="F1149" i="2"/>
  <c r="G1148" i="2"/>
  <c r="F1148" i="2"/>
  <c r="G1147" i="2"/>
  <c r="F1147" i="2"/>
  <c r="G1146" i="2"/>
  <c r="F1146" i="2"/>
  <c r="G1145" i="2"/>
  <c r="F1145" i="2"/>
  <c r="G1144" i="2"/>
  <c r="F1144" i="2"/>
  <c r="G1143" i="2"/>
  <c r="F1143" i="2"/>
  <c r="G1142" i="2"/>
  <c r="F1142" i="2"/>
  <c r="G1141" i="2"/>
  <c r="F1141" i="2"/>
  <c r="G1140" i="2"/>
  <c r="F1140" i="2"/>
  <c r="G1139" i="2"/>
  <c r="F1139" i="2"/>
  <c r="G1138" i="2"/>
  <c r="F1138" i="2"/>
  <c r="G1137" i="2"/>
  <c r="F1137" i="2"/>
  <c r="G1136" i="2"/>
  <c r="F1136" i="2"/>
  <c r="G1135" i="2"/>
  <c r="F1135" i="2"/>
  <c r="G1134" i="2"/>
  <c r="F1134" i="2"/>
  <c r="G1133" i="2"/>
  <c r="F1133" i="2"/>
  <c r="G1132" i="2"/>
  <c r="F1132" i="2"/>
  <c r="G1131" i="2"/>
  <c r="F1131" i="2"/>
  <c r="G1130" i="2"/>
  <c r="F1130" i="2"/>
  <c r="G1129" i="2"/>
  <c r="F1129" i="2"/>
  <c r="G1128" i="2"/>
  <c r="F1128" i="2"/>
  <c r="G1127" i="2"/>
  <c r="F1127" i="2"/>
  <c r="G1126" i="2"/>
  <c r="F1126" i="2"/>
  <c r="G1125" i="2"/>
  <c r="F1125" i="2"/>
  <c r="G1124" i="2"/>
  <c r="F1124" i="2"/>
  <c r="G1123" i="2"/>
  <c r="F1123" i="2"/>
  <c r="G1122" i="2"/>
  <c r="F1122" i="2"/>
  <c r="G1121" i="2"/>
  <c r="F1121" i="2"/>
  <c r="G1120" i="2"/>
  <c r="F1120" i="2"/>
  <c r="G1119" i="2"/>
  <c r="F1119" i="2"/>
  <c r="G1118" i="2"/>
  <c r="F1118" i="2"/>
  <c r="G1117" i="2"/>
  <c r="F1117" i="2"/>
  <c r="G1116" i="2"/>
  <c r="F1116" i="2"/>
  <c r="G1115" i="2"/>
  <c r="F1115" i="2"/>
  <c r="G1114" i="2"/>
  <c r="F1114" i="2"/>
  <c r="G1113" i="2"/>
  <c r="F1113" i="2"/>
  <c r="G1112" i="2"/>
  <c r="F1112" i="2"/>
  <c r="G1111" i="2"/>
  <c r="F1111" i="2"/>
  <c r="G1110" i="2"/>
  <c r="F1110" i="2"/>
  <c r="G1109" i="2"/>
  <c r="F1109" i="2"/>
  <c r="G1108" i="2"/>
  <c r="F1108" i="2"/>
  <c r="G1107" i="2"/>
  <c r="F1107" i="2"/>
  <c r="G1106" i="2"/>
  <c r="F1106" i="2"/>
  <c r="G1105" i="2"/>
  <c r="F1105" i="2"/>
  <c r="G1104" i="2"/>
  <c r="F1104" i="2"/>
  <c r="G1103" i="2"/>
  <c r="F1103" i="2"/>
  <c r="G1102" i="2"/>
  <c r="F1102" i="2"/>
  <c r="G1101" i="2"/>
  <c r="F1101" i="2"/>
  <c r="G1100" i="2"/>
  <c r="F1100" i="2"/>
  <c r="G1099" i="2"/>
  <c r="F1099" i="2"/>
  <c r="G1098" i="2"/>
  <c r="F1098" i="2"/>
  <c r="G1097" i="2"/>
  <c r="F1097" i="2"/>
  <c r="G1096" i="2"/>
  <c r="F1096" i="2"/>
  <c r="G1095" i="2"/>
  <c r="F1095" i="2"/>
  <c r="G1094" i="2"/>
  <c r="F1094" i="2"/>
  <c r="G1093" i="2"/>
  <c r="F1093" i="2"/>
  <c r="G1092" i="2"/>
  <c r="F1092" i="2"/>
  <c r="G1091" i="2"/>
  <c r="F1091" i="2"/>
  <c r="G1090" i="2"/>
  <c r="F1090" i="2"/>
  <c r="G1089" i="2"/>
  <c r="F1089" i="2"/>
  <c r="G1088" i="2"/>
  <c r="F1088" i="2"/>
  <c r="G1087" i="2"/>
  <c r="F1087" i="2"/>
  <c r="G1086" i="2"/>
  <c r="F1086" i="2"/>
  <c r="G1085" i="2"/>
  <c r="F1085" i="2"/>
  <c r="G1084" i="2"/>
  <c r="F1084" i="2"/>
  <c r="G1083" i="2"/>
  <c r="F1083" i="2"/>
  <c r="G1082" i="2"/>
  <c r="F1082" i="2"/>
  <c r="G1081" i="2"/>
  <c r="F1081" i="2"/>
  <c r="G1080" i="2"/>
  <c r="F1080" i="2"/>
  <c r="G1079" i="2"/>
  <c r="F1079" i="2"/>
  <c r="G1078" i="2"/>
  <c r="F1078" i="2"/>
  <c r="G1077" i="2"/>
  <c r="F1077" i="2"/>
  <c r="G1076" i="2"/>
  <c r="F1076" i="2"/>
  <c r="G1075" i="2"/>
  <c r="F1075" i="2"/>
  <c r="G1074" i="2"/>
  <c r="F1074" i="2"/>
  <c r="G1073" i="2"/>
  <c r="F1073" i="2"/>
  <c r="G1072" i="2"/>
  <c r="F1072" i="2"/>
  <c r="G1071" i="2"/>
  <c r="F1071" i="2"/>
  <c r="G1070" i="2"/>
  <c r="F1070" i="2"/>
  <c r="G1069" i="2"/>
  <c r="F1069" i="2"/>
  <c r="G1068" i="2"/>
  <c r="F1068" i="2"/>
  <c r="G1067" i="2"/>
  <c r="F1067" i="2"/>
  <c r="G1066" i="2"/>
  <c r="F1066" i="2"/>
  <c r="G1065" i="2"/>
  <c r="F1065" i="2"/>
  <c r="G1064" i="2"/>
  <c r="F1064" i="2"/>
  <c r="G1063" i="2"/>
  <c r="F1063" i="2"/>
  <c r="G1062" i="2"/>
  <c r="F1062" i="2"/>
  <c r="G1061" i="2"/>
  <c r="F1061" i="2"/>
  <c r="G1060" i="2"/>
  <c r="F1060" i="2"/>
  <c r="G1059" i="2"/>
  <c r="F1059" i="2"/>
  <c r="G1058" i="2"/>
  <c r="F1058" i="2"/>
  <c r="G1057" i="2"/>
  <c r="F1057" i="2"/>
  <c r="G1056" i="2"/>
  <c r="F1056" i="2"/>
  <c r="G1055" i="2"/>
  <c r="F1055" i="2"/>
  <c r="G1054" i="2"/>
  <c r="F1054" i="2"/>
  <c r="G1053" i="2"/>
  <c r="F1053" i="2"/>
  <c r="G1052" i="2"/>
  <c r="F1052" i="2"/>
  <c r="G1051" i="2"/>
  <c r="F1051" i="2"/>
  <c r="G1050" i="2"/>
  <c r="F1050" i="2"/>
  <c r="G1049" i="2"/>
  <c r="F1049" i="2"/>
  <c r="G1048" i="2"/>
  <c r="F1048" i="2"/>
  <c r="G1047" i="2"/>
  <c r="F1047" i="2"/>
  <c r="G1046" i="2"/>
  <c r="F1046" i="2"/>
  <c r="G1045" i="2"/>
  <c r="F1045" i="2"/>
  <c r="G1044" i="2"/>
  <c r="F1044" i="2"/>
  <c r="G1043" i="2"/>
  <c r="F1043" i="2"/>
  <c r="G1042" i="2"/>
  <c r="F1042" i="2"/>
  <c r="G1041" i="2"/>
  <c r="F1041" i="2"/>
  <c r="G1040" i="2"/>
  <c r="F1040" i="2"/>
  <c r="G1039" i="2"/>
  <c r="F1039" i="2"/>
  <c r="G1038" i="2"/>
  <c r="F1038" i="2"/>
  <c r="G1037" i="2"/>
  <c r="F1037" i="2"/>
  <c r="G1036" i="2"/>
  <c r="F1036" i="2"/>
  <c r="G1035" i="2"/>
  <c r="F1035" i="2"/>
  <c r="G1034" i="2"/>
  <c r="F1034" i="2"/>
  <c r="G1033" i="2"/>
  <c r="F1033" i="2"/>
  <c r="G1032" i="2"/>
  <c r="F1032" i="2"/>
  <c r="G1031" i="2"/>
  <c r="F1031" i="2"/>
  <c r="G1030" i="2"/>
  <c r="F1030" i="2"/>
  <c r="G1029" i="2"/>
  <c r="F1029" i="2"/>
  <c r="G1028" i="2"/>
  <c r="F1028" i="2"/>
  <c r="G1027" i="2"/>
  <c r="F1027" i="2"/>
  <c r="G1026" i="2"/>
  <c r="F1026" i="2"/>
  <c r="G1025" i="2"/>
  <c r="F1025" i="2"/>
  <c r="G1024" i="2"/>
  <c r="F1024" i="2"/>
  <c r="G1023" i="2"/>
  <c r="F1023" i="2"/>
  <c r="G1022" i="2"/>
  <c r="F1022" i="2"/>
  <c r="G1021" i="2"/>
  <c r="F1021" i="2"/>
  <c r="G1020" i="2"/>
  <c r="F1020" i="2"/>
  <c r="G1019" i="2"/>
  <c r="F1019" i="2"/>
  <c r="G1018" i="2"/>
  <c r="F1018" i="2"/>
  <c r="G1017" i="2"/>
  <c r="F1017" i="2"/>
  <c r="G1016" i="2"/>
  <c r="F1016" i="2"/>
  <c r="G1015" i="2"/>
  <c r="F1015" i="2"/>
  <c r="G1014" i="2"/>
  <c r="F1014" i="2"/>
  <c r="G1013" i="2"/>
  <c r="F1013" i="2"/>
  <c r="G1012" i="2"/>
  <c r="F1012" i="2"/>
  <c r="G1011" i="2"/>
  <c r="F1011" i="2"/>
  <c r="G1010" i="2"/>
  <c r="F1010" i="2"/>
  <c r="G1009" i="2"/>
  <c r="F1009" i="2"/>
  <c r="G1008" i="2"/>
  <c r="F1008" i="2"/>
  <c r="G1007" i="2"/>
  <c r="F1007" i="2"/>
  <c r="G1006" i="2"/>
  <c r="F1006" i="2"/>
  <c r="G1005" i="2"/>
  <c r="F1005" i="2"/>
  <c r="G1004" i="2"/>
  <c r="F1004" i="2"/>
  <c r="G1003" i="2"/>
  <c r="F1003" i="2"/>
  <c r="G1002" i="2"/>
  <c r="F1002" i="2"/>
  <c r="G1001" i="2"/>
  <c r="F1001" i="2"/>
  <c r="G1000" i="2"/>
  <c r="F1000" i="2"/>
  <c r="G999" i="2"/>
  <c r="F999" i="2"/>
  <c r="G998" i="2"/>
  <c r="F998" i="2"/>
  <c r="G997" i="2"/>
  <c r="F997" i="2"/>
  <c r="G996" i="2"/>
  <c r="F996" i="2"/>
  <c r="G995" i="2"/>
  <c r="F995" i="2"/>
  <c r="G994" i="2"/>
  <c r="F994" i="2"/>
  <c r="G993" i="2"/>
  <c r="F993" i="2"/>
  <c r="G992" i="2"/>
  <c r="F992" i="2"/>
  <c r="G991" i="2"/>
  <c r="F991" i="2"/>
  <c r="G990" i="2"/>
  <c r="F990" i="2"/>
  <c r="G989" i="2"/>
  <c r="F989" i="2"/>
  <c r="G988" i="2"/>
  <c r="F988" i="2"/>
  <c r="G987" i="2"/>
  <c r="F987" i="2"/>
  <c r="G986" i="2"/>
  <c r="F986" i="2"/>
  <c r="G985" i="2"/>
  <c r="F985" i="2"/>
  <c r="G984" i="2"/>
  <c r="F984" i="2"/>
  <c r="G983" i="2"/>
  <c r="F983" i="2"/>
  <c r="G982" i="2"/>
  <c r="F982" i="2"/>
  <c r="G981" i="2"/>
  <c r="F981" i="2"/>
  <c r="G980" i="2"/>
  <c r="F980" i="2"/>
  <c r="G979" i="2"/>
  <c r="F979" i="2"/>
  <c r="G978" i="2"/>
  <c r="F978" i="2"/>
  <c r="G977" i="2"/>
  <c r="F977" i="2"/>
  <c r="G976" i="2"/>
  <c r="F976" i="2"/>
  <c r="G975" i="2"/>
  <c r="F975" i="2"/>
  <c r="G974" i="2"/>
  <c r="F974" i="2"/>
  <c r="G973" i="2"/>
  <c r="F973" i="2"/>
  <c r="G972" i="2"/>
  <c r="F972" i="2"/>
  <c r="G971" i="2"/>
  <c r="F971" i="2"/>
  <c r="G970" i="2"/>
  <c r="F970" i="2"/>
  <c r="G969" i="2"/>
  <c r="F969" i="2"/>
  <c r="G968" i="2"/>
  <c r="F968" i="2"/>
  <c r="G967" i="2"/>
  <c r="F967" i="2"/>
  <c r="G966" i="2"/>
  <c r="F966" i="2"/>
  <c r="G965" i="2"/>
  <c r="F965" i="2"/>
  <c r="G964" i="2"/>
  <c r="F964" i="2"/>
  <c r="G963" i="2"/>
  <c r="F963" i="2"/>
  <c r="G962" i="2"/>
  <c r="F962" i="2"/>
  <c r="G961" i="2"/>
  <c r="F961" i="2"/>
  <c r="G960" i="2"/>
  <c r="F960" i="2"/>
  <c r="G959" i="2"/>
  <c r="F959" i="2"/>
  <c r="G958" i="2"/>
  <c r="F958" i="2"/>
  <c r="G957" i="2"/>
  <c r="F957" i="2"/>
  <c r="G956" i="2"/>
  <c r="F956" i="2"/>
  <c r="G955" i="2"/>
  <c r="F955" i="2"/>
  <c r="G954" i="2"/>
  <c r="F954" i="2"/>
  <c r="G953" i="2"/>
  <c r="F953" i="2"/>
  <c r="G952" i="2"/>
  <c r="F952" i="2"/>
  <c r="G951" i="2"/>
  <c r="F951" i="2"/>
  <c r="G950" i="2"/>
  <c r="F950" i="2"/>
  <c r="G949" i="2"/>
  <c r="F949" i="2"/>
  <c r="G948" i="2"/>
  <c r="F948" i="2"/>
  <c r="G947" i="2"/>
  <c r="F947" i="2"/>
  <c r="G946" i="2"/>
  <c r="F946" i="2"/>
  <c r="G945" i="2"/>
  <c r="F945" i="2"/>
  <c r="G944" i="2"/>
  <c r="F944" i="2"/>
  <c r="G943" i="2"/>
  <c r="F943" i="2"/>
  <c r="G942" i="2"/>
  <c r="F942" i="2"/>
  <c r="G941" i="2"/>
  <c r="F941" i="2"/>
  <c r="G940" i="2"/>
  <c r="F940" i="2"/>
  <c r="G939" i="2"/>
  <c r="F939" i="2"/>
  <c r="G938" i="2"/>
  <c r="F938" i="2"/>
  <c r="G937" i="2"/>
  <c r="F937" i="2"/>
  <c r="G936" i="2"/>
  <c r="F936" i="2"/>
  <c r="G935" i="2"/>
  <c r="F935" i="2"/>
  <c r="G934" i="2"/>
  <c r="F934" i="2"/>
  <c r="G933" i="2"/>
  <c r="F933" i="2"/>
  <c r="G932" i="2"/>
  <c r="F932" i="2"/>
  <c r="G931" i="2"/>
  <c r="F931" i="2"/>
  <c r="G930" i="2"/>
  <c r="F930" i="2"/>
  <c r="G929" i="2"/>
  <c r="F929" i="2"/>
  <c r="G928" i="2"/>
  <c r="F928" i="2"/>
  <c r="G927" i="2"/>
  <c r="F927" i="2"/>
  <c r="G926" i="2"/>
  <c r="F926" i="2"/>
  <c r="G925" i="2"/>
  <c r="F925" i="2"/>
  <c r="G924" i="2"/>
  <c r="F924" i="2"/>
  <c r="G923" i="2"/>
  <c r="F923" i="2"/>
  <c r="G922" i="2"/>
  <c r="F922" i="2"/>
  <c r="G921" i="2"/>
  <c r="F921" i="2"/>
  <c r="G920" i="2"/>
  <c r="F920" i="2"/>
  <c r="G919" i="2"/>
  <c r="F919" i="2"/>
  <c r="G918" i="2"/>
  <c r="F918" i="2"/>
  <c r="G917" i="2"/>
  <c r="F917" i="2"/>
  <c r="G916" i="2"/>
  <c r="F916" i="2"/>
  <c r="G915" i="2"/>
  <c r="F915" i="2"/>
  <c r="G914" i="2"/>
  <c r="F914" i="2"/>
  <c r="G913" i="2"/>
  <c r="F913" i="2"/>
  <c r="G912" i="2"/>
  <c r="F912" i="2"/>
  <c r="G911" i="2"/>
  <c r="F911" i="2"/>
  <c r="G910" i="2"/>
  <c r="F910" i="2"/>
  <c r="G909" i="2"/>
  <c r="F909" i="2"/>
  <c r="G908" i="2"/>
  <c r="F908" i="2"/>
  <c r="G907" i="2"/>
  <c r="F907" i="2"/>
  <c r="G906" i="2"/>
  <c r="F906" i="2"/>
  <c r="G905" i="2"/>
  <c r="F905" i="2"/>
  <c r="G904" i="2"/>
  <c r="F904" i="2"/>
  <c r="G903" i="2"/>
  <c r="F903" i="2"/>
  <c r="G902" i="2"/>
  <c r="F902" i="2"/>
  <c r="G901" i="2"/>
  <c r="F901" i="2"/>
  <c r="G900" i="2"/>
  <c r="F900" i="2"/>
  <c r="G899" i="2"/>
  <c r="F899" i="2"/>
  <c r="G898" i="2"/>
  <c r="F898" i="2"/>
  <c r="G897" i="2"/>
  <c r="F897" i="2"/>
  <c r="G896" i="2"/>
  <c r="F896" i="2"/>
  <c r="G895" i="2"/>
  <c r="F895" i="2"/>
  <c r="G894" i="2"/>
  <c r="F894" i="2"/>
  <c r="G893" i="2"/>
  <c r="F893" i="2"/>
  <c r="G892" i="2"/>
  <c r="F892" i="2"/>
  <c r="G891" i="2"/>
  <c r="F891" i="2"/>
  <c r="G890" i="2"/>
  <c r="F890" i="2"/>
  <c r="G889" i="2"/>
  <c r="F889" i="2"/>
  <c r="G888" i="2"/>
  <c r="F888" i="2"/>
  <c r="G887" i="2"/>
  <c r="F887" i="2"/>
  <c r="G886" i="2"/>
  <c r="F886" i="2"/>
  <c r="G885" i="2"/>
  <c r="F885" i="2"/>
  <c r="G884" i="2"/>
  <c r="F884" i="2"/>
  <c r="G883" i="2"/>
  <c r="F883" i="2"/>
  <c r="G882" i="2"/>
  <c r="F882" i="2"/>
  <c r="G881" i="2"/>
  <c r="F881" i="2"/>
  <c r="G880" i="2"/>
  <c r="F880" i="2"/>
  <c r="G879" i="2"/>
  <c r="F879" i="2"/>
  <c r="G878" i="2"/>
  <c r="F878" i="2"/>
  <c r="G877" i="2"/>
  <c r="F877" i="2"/>
  <c r="G876" i="2"/>
  <c r="F876" i="2"/>
  <c r="G875" i="2"/>
  <c r="F875" i="2"/>
  <c r="G874" i="2"/>
  <c r="F874" i="2"/>
  <c r="G873" i="2"/>
  <c r="F873" i="2"/>
  <c r="G872" i="2"/>
  <c r="F872" i="2"/>
  <c r="G871" i="2"/>
  <c r="F871" i="2"/>
  <c r="G870" i="2"/>
  <c r="F870" i="2"/>
  <c r="G869" i="2"/>
  <c r="F869" i="2"/>
  <c r="G868" i="2"/>
  <c r="F868" i="2"/>
  <c r="G867" i="2"/>
  <c r="F867" i="2"/>
  <c r="G866" i="2"/>
  <c r="F866" i="2"/>
  <c r="G865" i="2"/>
  <c r="F865" i="2"/>
  <c r="G864" i="2"/>
  <c r="F864" i="2"/>
  <c r="G863" i="2"/>
  <c r="F863" i="2"/>
  <c r="G862" i="2"/>
  <c r="F862" i="2"/>
  <c r="G861" i="2"/>
  <c r="F861" i="2"/>
  <c r="G860" i="2"/>
  <c r="F860" i="2"/>
  <c r="G859" i="2"/>
  <c r="F859" i="2"/>
  <c r="G858" i="2"/>
  <c r="F858" i="2"/>
  <c r="G857" i="2"/>
  <c r="F857" i="2"/>
  <c r="G856" i="2"/>
  <c r="F856" i="2"/>
  <c r="G855" i="2"/>
  <c r="F855" i="2"/>
  <c r="G854" i="2"/>
  <c r="F854" i="2"/>
  <c r="G853" i="2"/>
  <c r="F853" i="2"/>
  <c r="G852" i="2"/>
  <c r="F852" i="2"/>
  <c r="G851" i="2"/>
  <c r="F851" i="2"/>
  <c r="G850" i="2"/>
  <c r="F850" i="2"/>
  <c r="G849" i="2"/>
  <c r="F849" i="2"/>
  <c r="G848" i="2"/>
  <c r="F848" i="2"/>
  <c r="G847" i="2"/>
  <c r="F847" i="2"/>
  <c r="G846" i="2"/>
  <c r="F846" i="2"/>
  <c r="G845" i="2"/>
  <c r="F845" i="2"/>
  <c r="G844" i="2"/>
  <c r="F844" i="2"/>
  <c r="G843" i="2"/>
  <c r="F843" i="2"/>
  <c r="G842" i="2"/>
  <c r="F842" i="2"/>
  <c r="G841" i="2"/>
  <c r="F841" i="2"/>
  <c r="G840" i="2"/>
  <c r="F840" i="2"/>
  <c r="G839" i="2"/>
  <c r="F839" i="2"/>
  <c r="G838" i="2"/>
  <c r="F838" i="2"/>
  <c r="G837" i="2"/>
  <c r="F837" i="2"/>
  <c r="G836" i="2"/>
  <c r="F836" i="2"/>
  <c r="G835" i="2"/>
  <c r="F835" i="2"/>
  <c r="G834" i="2"/>
  <c r="F834" i="2"/>
  <c r="G833" i="2"/>
  <c r="F833" i="2"/>
  <c r="G832" i="2"/>
  <c r="F832" i="2"/>
  <c r="G831" i="2"/>
  <c r="F831" i="2"/>
  <c r="G830" i="2"/>
  <c r="F830" i="2"/>
  <c r="G829" i="2"/>
  <c r="F829" i="2"/>
  <c r="G828" i="2"/>
  <c r="F828" i="2"/>
  <c r="G827" i="2"/>
  <c r="F827" i="2"/>
  <c r="G826" i="2"/>
  <c r="F826" i="2"/>
  <c r="G825" i="2"/>
  <c r="F825" i="2"/>
  <c r="G824" i="2"/>
  <c r="F824" i="2"/>
  <c r="G823" i="2"/>
  <c r="F823" i="2"/>
  <c r="G822" i="2"/>
  <c r="F822" i="2"/>
  <c r="G821" i="2"/>
  <c r="F821" i="2"/>
  <c r="G820" i="2"/>
  <c r="F820" i="2"/>
  <c r="G819" i="2"/>
  <c r="F819" i="2"/>
  <c r="G818" i="2"/>
  <c r="F818" i="2"/>
  <c r="G817" i="2"/>
  <c r="F817" i="2"/>
  <c r="G816" i="2"/>
  <c r="F816" i="2"/>
  <c r="G815" i="2"/>
  <c r="F815" i="2"/>
  <c r="G814" i="2"/>
  <c r="F814" i="2"/>
  <c r="G813" i="2"/>
  <c r="F813" i="2"/>
  <c r="G812" i="2"/>
  <c r="F812" i="2"/>
  <c r="G811" i="2"/>
  <c r="F811" i="2"/>
  <c r="G810" i="2"/>
  <c r="F810" i="2"/>
  <c r="G809" i="2"/>
  <c r="F809" i="2"/>
  <c r="G808" i="2"/>
  <c r="F808" i="2"/>
  <c r="G807" i="2"/>
  <c r="F807" i="2"/>
  <c r="G806" i="2"/>
  <c r="F806" i="2"/>
  <c r="G805" i="2"/>
  <c r="F805" i="2"/>
  <c r="G804" i="2"/>
  <c r="F804" i="2"/>
  <c r="G803" i="2"/>
  <c r="F803" i="2"/>
  <c r="G802" i="2"/>
  <c r="F802" i="2"/>
  <c r="G801" i="2"/>
  <c r="F801" i="2"/>
  <c r="G800" i="2"/>
  <c r="F800" i="2"/>
  <c r="G799" i="2"/>
  <c r="F799" i="2"/>
  <c r="G798" i="2"/>
  <c r="F798" i="2"/>
  <c r="G797" i="2"/>
  <c r="F797" i="2"/>
  <c r="G796" i="2"/>
  <c r="F796" i="2"/>
  <c r="G795" i="2"/>
  <c r="F795" i="2"/>
  <c r="G794" i="2"/>
  <c r="F794" i="2"/>
  <c r="G793" i="2"/>
  <c r="F793" i="2"/>
  <c r="G792" i="2"/>
  <c r="F792" i="2"/>
  <c r="G791" i="2"/>
  <c r="F791" i="2"/>
  <c r="G790" i="2"/>
  <c r="F790" i="2"/>
  <c r="G789" i="2"/>
  <c r="F789" i="2"/>
  <c r="G788" i="2"/>
  <c r="F788" i="2"/>
  <c r="G787" i="2"/>
  <c r="F787" i="2"/>
  <c r="G786" i="2"/>
  <c r="F786" i="2"/>
  <c r="G785" i="2"/>
  <c r="F785" i="2"/>
  <c r="G784" i="2"/>
  <c r="F784" i="2"/>
  <c r="G783" i="2"/>
  <c r="F783" i="2"/>
  <c r="G782" i="2"/>
  <c r="F782" i="2"/>
  <c r="G781" i="2"/>
  <c r="F781" i="2"/>
  <c r="G780" i="2"/>
  <c r="F780" i="2"/>
  <c r="G779" i="2"/>
  <c r="F779" i="2"/>
  <c r="G778" i="2"/>
  <c r="F778" i="2"/>
  <c r="G777" i="2"/>
  <c r="F777" i="2"/>
  <c r="G776" i="2"/>
  <c r="F776" i="2"/>
  <c r="G775" i="2"/>
  <c r="F775" i="2"/>
  <c r="G774" i="2"/>
  <c r="F774" i="2"/>
  <c r="G773" i="2"/>
  <c r="F773" i="2"/>
  <c r="G772" i="2"/>
  <c r="F772" i="2"/>
  <c r="G771" i="2"/>
  <c r="F771" i="2"/>
  <c r="G770" i="2"/>
  <c r="F770" i="2"/>
  <c r="G769" i="2"/>
  <c r="F769" i="2"/>
  <c r="G768" i="2"/>
  <c r="F768" i="2"/>
  <c r="G767" i="2"/>
  <c r="F767" i="2"/>
  <c r="G766" i="2"/>
  <c r="F766" i="2"/>
  <c r="G765" i="2"/>
  <c r="F765" i="2"/>
  <c r="G764" i="2"/>
  <c r="F764" i="2"/>
  <c r="G763" i="2"/>
  <c r="F763" i="2"/>
  <c r="G762" i="2"/>
  <c r="F762" i="2"/>
  <c r="G761" i="2"/>
  <c r="F761" i="2"/>
  <c r="G760" i="2"/>
  <c r="F760" i="2"/>
  <c r="G759" i="2"/>
  <c r="F759" i="2"/>
  <c r="G758" i="2"/>
  <c r="F758" i="2"/>
  <c r="G757" i="2"/>
  <c r="F757" i="2"/>
  <c r="G756" i="2"/>
  <c r="F756" i="2"/>
  <c r="G755" i="2"/>
  <c r="F755" i="2"/>
  <c r="G754" i="2"/>
  <c r="F754" i="2"/>
  <c r="G753" i="2"/>
  <c r="F753" i="2"/>
  <c r="G752" i="2"/>
  <c r="F752" i="2"/>
  <c r="G751" i="2"/>
  <c r="F751" i="2"/>
  <c r="G750" i="2"/>
  <c r="F750" i="2"/>
  <c r="G749" i="2"/>
  <c r="F749" i="2"/>
  <c r="G748" i="2"/>
  <c r="F748" i="2"/>
  <c r="G747" i="2"/>
  <c r="F747" i="2"/>
  <c r="G746" i="2"/>
  <c r="F746" i="2"/>
  <c r="G745" i="2"/>
  <c r="F745" i="2"/>
  <c r="G744" i="2"/>
  <c r="F744" i="2"/>
  <c r="G743" i="2"/>
  <c r="F743" i="2"/>
  <c r="G742" i="2"/>
  <c r="F742" i="2"/>
  <c r="G741" i="2"/>
  <c r="F741" i="2"/>
  <c r="G740" i="2"/>
  <c r="F740" i="2"/>
  <c r="G739" i="2"/>
  <c r="F739" i="2"/>
  <c r="G738" i="2"/>
  <c r="F738" i="2"/>
  <c r="G737" i="2"/>
  <c r="F737" i="2"/>
  <c r="G736" i="2"/>
  <c r="F736" i="2"/>
  <c r="G735" i="2"/>
  <c r="F735" i="2"/>
  <c r="G734" i="2"/>
  <c r="F734" i="2"/>
  <c r="G733" i="2"/>
  <c r="F733" i="2"/>
  <c r="G732" i="2"/>
  <c r="F732" i="2"/>
  <c r="G731" i="2"/>
  <c r="F731" i="2"/>
  <c r="G730" i="2"/>
  <c r="F730" i="2"/>
  <c r="G729" i="2"/>
  <c r="F729" i="2"/>
  <c r="G728" i="2"/>
  <c r="F728" i="2"/>
  <c r="G727" i="2"/>
  <c r="F727" i="2"/>
  <c r="G726" i="2"/>
  <c r="F726" i="2"/>
  <c r="G725" i="2"/>
  <c r="F725" i="2"/>
  <c r="G724" i="2"/>
  <c r="F724" i="2"/>
  <c r="G723" i="2"/>
  <c r="F723" i="2"/>
  <c r="G722" i="2"/>
  <c r="F722" i="2"/>
  <c r="G721" i="2"/>
  <c r="F721" i="2"/>
  <c r="G720" i="2"/>
  <c r="F720" i="2"/>
  <c r="G719" i="2"/>
  <c r="F719" i="2"/>
  <c r="G718" i="2"/>
  <c r="F718" i="2"/>
  <c r="G717" i="2"/>
  <c r="F717" i="2"/>
  <c r="G716" i="2"/>
  <c r="F716" i="2"/>
  <c r="G715" i="2"/>
  <c r="F715" i="2"/>
  <c r="G714" i="2"/>
  <c r="F714" i="2"/>
  <c r="G713" i="2"/>
  <c r="F713" i="2"/>
  <c r="G712" i="2"/>
  <c r="F712" i="2"/>
  <c r="G711" i="2"/>
  <c r="F711" i="2"/>
  <c r="G710" i="2"/>
  <c r="F710" i="2"/>
  <c r="G709" i="2"/>
  <c r="F709" i="2"/>
  <c r="G708" i="2"/>
  <c r="F708" i="2"/>
  <c r="G707" i="2"/>
  <c r="F707" i="2"/>
  <c r="G706" i="2"/>
  <c r="F706" i="2"/>
  <c r="G705" i="2"/>
  <c r="F705" i="2"/>
  <c r="G704" i="2"/>
  <c r="F704" i="2"/>
  <c r="G703" i="2"/>
  <c r="F703" i="2"/>
  <c r="G702" i="2"/>
  <c r="F702" i="2"/>
  <c r="G701" i="2"/>
  <c r="F701" i="2"/>
  <c r="G700" i="2"/>
  <c r="F700" i="2"/>
  <c r="G699" i="2"/>
  <c r="F699" i="2"/>
  <c r="G698" i="2"/>
  <c r="F698" i="2"/>
  <c r="G697" i="2"/>
  <c r="F697" i="2"/>
  <c r="G696" i="2"/>
  <c r="F696" i="2"/>
  <c r="G695" i="2"/>
  <c r="F695" i="2"/>
  <c r="G694" i="2"/>
  <c r="F694" i="2"/>
  <c r="G693" i="2"/>
  <c r="F693" i="2"/>
  <c r="G692" i="2"/>
  <c r="F692" i="2"/>
  <c r="G691" i="2"/>
  <c r="F691" i="2"/>
  <c r="G690" i="2"/>
  <c r="F690" i="2"/>
  <c r="G689" i="2"/>
  <c r="F689" i="2"/>
  <c r="G688" i="2"/>
  <c r="F688" i="2"/>
  <c r="G687" i="2"/>
  <c r="F687" i="2"/>
  <c r="G686" i="2"/>
  <c r="F686" i="2"/>
  <c r="G685" i="2"/>
  <c r="F685" i="2"/>
  <c r="G684" i="2"/>
  <c r="F684" i="2"/>
  <c r="G683" i="2"/>
  <c r="F683" i="2"/>
  <c r="G682" i="2"/>
  <c r="F682" i="2"/>
  <c r="G681" i="2"/>
  <c r="F681" i="2"/>
  <c r="G680" i="2"/>
  <c r="F680" i="2"/>
  <c r="G679" i="2"/>
  <c r="F679" i="2"/>
  <c r="G678" i="2"/>
  <c r="F678" i="2"/>
  <c r="G677" i="2"/>
  <c r="F677" i="2"/>
  <c r="G676" i="2"/>
  <c r="F676" i="2"/>
  <c r="G675" i="2"/>
  <c r="F675" i="2"/>
  <c r="G674" i="2"/>
  <c r="F674" i="2"/>
  <c r="G673" i="2"/>
  <c r="F673" i="2"/>
  <c r="G672" i="2"/>
  <c r="F672" i="2"/>
  <c r="G671" i="2"/>
  <c r="F671" i="2"/>
  <c r="G670" i="2"/>
  <c r="F670" i="2"/>
  <c r="G669" i="2"/>
  <c r="F669" i="2"/>
  <c r="G668" i="2"/>
  <c r="F668" i="2"/>
  <c r="G667" i="2"/>
  <c r="F667" i="2"/>
  <c r="G666" i="2"/>
  <c r="F666" i="2"/>
  <c r="G665" i="2"/>
  <c r="F665" i="2"/>
  <c r="G664" i="2"/>
  <c r="F664" i="2"/>
  <c r="G663" i="2"/>
  <c r="F663" i="2"/>
  <c r="G662" i="2"/>
  <c r="F662" i="2"/>
  <c r="G661" i="2"/>
  <c r="F661" i="2"/>
  <c r="G660" i="2"/>
  <c r="F660" i="2"/>
  <c r="G659" i="2"/>
  <c r="F659" i="2"/>
  <c r="G658" i="2"/>
  <c r="F658" i="2"/>
  <c r="G657" i="2"/>
  <c r="F657" i="2"/>
  <c r="G656" i="2"/>
  <c r="F656" i="2"/>
  <c r="G655" i="2"/>
  <c r="F655" i="2"/>
  <c r="G654" i="2"/>
  <c r="F654" i="2"/>
  <c r="G653" i="2"/>
  <c r="F653" i="2"/>
  <c r="G652" i="2"/>
  <c r="F652" i="2"/>
  <c r="G651" i="2"/>
  <c r="F651" i="2"/>
  <c r="G650" i="2"/>
  <c r="F650" i="2"/>
  <c r="G649" i="2"/>
  <c r="F649" i="2"/>
  <c r="G648" i="2"/>
  <c r="F648" i="2"/>
  <c r="G647" i="2"/>
  <c r="F647" i="2"/>
  <c r="G646" i="2"/>
  <c r="F646" i="2"/>
  <c r="G645" i="2"/>
  <c r="F645" i="2"/>
  <c r="G644" i="2"/>
  <c r="F644" i="2"/>
  <c r="G643" i="2"/>
  <c r="F643" i="2"/>
  <c r="G642" i="2"/>
  <c r="F642" i="2"/>
  <c r="G641" i="2"/>
  <c r="F641" i="2"/>
  <c r="G640" i="2"/>
  <c r="F640" i="2"/>
  <c r="G639" i="2"/>
  <c r="F639" i="2"/>
  <c r="G638" i="2"/>
  <c r="F638" i="2"/>
  <c r="G637" i="2"/>
  <c r="F637" i="2"/>
  <c r="G636" i="2"/>
  <c r="F636" i="2"/>
  <c r="G635" i="2"/>
  <c r="F635" i="2"/>
  <c r="G634" i="2"/>
  <c r="F634" i="2"/>
  <c r="G633" i="2"/>
  <c r="F633" i="2"/>
  <c r="G632" i="2"/>
  <c r="F632" i="2"/>
  <c r="G631" i="2"/>
  <c r="F631" i="2"/>
  <c r="G630" i="2"/>
  <c r="F630" i="2"/>
  <c r="G629" i="2"/>
  <c r="F629" i="2"/>
  <c r="G628" i="2"/>
  <c r="F628" i="2"/>
  <c r="G627" i="2"/>
  <c r="F627" i="2"/>
  <c r="G626" i="2"/>
  <c r="F626" i="2"/>
  <c r="G625" i="2"/>
  <c r="F625" i="2"/>
  <c r="G624" i="2"/>
  <c r="F624" i="2"/>
  <c r="G623" i="2"/>
  <c r="F623" i="2"/>
  <c r="G622" i="2"/>
  <c r="F622" i="2"/>
  <c r="G621" i="2"/>
  <c r="F621" i="2"/>
  <c r="G620" i="2"/>
  <c r="F620" i="2"/>
  <c r="G619" i="2"/>
  <c r="F619" i="2"/>
  <c r="G618" i="2"/>
  <c r="F618" i="2"/>
  <c r="G617" i="2"/>
  <c r="F617" i="2"/>
  <c r="G616" i="2"/>
  <c r="F616" i="2"/>
  <c r="G615" i="2"/>
  <c r="F615" i="2"/>
  <c r="G614" i="2"/>
  <c r="F614" i="2"/>
  <c r="G613" i="2"/>
  <c r="F613" i="2"/>
  <c r="G612" i="2"/>
  <c r="F612" i="2"/>
  <c r="G611" i="2"/>
  <c r="F611" i="2"/>
  <c r="G610" i="2"/>
  <c r="F610" i="2"/>
  <c r="G609" i="2"/>
  <c r="F609" i="2"/>
  <c r="G608" i="2"/>
  <c r="F608" i="2"/>
  <c r="G607" i="2"/>
  <c r="F607" i="2"/>
  <c r="G606" i="2"/>
  <c r="F606" i="2"/>
  <c r="G605" i="2"/>
  <c r="F605" i="2"/>
  <c r="G604" i="2"/>
  <c r="F604" i="2"/>
  <c r="G603" i="2"/>
  <c r="F603" i="2"/>
  <c r="G602" i="2"/>
  <c r="F602" i="2"/>
  <c r="G601" i="2"/>
  <c r="F601" i="2"/>
  <c r="G600" i="2"/>
  <c r="F600" i="2"/>
  <c r="G599" i="2"/>
  <c r="F599" i="2"/>
  <c r="G598" i="2"/>
  <c r="F598" i="2"/>
  <c r="G597" i="2"/>
  <c r="F597" i="2"/>
  <c r="G596" i="2"/>
  <c r="F596" i="2"/>
  <c r="G595" i="2"/>
  <c r="F595" i="2"/>
  <c r="G594" i="2"/>
  <c r="F594" i="2"/>
  <c r="G593" i="2"/>
  <c r="F593" i="2"/>
  <c r="G592" i="2"/>
  <c r="F592" i="2"/>
  <c r="G591" i="2"/>
  <c r="F591" i="2"/>
  <c r="G590" i="2"/>
  <c r="F590" i="2"/>
  <c r="G589" i="2"/>
  <c r="F589" i="2"/>
  <c r="G588" i="2"/>
  <c r="F588" i="2"/>
  <c r="G587" i="2"/>
  <c r="F587" i="2"/>
  <c r="G586" i="2"/>
  <c r="F586" i="2"/>
  <c r="G585" i="2"/>
  <c r="F585" i="2"/>
  <c r="G584" i="2"/>
  <c r="F584" i="2"/>
  <c r="G583" i="2"/>
  <c r="F583" i="2"/>
  <c r="G582" i="2"/>
  <c r="F582" i="2"/>
  <c r="G581" i="2"/>
  <c r="F581" i="2"/>
  <c r="G580" i="2"/>
  <c r="F580" i="2"/>
  <c r="G579" i="2"/>
  <c r="F579" i="2"/>
  <c r="G578" i="2"/>
  <c r="F578" i="2"/>
  <c r="G577" i="2"/>
  <c r="F577" i="2"/>
  <c r="G576" i="2"/>
  <c r="F576" i="2"/>
  <c r="G575" i="2"/>
  <c r="F575" i="2"/>
  <c r="G574" i="2"/>
  <c r="F574" i="2"/>
  <c r="G573" i="2"/>
  <c r="F573" i="2"/>
  <c r="G572" i="2"/>
  <c r="F572" i="2"/>
  <c r="G571" i="2"/>
  <c r="F571" i="2"/>
  <c r="G570" i="2"/>
  <c r="F570" i="2"/>
  <c r="G569" i="2"/>
  <c r="F569" i="2"/>
  <c r="G568" i="2"/>
  <c r="F568" i="2"/>
  <c r="G567" i="2"/>
  <c r="F567" i="2"/>
  <c r="G566" i="2"/>
  <c r="F566" i="2"/>
  <c r="G565" i="2"/>
  <c r="F565" i="2"/>
  <c r="G564" i="2"/>
  <c r="F564" i="2"/>
  <c r="G563" i="2"/>
  <c r="F563" i="2"/>
  <c r="G562" i="2"/>
  <c r="F562" i="2"/>
  <c r="G561" i="2"/>
  <c r="F561" i="2"/>
  <c r="G560" i="2"/>
  <c r="F560" i="2"/>
  <c r="G559" i="2"/>
  <c r="F559" i="2"/>
  <c r="G558" i="2"/>
  <c r="F558" i="2"/>
  <c r="G557" i="2"/>
  <c r="F557" i="2"/>
  <c r="G556" i="2"/>
  <c r="F556" i="2"/>
  <c r="G555" i="2"/>
  <c r="F555" i="2"/>
  <c r="G554" i="2"/>
  <c r="F554" i="2"/>
  <c r="G553" i="2"/>
  <c r="F553" i="2"/>
  <c r="G552" i="2"/>
  <c r="F552" i="2"/>
  <c r="G551" i="2"/>
  <c r="F551" i="2"/>
  <c r="G550" i="2"/>
  <c r="F550" i="2"/>
  <c r="G549" i="2"/>
  <c r="F549" i="2"/>
  <c r="G548" i="2"/>
  <c r="F548" i="2"/>
  <c r="G547" i="2"/>
  <c r="F547" i="2"/>
  <c r="G546" i="2"/>
  <c r="F546" i="2"/>
  <c r="G545" i="2"/>
  <c r="F545" i="2"/>
  <c r="G544" i="2"/>
  <c r="F544" i="2"/>
  <c r="G543" i="2"/>
  <c r="F543" i="2"/>
  <c r="G542" i="2"/>
  <c r="F542" i="2"/>
  <c r="G541" i="2"/>
  <c r="F541" i="2"/>
  <c r="G540" i="2"/>
  <c r="F540" i="2"/>
  <c r="G539" i="2"/>
  <c r="F539" i="2"/>
  <c r="G538" i="2"/>
  <c r="F538" i="2"/>
  <c r="G537" i="2"/>
  <c r="F537" i="2"/>
  <c r="G536" i="2"/>
  <c r="F536" i="2"/>
  <c r="G535" i="2"/>
  <c r="F535" i="2"/>
  <c r="G534" i="2"/>
  <c r="F534" i="2"/>
  <c r="G533" i="2"/>
  <c r="F533" i="2"/>
  <c r="G532" i="2"/>
  <c r="F532" i="2"/>
  <c r="G531" i="2"/>
  <c r="F531" i="2"/>
  <c r="G530" i="2"/>
  <c r="F530" i="2"/>
  <c r="G529" i="2"/>
  <c r="F529" i="2"/>
  <c r="G528" i="2"/>
  <c r="F528" i="2"/>
  <c r="G527" i="2"/>
  <c r="F527" i="2"/>
  <c r="G526" i="2"/>
  <c r="F526" i="2"/>
  <c r="G525" i="2"/>
  <c r="F525" i="2"/>
  <c r="G524" i="2"/>
  <c r="F524" i="2"/>
  <c r="G523" i="2"/>
  <c r="F523" i="2"/>
  <c r="G522" i="2"/>
  <c r="F522" i="2"/>
  <c r="G521" i="2"/>
  <c r="F521" i="2"/>
  <c r="G520" i="2"/>
  <c r="F520" i="2"/>
  <c r="G519" i="2"/>
  <c r="F519" i="2"/>
  <c r="G518" i="2"/>
  <c r="F518" i="2"/>
  <c r="G517" i="2"/>
  <c r="F517" i="2"/>
  <c r="G516" i="2"/>
  <c r="F516" i="2"/>
  <c r="G515" i="2"/>
  <c r="F515" i="2"/>
  <c r="G514" i="2"/>
  <c r="F514" i="2"/>
  <c r="G513" i="2"/>
  <c r="F513" i="2"/>
  <c r="G512" i="2"/>
  <c r="F512" i="2"/>
  <c r="G511" i="2"/>
  <c r="F511" i="2"/>
  <c r="G510" i="2"/>
  <c r="F510" i="2"/>
  <c r="G509" i="2"/>
  <c r="F509" i="2"/>
  <c r="G508" i="2"/>
  <c r="F508" i="2"/>
  <c r="G507" i="2"/>
  <c r="F507" i="2"/>
  <c r="G506" i="2"/>
  <c r="F506" i="2"/>
  <c r="G505" i="2"/>
  <c r="F505" i="2"/>
  <c r="G504" i="2"/>
  <c r="F504" i="2"/>
  <c r="G503" i="2"/>
  <c r="F503" i="2"/>
  <c r="G502" i="2"/>
  <c r="F502" i="2"/>
  <c r="G501" i="2"/>
  <c r="F501" i="2"/>
  <c r="G500" i="2"/>
  <c r="F500" i="2"/>
  <c r="G499" i="2"/>
  <c r="F499" i="2"/>
  <c r="G498" i="2"/>
  <c r="F498" i="2"/>
  <c r="G497" i="2"/>
  <c r="F497" i="2"/>
  <c r="G496" i="2"/>
  <c r="F496" i="2"/>
  <c r="G495" i="2"/>
  <c r="F495" i="2"/>
  <c r="G494" i="2"/>
  <c r="F494" i="2"/>
  <c r="G493" i="2"/>
  <c r="F493" i="2"/>
  <c r="G492" i="2"/>
  <c r="F492" i="2"/>
  <c r="G491" i="2"/>
  <c r="F491" i="2"/>
  <c r="G490" i="2"/>
  <c r="F490" i="2"/>
  <c r="G489" i="2"/>
  <c r="F489" i="2"/>
  <c r="G488" i="2"/>
  <c r="F488" i="2"/>
  <c r="G487" i="2"/>
  <c r="F487" i="2"/>
  <c r="G486" i="2"/>
  <c r="F486" i="2"/>
  <c r="G485" i="2"/>
  <c r="F485" i="2"/>
  <c r="G484" i="2"/>
  <c r="F484" i="2"/>
  <c r="G483" i="2"/>
  <c r="F483" i="2"/>
  <c r="G482" i="2"/>
  <c r="F482" i="2"/>
  <c r="G481" i="2"/>
  <c r="F481" i="2"/>
  <c r="G480" i="2"/>
  <c r="F480" i="2"/>
  <c r="G479" i="2"/>
  <c r="F479" i="2"/>
  <c r="G478" i="2"/>
  <c r="F478" i="2"/>
  <c r="G477" i="2"/>
  <c r="F477" i="2"/>
  <c r="G476" i="2"/>
  <c r="F476" i="2"/>
  <c r="G475" i="2"/>
  <c r="F475" i="2"/>
  <c r="G474" i="2"/>
  <c r="F474" i="2"/>
  <c r="G473" i="2"/>
  <c r="F473" i="2"/>
  <c r="G472" i="2"/>
  <c r="F472" i="2"/>
  <c r="G471" i="2"/>
  <c r="F471" i="2"/>
  <c r="G470" i="2"/>
  <c r="F470" i="2"/>
  <c r="G469" i="2"/>
  <c r="F469" i="2"/>
  <c r="G468" i="2"/>
  <c r="F468" i="2"/>
  <c r="G467" i="2"/>
  <c r="F467" i="2"/>
  <c r="G466" i="2"/>
  <c r="F466" i="2"/>
  <c r="G465" i="2"/>
  <c r="F465" i="2"/>
  <c r="G464" i="2"/>
  <c r="F464" i="2"/>
  <c r="G463" i="2"/>
  <c r="F463" i="2"/>
  <c r="G462" i="2"/>
  <c r="F462" i="2"/>
  <c r="G461" i="2"/>
  <c r="F461" i="2"/>
  <c r="G460" i="2"/>
  <c r="F460" i="2"/>
  <c r="G459" i="2"/>
  <c r="F459" i="2"/>
  <c r="G458" i="2"/>
  <c r="F458" i="2"/>
  <c r="G457" i="2"/>
  <c r="F457" i="2"/>
  <c r="G456" i="2"/>
  <c r="F456" i="2"/>
  <c r="G455" i="2"/>
  <c r="F455" i="2"/>
  <c r="G454" i="2"/>
  <c r="F454" i="2"/>
  <c r="G453" i="2"/>
  <c r="F453" i="2"/>
  <c r="G452" i="2"/>
  <c r="F452" i="2"/>
  <c r="G451" i="2"/>
  <c r="F451" i="2"/>
  <c r="G450" i="2"/>
  <c r="F450" i="2"/>
  <c r="G449" i="2"/>
  <c r="F449" i="2"/>
  <c r="G448" i="2"/>
  <c r="F448" i="2"/>
  <c r="G447" i="2"/>
  <c r="F447" i="2"/>
  <c r="G446" i="2"/>
  <c r="F446" i="2"/>
  <c r="G445" i="2"/>
  <c r="F445" i="2"/>
  <c r="G444" i="2"/>
  <c r="F444" i="2"/>
  <c r="G443" i="2"/>
  <c r="F443" i="2"/>
  <c r="G442" i="2"/>
  <c r="F442" i="2"/>
  <c r="G441" i="2"/>
  <c r="F441" i="2"/>
  <c r="G440" i="2"/>
  <c r="F440" i="2"/>
  <c r="G439" i="2"/>
  <c r="F439" i="2"/>
  <c r="G438" i="2"/>
  <c r="F438" i="2"/>
  <c r="G437" i="2"/>
  <c r="F437" i="2"/>
  <c r="G436" i="2"/>
  <c r="F436" i="2"/>
  <c r="G435" i="2"/>
  <c r="F435" i="2"/>
  <c r="G434" i="2"/>
  <c r="F434" i="2"/>
  <c r="G433" i="2"/>
  <c r="F433" i="2"/>
  <c r="G432" i="2"/>
  <c r="F432" i="2"/>
  <c r="G431" i="2"/>
  <c r="F431" i="2"/>
  <c r="G430" i="2"/>
  <c r="F430" i="2"/>
  <c r="G429" i="2"/>
  <c r="F429" i="2"/>
  <c r="G428" i="2"/>
  <c r="F428" i="2"/>
  <c r="G427" i="2"/>
  <c r="F427" i="2"/>
  <c r="G426" i="2"/>
  <c r="F426" i="2"/>
  <c r="G425" i="2"/>
  <c r="F425" i="2"/>
  <c r="G424" i="2"/>
  <c r="F424" i="2"/>
  <c r="G423" i="2"/>
  <c r="F423" i="2"/>
  <c r="G422" i="2"/>
  <c r="F422" i="2"/>
  <c r="G421" i="2"/>
  <c r="F421" i="2"/>
  <c r="G420" i="2"/>
  <c r="F420" i="2"/>
  <c r="G419" i="2"/>
  <c r="F419" i="2"/>
  <c r="G418" i="2"/>
  <c r="F418" i="2"/>
  <c r="G417" i="2"/>
  <c r="F417" i="2"/>
  <c r="G416" i="2"/>
  <c r="F416" i="2"/>
  <c r="G415" i="2"/>
  <c r="F415" i="2"/>
  <c r="G414" i="2"/>
  <c r="F414" i="2"/>
  <c r="G413" i="2"/>
  <c r="F413" i="2"/>
  <c r="G412" i="2"/>
  <c r="F412" i="2"/>
  <c r="G411" i="2"/>
  <c r="F411" i="2"/>
  <c r="G410" i="2"/>
  <c r="F410" i="2"/>
  <c r="G409" i="2"/>
  <c r="F409" i="2"/>
  <c r="G408" i="2"/>
  <c r="F408" i="2"/>
  <c r="G407" i="2"/>
  <c r="F407" i="2"/>
  <c r="G406" i="2"/>
  <c r="F406" i="2"/>
  <c r="G405" i="2"/>
  <c r="F405" i="2"/>
  <c r="G404" i="2"/>
  <c r="F404" i="2"/>
  <c r="G403" i="2"/>
  <c r="F403" i="2"/>
  <c r="G402" i="2"/>
  <c r="F402" i="2"/>
  <c r="G401" i="2"/>
  <c r="F401" i="2"/>
  <c r="G400" i="2"/>
  <c r="F400" i="2"/>
  <c r="G399" i="2"/>
  <c r="F399" i="2"/>
  <c r="G398" i="2"/>
  <c r="F398" i="2"/>
  <c r="G397" i="2"/>
  <c r="F397" i="2"/>
  <c r="G396" i="2"/>
  <c r="F396" i="2"/>
  <c r="G395" i="2"/>
  <c r="F395" i="2"/>
  <c r="G394" i="2"/>
  <c r="F394" i="2"/>
  <c r="G393" i="2"/>
  <c r="F393" i="2"/>
  <c r="G392" i="2"/>
  <c r="F392" i="2"/>
  <c r="G391" i="2"/>
  <c r="F391" i="2"/>
  <c r="G390" i="2"/>
  <c r="F390" i="2"/>
  <c r="G389" i="2"/>
  <c r="F389" i="2"/>
  <c r="G388" i="2"/>
  <c r="F388" i="2"/>
  <c r="G387" i="2"/>
  <c r="F387" i="2"/>
  <c r="G386" i="2"/>
  <c r="F386" i="2"/>
  <c r="G385" i="2"/>
  <c r="F385" i="2"/>
  <c r="G384" i="2"/>
  <c r="F384" i="2"/>
  <c r="G383" i="2"/>
  <c r="F383" i="2"/>
  <c r="G382" i="2"/>
  <c r="F382" i="2"/>
  <c r="G381" i="2"/>
  <c r="F381" i="2"/>
  <c r="G380" i="2"/>
  <c r="F380" i="2"/>
  <c r="G379" i="2"/>
  <c r="F379" i="2"/>
  <c r="G378" i="2"/>
  <c r="F378" i="2"/>
  <c r="G377" i="2"/>
  <c r="F377" i="2"/>
  <c r="G376" i="2"/>
  <c r="F376" i="2"/>
  <c r="G375" i="2"/>
  <c r="F375" i="2"/>
  <c r="G374" i="2"/>
  <c r="F374" i="2"/>
  <c r="G373" i="2"/>
  <c r="F373" i="2"/>
  <c r="G372" i="2"/>
  <c r="F372" i="2"/>
  <c r="G371" i="2"/>
  <c r="F371" i="2"/>
  <c r="G370" i="2"/>
  <c r="F370" i="2"/>
  <c r="G369" i="2"/>
  <c r="F369" i="2"/>
  <c r="G368" i="2"/>
  <c r="F368" i="2"/>
  <c r="G367" i="2"/>
  <c r="F367" i="2"/>
  <c r="G366" i="2"/>
  <c r="F366" i="2"/>
  <c r="G365" i="2"/>
  <c r="F365" i="2"/>
  <c r="G364" i="2"/>
  <c r="F364" i="2"/>
  <c r="G363" i="2"/>
  <c r="F363" i="2"/>
  <c r="G362" i="2"/>
  <c r="F362" i="2"/>
  <c r="G361" i="2"/>
  <c r="F361" i="2"/>
  <c r="G360" i="2"/>
  <c r="F360" i="2"/>
  <c r="G359" i="2"/>
  <c r="F359" i="2"/>
  <c r="G358" i="2"/>
  <c r="F358" i="2"/>
  <c r="G357" i="2"/>
  <c r="F357" i="2"/>
  <c r="G356" i="2"/>
  <c r="F356" i="2"/>
  <c r="G355" i="2"/>
  <c r="F355" i="2"/>
  <c r="G354" i="2"/>
  <c r="F354" i="2"/>
  <c r="G353" i="2"/>
  <c r="F353" i="2"/>
  <c r="G352" i="2"/>
  <c r="F352" i="2"/>
  <c r="G351" i="2"/>
  <c r="F351" i="2"/>
  <c r="G350" i="2"/>
  <c r="F350" i="2"/>
  <c r="G349" i="2"/>
  <c r="F349" i="2"/>
  <c r="G348" i="2"/>
  <c r="F348" i="2"/>
  <c r="G347" i="2"/>
  <c r="F347" i="2"/>
  <c r="G346" i="2"/>
  <c r="F346" i="2"/>
  <c r="G345" i="2"/>
  <c r="F345" i="2"/>
  <c r="G344" i="2"/>
  <c r="F344" i="2"/>
  <c r="G343" i="2"/>
  <c r="F343" i="2"/>
  <c r="G342" i="2"/>
  <c r="F342" i="2"/>
  <c r="G341" i="2"/>
  <c r="F341" i="2"/>
  <c r="G340" i="2"/>
  <c r="F340" i="2"/>
  <c r="G339" i="2"/>
  <c r="F339" i="2"/>
  <c r="G338" i="2"/>
  <c r="F338" i="2"/>
  <c r="G337" i="2"/>
  <c r="F337" i="2"/>
  <c r="G336" i="2"/>
  <c r="F336" i="2"/>
  <c r="G335" i="2"/>
  <c r="F335" i="2"/>
  <c r="G334" i="2"/>
  <c r="F334" i="2"/>
  <c r="G333" i="2"/>
  <c r="F333" i="2"/>
  <c r="G332" i="2"/>
  <c r="F332" i="2"/>
  <c r="G331" i="2"/>
  <c r="F331" i="2"/>
  <c r="G330" i="2"/>
  <c r="F330" i="2"/>
  <c r="G329" i="2"/>
  <c r="F329" i="2"/>
  <c r="G328" i="2"/>
  <c r="F328" i="2"/>
  <c r="G327" i="2"/>
  <c r="F327" i="2"/>
  <c r="G326" i="2"/>
  <c r="F326" i="2"/>
  <c r="G325" i="2"/>
  <c r="F325" i="2"/>
  <c r="G324" i="2"/>
  <c r="F324" i="2"/>
  <c r="G323" i="2"/>
  <c r="F323" i="2"/>
  <c r="G322" i="2"/>
  <c r="F322" i="2"/>
  <c r="G321" i="2"/>
  <c r="F321" i="2"/>
  <c r="G320" i="2"/>
  <c r="F320" i="2"/>
  <c r="G319" i="2"/>
  <c r="F319" i="2"/>
  <c r="G318" i="2"/>
  <c r="F318" i="2"/>
  <c r="G317" i="2"/>
  <c r="F317" i="2"/>
  <c r="G316" i="2"/>
  <c r="F316" i="2"/>
  <c r="G315" i="2"/>
  <c r="F315" i="2"/>
  <c r="G314" i="2"/>
  <c r="F314" i="2"/>
  <c r="G313" i="2"/>
  <c r="F313" i="2"/>
  <c r="G312" i="2"/>
  <c r="F312" i="2"/>
  <c r="G311" i="2"/>
  <c r="F311" i="2"/>
  <c r="G310" i="2"/>
  <c r="F310" i="2"/>
  <c r="G309" i="2"/>
  <c r="F309" i="2"/>
  <c r="G308" i="2"/>
  <c r="F308" i="2"/>
  <c r="G307" i="2"/>
  <c r="F307" i="2"/>
  <c r="G306" i="2"/>
  <c r="F306" i="2"/>
  <c r="G305" i="2"/>
  <c r="F305" i="2"/>
  <c r="G304" i="2"/>
  <c r="F304" i="2"/>
  <c r="G303" i="2"/>
  <c r="F303" i="2"/>
  <c r="G302" i="2"/>
  <c r="F302" i="2"/>
  <c r="G301" i="2"/>
  <c r="F301" i="2"/>
  <c r="G300" i="2"/>
  <c r="F300" i="2"/>
  <c r="G299" i="2"/>
  <c r="F299" i="2"/>
  <c r="G298" i="2"/>
  <c r="F298" i="2"/>
  <c r="G297" i="2"/>
  <c r="F297" i="2"/>
  <c r="G296" i="2"/>
  <c r="F296" i="2"/>
  <c r="G295" i="2"/>
  <c r="F295" i="2"/>
  <c r="G294" i="2"/>
  <c r="F294" i="2"/>
  <c r="G293" i="2"/>
  <c r="F293" i="2"/>
  <c r="G292" i="2"/>
  <c r="F292" i="2"/>
  <c r="G291" i="2"/>
  <c r="F291" i="2"/>
  <c r="G290" i="2"/>
  <c r="F290" i="2"/>
  <c r="G289" i="2"/>
  <c r="F289" i="2"/>
  <c r="G288" i="2"/>
  <c r="F288" i="2"/>
  <c r="G287" i="2"/>
  <c r="F287" i="2"/>
  <c r="G286" i="2"/>
  <c r="F286" i="2"/>
  <c r="G285" i="2"/>
  <c r="F285" i="2"/>
  <c r="G284" i="2"/>
  <c r="F284" i="2"/>
  <c r="G283" i="2"/>
  <c r="F283" i="2"/>
  <c r="G282" i="2"/>
  <c r="F282" i="2"/>
  <c r="G281" i="2"/>
  <c r="F281" i="2"/>
  <c r="G280" i="2"/>
  <c r="F280" i="2"/>
  <c r="G279" i="2"/>
  <c r="F279" i="2"/>
  <c r="G278" i="2"/>
  <c r="F278" i="2"/>
  <c r="G277" i="2"/>
  <c r="F277" i="2"/>
  <c r="G276" i="2"/>
  <c r="F276" i="2"/>
  <c r="G275" i="2"/>
  <c r="F275" i="2"/>
  <c r="G274" i="2"/>
  <c r="F274" i="2"/>
  <c r="G273" i="2"/>
  <c r="F273" i="2"/>
  <c r="G272" i="2"/>
  <c r="F272" i="2"/>
  <c r="G271" i="2"/>
  <c r="F271" i="2"/>
  <c r="G270" i="2"/>
  <c r="F270" i="2"/>
  <c r="G269" i="2"/>
  <c r="F269" i="2"/>
  <c r="G268" i="2"/>
  <c r="F268" i="2"/>
  <c r="G267" i="2"/>
  <c r="F267" i="2"/>
  <c r="G266" i="2"/>
  <c r="F266" i="2"/>
  <c r="G265" i="2"/>
  <c r="F265" i="2"/>
  <c r="G264" i="2"/>
  <c r="F264" i="2"/>
  <c r="G263" i="2"/>
  <c r="F263" i="2"/>
  <c r="G262" i="2"/>
  <c r="F262" i="2"/>
  <c r="G261" i="2"/>
  <c r="F261" i="2"/>
  <c r="G260" i="2"/>
  <c r="F260" i="2"/>
  <c r="G259" i="2"/>
  <c r="F259" i="2"/>
  <c r="G258" i="2"/>
  <c r="F258" i="2"/>
  <c r="G257" i="2"/>
  <c r="F257" i="2"/>
  <c r="G256" i="2"/>
  <c r="F256" i="2"/>
  <c r="G255" i="2"/>
  <c r="F255" i="2"/>
  <c r="G254" i="2"/>
  <c r="F254" i="2"/>
  <c r="G253" i="2"/>
  <c r="F253" i="2"/>
  <c r="G252" i="2"/>
  <c r="F252" i="2"/>
  <c r="G251" i="2"/>
  <c r="F251" i="2"/>
  <c r="G250" i="2"/>
  <c r="F250" i="2"/>
  <c r="G249" i="2"/>
  <c r="F249" i="2"/>
  <c r="G248" i="2"/>
  <c r="F248" i="2"/>
  <c r="G247" i="2"/>
  <c r="F247" i="2"/>
  <c r="G246" i="2"/>
  <c r="F246" i="2"/>
  <c r="G245" i="2"/>
  <c r="F245" i="2"/>
  <c r="G244" i="2"/>
  <c r="F244" i="2"/>
  <c r="G243" i="2"/>
  <c r="F243" i="2"/>
  <c r="G242" i="2"/>
  <c r="F242" i="2"/>
  <c r="G241" i="2"/>
  <c r="F241" i="2"/>
  <c r="G240" i="2"/>
  <c r="F240" i="2"/>
  <c r="G239" i="2"/>
  <c r="F239" i="2"/>
  <c r="G238" i="2"/>
  <c r="F238" i="2"/>
  <c r="G237" i="2"/>
  <c r="F237" i="2"/>
  <c r="G236" i="2"/>
  <c r="F236" i="2"/>
  <c r="G235" i="2"/>
  <c r="F235" i="2"/>
  <c r="G234" i="2"/>
  <c r="F234" i="2"/>
  <c r="G233" i="2"/>
  <c r="F233" i="2"/>
  <c r="G232" i="2"/>
  <c r="F232" i="2"/>
  <c r="G231" i="2"/>
  <c r="F231" i="2"/>
  <c r="G230" i="2"/>
  <c r="F230" i="2"/>
  <c r="G229" i="2"/>
  <c r="F229" i="2"/>
  <c r="G228" i="2"/>
  <c r="F228" i="2"/>
  <c r="G227" i="2"/>
  <c r="F227" i="2"/>
  <c r="G226" i="2"/>
  <c r="F226" i="2"/>
  <c r="G225" i="2"/>
  <c r="F225" i="2"/>
  <c r="G224" i="2"/>
  <c r="F224" i="2"/>
  <c r="G223" i="2"/>
  <c r="F223" i="2"/>
  <c r="G222" i="2"/>
  <c r="F222" i="2"/>
  <c r="G221" i="2"/>
  <c r="F221" i="2"/>
  <c r="G220" i="2"/>
  <c r="F220" i="2"/>
  <c r="G219" i="2"/>
  <c r="F219" i="2"/>
  <c r="G218" i="2"/>
  <c r="F218" i="2"/>
  <c r="G217" i="2"/>
  <c r="F217" i="2"/>
  <c r="G216" i="2"/>
  <c r="F216" i="2"/>
  <c r="G215" i="2"/>
  <c r="F215" i="2"/>
  <c r="G214" i="2"/>
  <c r="F214" i="2"/>
  <c r="G213" i="2"/>
  <c r="F213" i="2"/>
  <c r="G212" i="2"/>
  <c r="F212" i="2"/>
  <c r="G211" i="2"/>
  <c r="F211" i="2"/>
  <c r="G210" i="2"/>
  <c r="F210" i="2"/>
  <c r="G209" i="2"/>
  <c r="F209" i="2"/>
  <c r="G208" i="2"/>
  <c r="F208" i="2"/>
  <c r="G207" i="2"/>
  <c r="F207" i="2"/>
  <c r="G206" i="2"/>
  <c r="F206" i="2"/>
  <c r="G205" i="2"/>
  <c r="F205" i="2"/>
  <c r="G204" i="2"/>
  <c r="F204" i="2"/>
  <c r="G203" i="2"/>
  <c r="F203" i="2"/>
  <c r="G202" i="2"/>
  <c r="F202" i="2"/>
  <c r="G201" i="2"/>
  <c r="F201" i="2"/>
  <c r="G200" i="2"/>
  <c r="F200" i="2"/>
  <c r="G199" i="2"/>
  <c r="F199" i="2"/>
  <c r="G198" i="2"/>
  <c r="F198" i="2"/>
  <c r="G197" i="2"/>
  <c r="F197" i="2"/>
  <c r="G196" i="2"/>
  <c r="F196" i="2"/>
  <c r="G195" i="2"/>
  <c r="F195" i="2"/>
  <c r="G194" i="2"/>
  <c r="F194" i="2"/>
  <c r="G193" i="2"/>
  <c r="F193" i="2"/>
  <c r="G192" i="2"/>
  <c r="F192" i="2"/>
  <c r="G191" i="2"/>
  <c r="F191" i="2"/>
  <c r="G190" i="2"/>
  <c r="F190" i="2"/>
  <c r="G189" i="2"/>
  <c r="F189" i="2"/>
  <c r="G188" i="2"/>
  <c r="F188" i="2"/>
  <c r="G187" i="2"/>
  <c r="F187" i="2"/>
  <c r="G186" i="2"/>
  <c r="F186" i="2"/>
  <c r="G185" i="2"/>
  <c r="F185" i="2"/>
  <c r="G184" i="2"/>
  <c r="F184" i="2"/>
  <c r="G183" i="2"/>
  <c r="F183" i="2"/>
  <c r="G182" i="2"/>
  <c r="F182" i="2"/>
  <c r="G181" i="2"/>
  <c r="F181" i="2"/>
  <c r="G180" i="2"/>
  <c r="F180" i="2"/>
  <c r="G179" i="2"/>
  <c r="F179" i="2"/>
  <c r="G178" i="2"/>
  <c r="F178" i="2"/>
  <c r="G177" i="2"/>
  <c r="F177" i="2"/>
  <c r="G176" i="2"/>
  <c r="F176" i="2"/>
  <c r="G175" i="2"/>
  <c r="F175" i="2"/>
  <c r="G174" i="2"/>
  <c r="F174" i="2"/>
  <c r="G173" i="2"/>
  <c r="F173" i="2"/>
  <c r="G172" i="2"/>
  <c r="F172" i="2"/>
  <c r="G171" i="2"/>
  <c r="F171" i="2"/>
  <c r="G170" i="2"/>
  <c r="F170" i="2"/>
  <c r="G169" i="2"/>
  <c r="F169" i="2"/>
  <c r="G168" i="2"/>
  <c r="F168" i="2"/>
  <c r="G167" i="2"/>
  <c r="F167" i="2"/>
  <c r="G166" i="2"/>
  <c r="F166" i="2"/>
  <c r="G165" i="2"/>
  <c r="F165" i="2"/>
  <c r="G164" i="2"/>
  <c r="F164" i="2"/>
  <c r="G163" i="2"/>
  <c r="F163" i="2"/>
  <c r="G162" i="2"/>
  <c r="F162" i="2"/>
  <c r="G161" i="2"/>
  <c r="F161" i="2"/>
  <c r="G160" i="2"/>
  <c r="F160" i="2"/>
  <c r="G159" i="2"/>
  <c r="F159" i="2"/>
  <c r="G158" i="2"/>
  <c r="F158" i="2"/>
  <c r="G157" i="2"/>
  <c r="F157" i="2"/>
  <c r="G156" i="2"/>
  <c r="F156" i="2"/>
  <c r="G155" i="2"/>
  <c r="F155" i="2"/>
  <c r="G154" i="2"/>
  <c r="F154" i="2"/>
  <c r="G153" i="2"/>
  <c r="F153" i="2"/>
  <c r="G152" i="2"/>
  <c r="F152" i="2"/>
  <c r="G151" i="2"/>
  <c r="F151" i="2"/>
  <c r="G150" i="2"/>
  <c r="F150" i="2"/>
  <c r="G149" i="2"/>
  <c r="F149" i="2"/>
  <c r="G148" i="2"/>
  <c r="F148" i="2"/>
  <c r="G147" i="2"/>
  <c r="F147" i="2"/>
  <c r="G146" i="2"/>
  <c r="F146" i="2"/>
  <c r="G145" i="2"/>
  <c r="F145" i="2"/>
  <c r="G144" i="2"/>
  <c r="F144" i="2"/>
  <c r="G143" i="2"/>
  <c r="F143" i="2"/>
  <c r="G142" i="2"/>
  <c r="F142" i="2"/>
  <c r="G141" i="2"/>
  <c r="F141" i="2"/>
  <c r="G140" i="2"/>
  <c r="F140" i="2"/>
  <c r="G139" i="2"/>
  <c r="F139" i="2"/>
  <c r="G138" i="2"/>
  <c r="F138" i="2"/>
  <c r="G137" i="2"/>
  <c r="F137" i="2"/>
  <c r="G136" i="2"/>
  <c r="F136" i="2"/>
  <c r="G135" i="2"/>
  <c r="F135" i="2"/>
  <c r="G134" i="2"/>
  <c r="F134" i="2"/>
  <c r="G133" i="2"/>
  <c r="F133" i="2"/>
  <c r="G132" i="2"/>
  <c r="F132" i="2"/>
  <c r="G131" i="2"/>
  <c r="F131" i="2"/>
  <c r="G130" i="2"/>
  <c r="F130" i="2"/>
  <c r="G129" i="2"/>
  <c r="F129" i="2"/>
  <c r="G128" i="2"/>
  <c r="F128" i="2"/>
  <c r="G127" i="2"/>
  <c r="F127" i="2"/>
  <c r="G126" i="2"/>
  <c r="F126" i="2"/>
  <c r="G125" i="2"/>
  <c r="F125" i="2"/>
  <c r="G124" i="2"/>
  <c r="F124" i="2"/>
  <c r="G123" i="2"/>
  <c r="F123" i="2"/>
  <c r="G122" i="2"/>
  <c r="F122" i="2"/>
  <c r="G121" i="2"/>
  <c r="F121" i="2"/>
  <c r="G120" i="2"/>
  <c r="F120" i="2"/>
  <c r="G119" i="2"/>
  <c r="F119" i="2"/>
  <c r="G118" i="2"/>
  <c r="F118" i="2"/>
  <c r="G117" i="2"/>
  <c r="F117" i="2"/>
  <c r="G116" i="2"/>
  <c r="F116" i="2"/>
  <c r="G115" i="2"/>
  <c r="F115" i="2"/>
  <c r="G114" i="2"/>
  <c r="F114" i="2"/>
  <c r="G113" i="2"/>
  <c r="F113" i="2"/>
  <c r="G112" i="2"/>
  <c r="F112" i="2"/>
  <c r="G111" i="2"/>
  <c r="F111" i="2"/>
  <c r="G110" i="2"/>
  <c r="F110" i="2"/>
  <c r="G109" i="2"/>
  <c r="F109" i="2"/>
  <c r="G108" i="2"/>
  <c r="F108" i="2"/>
  <c r="G107" i="2"/>
  <c r="F107" i="2"/>
  <c r="G106" i="2"/>
  <c r="F106" i="2"/>
  <c r="G105" i="2"/>
  <c r="F105" i="2"/>
  <c r="G104" i="2"/>
  <c r="F104" i="2"/>
  <c r="G103" i="2"/>
  <c r="F103" i="2"/>
  <c r="G102" i="2"/>
  <c r="F102" i="2"/>
  <c r="G101" i="2"/>
  <c r="F101" i="2"/>
  <c r="G100" i="2"/>
  <c r="F100" i="2"/>
  <c r="G99" i="2"/>
  <c r="F99" i="2"/>
  <c r="G98" i="2"/>
  <c r="F98" i="2"/>
  <c r="G97" i="2"/>
  <c r="F97" i="2"/>
  <c r="G96" i="2"/>
  <c r="F96" i="2"/>
  <c r="G95" i="2"/>
  <c r="F95" i="2"/>
  <c r="G94" i="2"/>
  <c r="F94" i="2"/>
  <c r="G93" i="2"/>
  <c r="F93" i="2"/>
  <c r="G92" i="2"/>
  <c r="F92" i="2"/>
  <c r="G91" i="2"/>
  <c r="F91" i="2"/>
  <c r="G90" i="2"/>
  <c r="F90" i="2"/>
  <c r="G89" i="2"/>
  <c r="F89" i="2"/>
  <c r="G88" i="2"/>
  <c r="F88" i="2"/>
  <c r="G87" i="2"/>
  <c r="F87" i="2"/>
  <c r="G86" i="2"/>
  <c r="F86" i="2"/>
  <c r="G85" i="2"/>
  <c r="F85" i="2"/>
  <c r="G84" i="2"/>
  <c r="F84" i="2"/>
  <c r="G83" i="2"/>
  <c r="F83" i="2"/>
  <c r="G82" i="2"/>
  <c r="F82" i="2"/>
  <c r="G81" i="2"/>
  <c r="F81" i="2"/>
  <c r="G80" i="2"/>
  <c r="F80" i="2"/>
  <c r="G79" i="2"/>
  <c r="F79" i="2"/>
  <c r="G78" i="2"/>
  <c r="F78" i="2"/>
  <c r="G77" i="2"/>
  <c r="F77" i="2"/>
  <c r="G76" i="2"/>
  <c r="F76" i="2"/>
  <c r="G75" i="2"/>
  <c r="F75" i="2"/>
  <c r="G74" i="2"/>
  <c r="F74" i="2"/>
  <c r="G73" i="2"/>
  <c r="F73" i="2"/>
  <c r="G72" i="2"/>
  <c r="F72" i="2"/>
  <c r="G71" i="2"/>
  <c r="F71" i="2"/>
  <c r="G70" i="2"/>
  <c r="F70" i="2"/>
  <c r="G69" i="2"/>
  <c r="F69" i="2"/>
  <c r="G68" i="2"/>
  <c r="F68" i="2"/>
  <c r="G67" i="2"/>
  <c r="F67" i="2"/>
  <c r="G66" i="2"/>
  <c r="F66" i="2"/>
  <c r="G65" i="2"/>
  <c r="F65" i="2"/>
  <c r="G64" i="2"/>
  <c r="F64" i="2"/>
  <c r="G63" i="2"/>
  <c r="F63" i="2"/>
  <c r="G62" i="2"/>
  <c r="F62" i="2"/>
  <c r="G61" i="2"/>
  <c r="F61" i="2"/>
  <c r="G60" i="2"/>
  <c r="F60" i="2"/>
  <c r="G59" i="2"/>
  <c r="F59" i="2"/>
  <c r="G58" i="2"/>
  <c r="F58" i="2"/>
  <c r="G57" i="2"/>
  <c r="F57" i="2"/>
  <c r="G56" i="2"/>
  <c r="F56" i="2"/>
  <c r="G55" i="2"/>
  <c r="F55" i="2"/>
  <c r="G54" i="2"/>
  <c r="F54" i="2"/>
  <c r="G53" i="2"/>
  <c r="F53" i="2"/>
  <c r="G52" i="2"/>
  <c r="F52" i="2"/>
  <c r="G51" i="2"/>
  <c r="F51" i="2"/>
  <c r="G50" i="2"/>
  <c r="F50" i="2"/>
  <c r="G49" i="2"/>
  <c r="F49" i="2"/>
  <c r="G48" i="2"/>
  <c r="F48" i="2"/>
  <c r="G47" i="2"/>
  <c r="F47" i="2"/>
  <c r="G46" i="2"/>
  <c r="F46" i="2"/>
  <c r="G45" i="2"/>
  <c r="F45" i="2"/>
  <c r="G44" i="2"/>
  <c r="F44" i="2"/>
  <c r="G43" i="2"/>
  <c r="F43" i="2"/>
  <c r="G42" i="2"/>
  <c r="F42" i="2"/>
  <c r="G41" i="2"/>
  <c r="F41" i="2"/>
  <c r="G40" i="2"/>
  <c r="F40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J20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G10" i="2"/>
  <c r="F10" i="2"/>
  <c r="G9" i="2"/>
  <c r="F9" i="2"/>
  <c r="G8" i="2"/>
  <c r="F8" i="2"/>
  <c r="J22" i="2" s="1"/>
  <c r="T1808" i="1"/>
  <c r="S1808" i="1"/>
  <c r="R1808" i="1"/>
  <c r="G1808" i="1"/>
  <c r="F1808" i="1"/>
  <c r="T1807" i="1"/>
  <c r="S1807" i="1"/>
  <c r="R1807" i="1"/>
  <c r="G1807" i="1"/>
  <c r="F1807" i="1"/>
  <c r="T1806" i="1"/>
  <c r="S1806" i="1"/>
  <c r="R1806" i="1"/>
  <c r="G1806" i="1"/>
  <c r="F1806" i="1"/>
  <c r="T1805" i="1"/>
  <c r="S1805" i="1"/>
  <c r="R1805" i="1"/>
  <c r="G1805" i="1"/>
  <c r="F1805" i="1"/>
  <c r="T1804" i="1"/>
  <c r="S1804" i="1"/>
  <c r="R1804" i="1"/>
  <c r="G1804" i="1"/>
  <c r="F1804" i="1"/>
  <c r="T1803" i="1"/>
  <c r="S1803" i="1"/>
  <c r="R1803" i="1"/>
  <c r="G1803" i="1"/>
  <c r="F1803" i="1"/>
  <c r="T1802" i="1"/>
  <c r="S1802" i="1"/>
  <c r="R1802" i="1"/>
  <c r="G1802" i="1"/>
  <c r="F1802" i="1"/>
  <c r="T1801" i="1"/>
  <c r="S1801" i="1"/>
  <c r="R1801" i="1"/>
  <c r="G1801" i="1"/>
  <c r="F1801" i="1"/>
  <c r="T1800" i="1"/>
  <c r="S1800" i="1"/>
  <c r="R1800" i="1"/>
  <c r="G1800" i="1"/>
  <c r="F1800" i="1"/>
  <c r="T1799" i="1"/>
  <c r="S1799" i="1"/>
  <c r="R1799" i="1"/>
  <c r="G1799" i="1"/>
  <c r="F1799" i="1"/>
  <c r="T1798" i="1"/>
  <c r="S1798" i="1"/>
  <c r="R1798" i="1"/>
  <c r="G1798" i="1"/>
  <c r="F1798" i="1"/>
  <c r="T1797" i="1"/>
  <c r="S1797" i="1"/>
  <c r="R1797" i="1"/>
  <c r="G1797" i="1"/>
  <c r="F1797" i="1"/>
  <c r="T1796" i="1"/>
  <c r="S1796" i="1"/>
  <c r="R1796" i="1"/>
  <c r="G1796" i="1"/>
  <c r="F1796" i="1"/>
  <c r="T1795" i="1"/>
  <c r="S1795" i="1"/>
  <c r="R1795" i="1"/>
  <c r="G1795" i="1"/>
  <c r="F1795" i="1"/>
  <c r="T1794" i="1"/>
  <c r="S1794" i="1"/>
  <c r="R1794" i="1"/>
  <c r="G1794" i="1"/>
  <c r="F1794" i="1"/>
  <c r="T1793" i="1"/>
  <c r="S1793" i="1"/>
  <c r="R1793" i="1"/>
  <c r="G1793" i="1"/>
  <c r="F1793" i="1"/>
  <c r="T1792" i="1"/>
  <c r="S1792" i="1"/>
  <c r="R1792" i="1"/>
  <c r="G1792" i="1"/>
  <c r="F1792" i="1"/>
  <c r="T1791" i="1"/>
  <c r="S1791" i="1"/>
  <c r="R1791" i="1"/>
  <c r="G1791" i="1"/>
  <c r="F1791" i="1"/>
  <c r="T1790" i="1"/>
  <c r="S1790" i="1"/>
  <c r="R1790" i="1"/>
  <c r="G1790" i="1"/>
  <c r="F1790" i="1"/>
  <c r="T1789" i="1"/>
  <c r="S1789" i="1"/>
  <c r="R1789" i="1"/>
  <c r="G1789" i="1"/>
  <c r="F1789" i="1"/>
  <c r="T1788" i="1"/>
  <c r="S1788" i="1"/>
  <c r="R1788" i="1"/>
  <c r="G1788" i="1"/>
  <c r="F1788" i="1"/>
  <c r="T1787" i="1"/>
  <c r="S1787" i="1"/>
  <c r="R1787" i="1"/>
  <c r="G1787" i="1"/>
  <c r="F1787" i="1"/>
  <c r="T1786" i="1"/>
  <c r="S1786" i="1"/>
  <c r="R1786" i="1"/>
  <c r="G1786" i="1"/>
  <c r="F1786" i="1"/>
  <c r="T1785" i="1"/>
  <c r="S1785" i="1"/>
  <c r="R1785" i="1"/>
  <c r="G1785" i="1"/>
  <c r="F1785" i="1"/>
  <c r="T1784" i="1"/>
  <c r="S1784" i="1"/>
  <c r="R1784" i="1"/>
  <c r="G1784" i="1"/>
  <c r="F1784" i="1"/>
  <c r="T1783" i="1"/>
  <c r="S1783" i="1"/>
  <c r="R1783" i="1"/>
  <c r="G1783" i="1"/>
  <c r="F1783" i="1"/>
  <c r="T1782" i="1"/>
  <c r="S1782" i="1"/>
  <c r="R1782" i="1"/>
  <c r="G1782" i="1"/>
  <c r="F1782" i="1"/>
  <c r="T1781" i="1"/>
  <c r="S1781" i="1"/>
  <c r="R1781" i="1"/>
  <c r="G1781" i="1"/>
  <c r="F1781" i="1"/>
  <c r="T1780" i="1"/>
  <c r="S1780" i="1"/>
  <c r="R1780" i="1"/>
  <c r="G1780" i="1"/>
  <c r="F1780" i="1"/>
  <c r="T1779" i="1"/>
  <c r="S1779" i="1"/>
  <c r="R1779" i="1"/>
  <c r="G1779" i="1"/>
  <c r="F1779" i="1"/>
  <c r="T1778" i="1"/>
  <c r="S1778" i="1"/>
  <c r="R1778" i="1"/>
  <c r="G1778" i="1"/>
  <c r="F1778" i="1"/>
  <c r="T1777" i="1"/>
  <c r="S1777" i="1"/>
  <c r="R1777" i="1"/>
  <c r="G1777" i="1"/>
  <c r="F1777" i="1"/>
  <c r="T1776" i="1"/>
  <c r="S1776" i="1"/>
  <c r="R1776" i="1"/>
  <c r="G1776" i="1"/>
  <c r="F1776" i="1"/>
  <c r="T1775" i="1"/>
  <c r="S1775" i="1"/>
  <c r="R1775" i="1"/>
  <c r="G1775" i="1"/>
  <c r="F1775" i="1"/>
  <c r="T1774" i="1"/>
  <c r="S1774" i="1"/>
  <c r="R1774" i="1"/>
  <c r="G1774" i="1"/>
  <c r="F1774" i="1"/>
  <c r="T1773" i="1"/>
  <c r="S1773" i="1"/>
  <c r="R1773" i="1"/>
  <c r="G1773" i="1"/>
  <c r="F1773" i="1"/>
  <c r="T1772" i="1"/>
  <c r="S1772" i="1"/>
  <c r="R1772" i="1"/>
  <c r="G1772" i="1"/>
  <c r="F1772" i="1"/>
  <c r="T1771" i="1"/>
  <c r="S1771" i="1"/>
  <c r="R1771" i="1"/>
  <c r="G1771" i="1"/>
  <c r="F1771" i="1"/>
  <c r="T1770" i="1"/>
  <c r="S1770" i="1"/>
  <c r="R1770" i="1"/>
  <c r="G1770" i="1"/>
  <c r="F1770" i="1"/>
  <c r="T1769" i="1"/>
  <c r="S1769" i="1"/>
  <c r="R1769" i="1"/>
  <c r="G1769" i="1"/>
  <c r="F1769" i="1"/>
  <c r="T1768" i="1"/>
  <c r="S1768" i="1"/>
  <c r="R1768" i="1"/>
  <c r="G1768" i="1"/>
  <c r="F1768" i="1"/>
  <c r="T1767" i="1"/>
  <c r="S1767" i="1"/>
  <c r="R1767" i="1"/>
  <c r="G1767" i="1"/>
  <c r="F1767" i="1"/>
  <c r="T1766" i="1"/>
  <c r="S1766" i="1"/>
  <c r="R1766" i="1"/>
  <c r="G1766" i="1"/>
  <c r="F1766" i="1"/>
  <c r="T1765" i="1"/>
  <c r="S1765" i="1"/>
  <c r="R1765" i="1"/>
  <c r="G1765" i="1"/>
  <c r="F1765" i="1"/>
  <c r="T1764" i="1"/>
  <c r="S1764" i="1"/>
  <c r="R1764" i="1"/>
  <c r="G1764" i="1"/>
  <c r="F1764" i="1"/>
  <c r="T1763" i="1"/>
  <c r="S1763" i="1"/>
  <c r="R1763" i="1"/>
  <c r="G1763" i="1"/>
  <c r="F1763" i="1"/>
  <c r="T1762" i="1"/>
  <c r="S1762" i="1"/>
  <c r="R1762" i="1"/>
  <c r="G1762" i="1"/>
  <c r="F1762" i="1"/>
  <c r="T1761" i="1"/>
  <c r="S1761" i="1"/>
  <c r="R1761" i="1"/>
  <c r="G1761" i="1"/>
  <c r="F1761" i="1"/>
  <c r="T1760" i="1"/>
  <c r="S1760" i="1"/>
  <c r="R1760" i="1"/>
  <c r="G1760" i="1"/>
  <c r="F1760" i="1"/>
  <c r="T1759" i="1"/>
  <c r="S1759" i="1"/>
  <c r="R1759" i="1"/>
  <c r="G1759" i="1"/>
  <c r="F1759" i="1"/>
  <c r="T1758" i="1"/>
  <c r="S1758" i="1"/>
  <c r="R1758" i="1"/>
  <c r="G1758" i="1"/>
  <c r="F1758" i="1"/>
  <c r="T1757" i="1"/>
  <c r="S1757" i="1"/>
  <c r="R1757" i="1"/>
  <c r="G1757" i="1"/>
  <c r="F1757" i="1"/>
  <c r="T1756" i="1"/>
  <c r="S1756" i="1"/>
  <c r="R1756" i="1"/>
  <c r="G1756" i="1"/>
  <c r="F1756" i="1"/>
  <c r="T1755" i="1"/>
  <c r="S1755" i="1"/>
  <c r="R1755" i="1"/>
  <c r="G1755" i="1"/>
  <c r="F1755" i="1"/>
  <c r="T1754" i="1"/>
  <c r="S1754" i="1"/>
  <c r="R1754" i="1"/>
  <c r="G1754" i="1"/>
  <c r="F1754" i="1"/>
  <c r="T1753" i="1"/>
  <c r="S1753" i="1"/>
  <c r="R1753" i="1"/>
  <c r="G1753" i="1"/>
  <c r="F1753" i="1"/>
  <c r="T1752" i="1"/>
  <c r="S1752" i="1"/>
  <c r="R1752" i="1"/>
  <c r="G1752" i="1"/>
  <c r="F1752" i="1"/>
  <c r="T1751" i="1"/>
  <c r="S1751" i="1"/>
  <c r="R1751" i="1"/>
  <c r="G1751" i="1"/>
  <c r="F1751" i="1"/>
  <c r="T1750" i="1"/>
  <c r="S1750" i="1"/>
  <c r="R1750" i="1"/>
  <c r="G1750" i="1"/>
  <c r="F1750" i="1"/>
  <c r="T1749" i="1"/>
  <c r="S1749" i="1"/>
  <c r="R1749" i="1"/>
  <c r="G1749" i="1"/>
  <c r="F1749" i="1"/>
  <c r="T1748" i="1"/>
  <c r="S1748" i="1"/>
  <c r="R1748" i="1"/>
  <c r="G1748" i="1"/>
  <c r="F1748" i="1"/>
  <c r="T1747" i="1"/>
  <c r="S1747" i="1"/>
  <c r="R1747" i="1"/>
  <c r="G1747" i="1"/>
  <c r="F1747" i="1"/>
  <c r="T1746" i="1"/>
  <c r="S1746" i="1"/>
  <c r="R1746" i="1"/>
  <c r="G1746" i="1"/>
  <c r="F1746" i="1"/>
  <c r="T1745" i="1"/>
  <c r="S1745" i="1"/>
  <c r="R1745" i="1"/>
  <c r="G1745" i="1"/>
  <c r="F1745" i="1"/>
  <c r="T1744" i="1"/>
  <c r="S1744" i="1"/>
  <c r="R1744" i="1"/>
  <c r="G1744" i="1"/>
  <c r="F1744" i="1"/>
  <c r="T1743" i="1"/>
  <c r="S1743" i="1"/>
  <c r="R1743" i="1"/>
  <c r="G1743" i="1"/>
  <c r="F1743" i="1"/>
  <c r="T1742" i="1"/>
  <c r="S1742" i="1"/>
  <c r="R1742" i="1"/>
  <c r="G1742" i="1"/>
  <c r="F1742" i="1"/>
  <c r="T1741" i="1"/>
  <c r="S1741" i="1"/>
  <c r="R1741" i="1"/>
  <c r="G1741" i="1"/>
  <c r="F1741" i="1"/>
  <c r="T1740" i="1"/>
  <c r="S1740" i="1"/>
  <c r="R1740" i="1"/>
  <c r="G1740" i="1"/>
  <c r="F1740" i="1"/>
  <c r="T1739" i="1"/>
  <c r="S1739" i="1"/>
  <c r="R1739" i="1"/>
  <c r="G1739" i="1"/>
  <c r="F1739" i="1"/>
  <c r="T1738" i="1"/>
  <c r="S1738" i="1"/>
  <c r="R1738" i="1"/>
  <c r="G1738" i="1"/>
  <c r="F1738" i="1"/>
  <c r="T1737" i="1"/>
  <c r="S1737" i="1"/>
  <c r="R1737" i="1"/>
  <c r="G1737" i="1"/>
  <c r="F1737" i="1"/>
  <c r="T1736" i="1"/>
  <c r="S1736" i="1"/>
  <c r="R1736" i="1"/>
  <c r="G1736" i="1"/>
  <c r="F1736" i="1"/>
  <c r="T1735" i="1"/>
  <c r="S1735" i="1"/>
  <c r="R1735" i="1"/>
  <c r="G1735" i="1"/>
  <c r="F1735" i="1"/>
  <c r="T1734" i="1"/>
  <c r="S1734" i="1"/>
  <c r="R1734" i="1"/>
  <c r="G1734" i="1"/>
  <c r="F1734" i="1"/>
  <c r="T1733" i="1"/>
  <c r="S1733" i="1"/>
  <c r="R1733" i="1"/>
  <c r="G1733" i="1"/>
  <c r="F1733" i="1"/>
  <c r="T1732" i="1"/>
  <c r="S1732" i="1"/>
  <c r="R1732" i="1"/>
  <c r="G1732" i="1"/>
  <c r="F1732" i="1"/>
  <c r="T1731" i="1"/>
  <c r="S1731" i="1"/>
  <c r="R1731" i="1"/>
  <c r="G1731" i="1"/>
  <c r="F1731" i="1"/>
  <c r="T1730" i="1"/>
  <c r="S1730" i="1"/>
  <c r="R1730" i="1"/>
  <c r="G1730" i="1"/>
  <c r="F1730" i="1"/>
  <c r="T1729" i="1"/>
  <c r="S1729" i="1"/>
  <c r="R1729" i="1"/>
  <c r="G1729" i="1"/>
  <c r="F1729" i="1"/>
  <c r="T1728" i="1"/>
  <c r="S1728" i="1"/>
  <c r="R1728" i="1"/>
  <c r="G1728" i="1"/>
  <c r="F1728" i="1"/>
  <c r="T1727" i="1"/>
  <c r="S1727" i="1"/>
  <c r="R1727" i="1"/>
  <c r="G1727" i="1"/>
  <c r="F1727" i="1"/>
  <c r="T1726" i="1"/>
  <c r="S1726" i="1"/>
  <c r="R1726" i="1"/>
  <c r="G1726" i="1"/>
  <c r="F1726" i="1"/>
  <c r="T1725" i="1"/>
  <c r="S1725" i="1"/>
  <c r="R1725" i="1"/>
  <c r="G1725" i="1"/>
  <c r="F1725" i="1"/>
  <c r="T1724" i="1"/>
  <c r="S1724" i="1"/>
  <c r="R1724" i="1"/>
  <c r="G1724" i="1"/>
  <c r="F1724" i="1"/>
  <c r="T1723" i="1"/>
  <c r="S1723" i="1"/>
  <c r="R1723" i="1"/>
  <c r="G1723" i="1"/>
  <c r="F1723" i="1"/>
  <c r="T1722" i="1"/>
  <c r="S1722" i="1"/>
  <c r="R1722" i="1"/>
  <c r="G1722" i="1"/>
  <c r="F1722" i="1"/>
  <c r="T1721" i="1"/>
  <c r="S1721" i="1"/>
  <c r="R1721" i="1"/>
  <c r="G1721" i="1"/>
  <c r="F1721" i="1"/>
  <c r="T1720" i="1"/>
  <c r="S1720" i="1"/>
  <c r="R1720" i="1"/>
  <c r="G1720" i="1"/>
  <c r="F1720" i="1"/>
  <c r="T1719" i="1"/>
  <c r="S1719" i="1"/>
  <c r="R1719" i="1"/>
  <c r="G1719" i="1"/>
  <c r="F1719" i="1"/>
  <c r="T1718" i="1"/>
  <c r="S1718" i="1"/>
  <c r="R1718" i="1"/>
  <c r="G1718" i="1"/>
  <c r="F1718" i="1"/>
  <c r="T1717" i="1"/>
  <c r="S1717" i="1"/>
  <c r="R1717" i="1"/>
  <c r="G1717" i="1"/>
  <c r="F1717" i="1"/>
  <c r="T1716" i="1"/>
  <c r="S1716" i="1"/>
  <c r="R1716" i="1"/>
  <c r="G1716" i="1"/>
  <c r="F1716" i="1"/>
  <c r="T1715" i="1"/>
  <c r="S1715" i="1"/>
  <c r="R1715" i="1"/>
  <c r="G1715" i="1"/>
  <c r="F1715" i="1"/>
  <c r="T1714" i="1"/>
  <c r="S1714" i="1"/>
  <c r="R1714" i="1"/>
  <c r="G1714" i="1"/>
  <c r="F1714" i="1"/>
  <c r="T1713" i="1"/>
  <c r="S1713" i="1"/>
  <c r="R1713" i="1"/>
  <c r="G1713" i="1"/>
  <c r="F1713" i="1"/>
  <c r="T1712" i="1"/>
  <c r="S1712" i="1"/>
  <c r="R1712" i="1"/>
  <c r="G1712" i="1"/>
  <c r="F1712" i="1"/>
  <c r="T1711" i="1"/>
  <c r="S1711" i="1"/>
  <c r="R1711" i="1"/>
  <c r="G1711" i="1"/>
  <c r="F1711" i="1"/>
  <c r="T1710" i="1"/>
  <c r="S1710" i="1"/>
  <c r="R1710" i="1"/>
  <c r="G1710" i="1"/>
  <c r="F1710" i="1"/>
  <c r="T1709" i="1"/>
  <c r="S1709" i="1"/>
  <c r="R1709" i="1"/>
  <c r="G1709" i="1"/>
  <c r="F1709" i="1"/>
  <c r="T1708" i="1"/>
  <c r="S1708" i="1"/>
  <c r="R1708" i="1"/>
  <c r="G1708" i="1"/>
  <c r="F1708" i="1"/>
  <c r="T1707" i="1"/>
  <c r="S1707" i="1"/>
  <c r="R1707" i="1"/>
  <c r="G1707" i="1"/>
  <c r="F1707" i="1"/>
  <c r="T1706" i="1"/>
  <c r="S1706" i="1"/>
  <c r="R1706" i="1"/>
  <c r="G1706" i="1"/>
  <c r="F1706" i="1"/>
  <c r="T1705" i="1"/>
  <c r="S1705" i="1"/>
  <c r="R1705" i="1"/>
  <c r="G1705" i="1"/>
  <c r="F1705" i="1"/>
  <c r="T1704" i="1"/>
  <c r="S1704" i="1"/>
  <c r="R1704" i="1"/>
  <c r="G1704" i="1"/>
  <c r="F1704" i="1"/>
  <c r="T1703" i="1"/>
  <c r="S1703" i="1"/>
  <c r="R1703" i="1"/>
  <c r="G1703" i="1"/>
  <c r="F1703" i="1"/>
  <c r="T1702" i="1"/>
  <c r="S1702" i="1"/>
  <c r="R1702" i="1"/>
  <c r="G1702" i="1"/>
  <c r="F1702" i="1"/>
  <c r="T1701" i="1"/>
  <c r="S1701" i="1"/>
  <c r="R1701" i="1"/>
  <c r="G1701" i="1"/>
  <c r="F1701" i="1"/>
  <c r="T1700" i="1"/>
  <c r="S1700" i="1"/>
  <c r="R1700" i="1"/>
  <c r="G1700" i="1"/>
  <c r="F1700" i="1"/>
  <c r="T1699" i="1"/>
  <c r="S1699" i="1"/>
  <c r="R1699" i="1"/>
  <c r="G1699" i="1"/>
  <c r="F1699" i="1"/>
  <c r="T1698" i="1"/>
  <c r="S1698" i="1"/>
  <c r="R1698" i="1"/>
  <c r="G1698" i="1"/>
  <c r="F1698" i="1"/>
  <c r="T1697" i="1"/>
  <c r="S1697" i="1"/>
  <c r="R1697" i="1"/>
  <c r="G1697" i="1"/>
  <c r="F1697" i="1"/>
  <c r="T1696" i="1"/>
  <c r="S1696" i="1"/>
  <c r="R1696" i="1"/>
  <c r="G1696" i="1"/>
  <c r="F1696" i="1"/>
  <c r="T1695" i="1"/>
  <c r="S1695" i="1"/>
  <c r="R1695" i="1"/>
  <c r="G1695" i="1"/>
  <c r="F1695" i="1"/>
  <c r="T1694" i="1"/>
  <c r="S1694" i="1"/>
  <c r="R1694" i="1"/>
  <c r="G1694" i="1"/>
  <c r="F1694" i="1"/>
  <c r="T1693" i="1"/>
  <c r="S1693" i="1"/>
  <c r="R1693" i="1"/>
  <c r="G1693" i="1"/>
  <c r="F1693" i="1"/>
  <c r="T1692" i="1"/>
  <c r="S1692" i="1"/>
  <c r="R1692" i="1"/>
  <c r="G1692" i="1"/>
  <c r="F1692" i="1"/>
  <c r="T1691" i="1"/>
  <c r="S1691" i="1"/>
  <c r="R1691" i="1"/>
  <c r="G1691" i="1"/>
  <c r="F1691" i="1"/>
  <c r="T1690" i="1"/>
  <c r="S1690" i="1"/>
  <c r="R1690" i="1"/>
  <c r="G1690" i="1"/>
  <c r="F1690" i="1"/>
  <c r="T1689" i="1"/>
  <c r="S1689" i="1"/>
  <c r="R1689" i="1"/>
  <c r="G1689" i="1"/>
  <c r="F1689" i="1"/>
  <c r="T1688" i="1"/>
  <c r="S1688" i="1"/>
  <c r="R1688" i="1"/>
  <c r="G1688" i="1"/>
  <c r="F1688" i="1"/>
  <c r="T1687" i="1"/>
  <c r="S1687" i="1"/>
  <c r="R1687" i="1"/>
  <c r="G1687" i="1"/>
  <c r="F1687" i="1"/>
  <c r="T1686" i="1"/>
  <c r="S1686" i="1"/>
  <c r="R1686" i="1"/>
  <c r="G1686" i="1"/>
  <c r="F1686" i="1"/>
  <c r="T1685" i="1"/>
  <c r="S1685" i="1"/>
  <c r="R1685" i="1"/>
  <c r="G1685" i="1"/>
  <c r="F1685" i="1"/>
  <c r="T1684" i="1"/>
  <c r="S1684" i="1"/>
  <c r="R1684" i="1"/>
  <c r="G1684" i="1"/>
  <c r="F1684" i="1"/>
  <c r="T1683" i="1"/>
  <c r="S1683" i="1"/>
  <c r="R1683" i="1"/>
  <c r="G1683" i="1"/>
  <c r="F1683" i="1"/>
  <c r="T1682" i="1"/>
  <c r="S1682" i="1"/>
  <c r="R1682" i="1"/>
  <c r="G1682" i="1"/>
  <c r="F1682" i="1"/>
  <c r="T1681" i="1"/>
  <c r="S1681" i="1"/>
  <c r="R1681" i="1"/>
  <c r="G1681" i="1"/>
  <c r="F1681" i="1"/>
  <c r="T1680" i="1"/>
  <c r="S1680" i="1"/>
  <c r="R1680" i="1"/>
  <c r="G1680" i="1"/>
  <c r="F1680" i="1"/>
  <c r="T1679" i="1"/>
  <c r="S1679" i="1"/>
  <c r="R1679" i="1"/>
  <c r="G1679" i="1"/>
  <c r="F1679" i="1"/>
  <c r="T1678" i="1"/>
  <c r="S1678" i="1"/>
  <c r="R1678" i="1"/>
  <c r="G1678" i="1"/>
  <c r="F1678" i="1"/>
  <c r="T1677" i="1"/>
  <c r="S1677" i="1"/>
  <c r="R1677" i="1"/>
  <c r="G1677" i="1"/>
  <c r="F1677" i="1"/>
  <c r="T1676" i="1"/>
  <c r="S1676" i="1"/>
  <c r="R1676" i="1"/>
  <c r="G1676" i="1"/>
  <c r="F1676" i="1"/>
  <c r="T1675" i="1"/>
  <c r="S1675" i="1"/>
  <c r="R1675" i="1"/>
  <c r="G1675" i="1"/>
  <c r="F1675" i="1"/>
  <c r="T1674" i="1"/>
  <c r="S1674" i="1"/>
  <c r="R1674" i="1"/>
  <c r="G1674" i="1"/>
  <c r="F1674" i="1"/>
  <c r="T1673" i="1"/>
  <c r="S1673" i="1"/>
  <c r="R1673" i="1"/>
  <c r="G1673" i="1"/>
  <c r="F1673" i="1"/>
  <c r="T1672" i="1"/>
  <c r="S1672" i="1"/>
  <c r="R1672" i="1"/>
  <c r="G1672" i="1"/>
  <c r="F1672" i="1"/>
  <c r="T1671" i="1"/>
  <c r="S1671" i="1"/>
  <c r="R1671" i="1"/>
  <c r="G1671" i="1"/>
  <c r="F1671" i="1"/>
  <c r="T1670" i="1"/>
  <c r="S1670" i="1"/>
  <c r="R1670" i="1"/>
  <c r="G1670" i="1"/>
  <c r="F1670" i="1"/>
  <c r="T1669" i="1"/>
  <c r="S1669" i="1"/>
  <c r="R1669" i="1"/>
  <c r="G1669" i="1"/>
  <c r="F1669" i="1"/>
  <c r="T1668" i="1"/>
  <c r="S1668" i="1"/>
  <c r="R1668" i="1"/>
  <c r="G1668" i="1"/>
  <c r="F1668" i="1"/>
  <c r="T1667" i="1"/>
  <c r="S1667" i="1"/>
  <c r="R1667" i="1"/>
  <c r="G1667" i="1"/>
  <c r="F1667" i="1"/>
  <c r="T1666" i="1"/>
  <c r="S1666" i="1"/>
  <c r="R1666" i="1"/>
  <c r="G1666" i="1"/>
  <c r="F1666" i="1"/>
  <c r="T1665" i="1"/>
  <c r="S1665" i="1"/>
  <c r="R1665" i="1"/>
  <c r="G1665" i="1"/>
  <c r="F1665" i="1"/>
  <c r="T1664" i="1"/>
  <c r="S1664" i="1"/>
  <c r="R1664" i="1"/>
  <c r="G1664" i="1"/>
  <c r="F1664" i="1"/>
  <c r="T1663" i="1"/>
  <c r="S1663" i="1"/>
  <c r="R1663" i="1"/>
  <c r="G1663" i="1"/>
  <c r="F1663" i="1"/>
  <c r="T1662" i="1"/>
  <c r="S1662" i="1"/>
  <c r="R1662" i="1"/>
  <c r="G1662" i="1"/>
  <c r="F1662" i="1"/>
  <c r="T1661" i="1"/>
  <c r="S1661" i="1"/>
  <c r="R1661" i="1"/>
  <c r="G1661" i="1"/>
  <c r="F1661" i="1"/>
  <c r="T1660" i="1"/>
  <c r="S1660" i="1"/>
  <c r="R1660" i="1"/>
  <c r="G1660" i="1"/>
  <c r="F1660" i="1"/>
  <c r="T1659" i="1"/>
  <c r="S1659" i="1"/>
  <c r="R1659" i="1"/>
  <c r="G1659" i="1"/>
  <c r="F1659" i="1"/>
  <c r="T1658" i="1"/>
  <c r="S1658" i="1"/>
  <c r="R1658" i="1"/>
  <c r="G1658" i="1"/>
  <c r="F1658" i="1"/>
  <c r="T1657" i="1"/>
  <c r="S1657" i="1"/>
  <c r="R1657" i="1"/>
  <c r="G1657" i="1"/>
  <c r="F1657" i="1"/>
  <c r="T1656" i="1"/>
  <c r="S1656" i="1"/>
  <c r="R1656" i="1"/>
  <c r="G1656" i="1"/>
  <c r="F1656" i="1"/>
  <c r="T1655" i="1"/>
  <c r="S1655" i="1"/>
  <c r="R1655" i="1"/>
  <c r="G1655" i="1"/>
  <c r="F1655" i="1"/>
  <c r="T1654" i="1"/>
  <c r="S1654" i="1"/>
  <c r="R1654" i="1"/>
  <c r="G1654" i="1"/>
  <c r="F1654" i="1"/>
  <c r="T1653" i="1"/>
  <c r="S1653" i="1"/>
  <c r="R1653" i="1"/>
  <c r="G1653" i="1"/>
  <c r="F1653" i="1"/>
  <c r="T1652" i="1"/>
  <c r="S1652" i="1"/>
  <c r="R1652" i="1"/>
  <c r="G1652" i="1"/>
  <c r="F1652" i="1"/>
  <c r="T1651" i="1"/>
  <c r="S1651" i="1"/>
  <c r="R1651" i="1"/>
  <c r="G1651" i="1"/>
  <c r="F1651" i="1"/>
  <c r="T1650" i="1"/>
  <c r="S1650" i="1"/>
  <c r="R1650" i="1"/>
  <c r="G1650" i="1"/>
  <c r="F1650" i="1"/>
  <c r="T1649" i="1"/>
  <c r="S1649" i="1"/>
  <c r="R1649" i="1"/>
  <c r="G1649" i="1"/>
  <c r="F1649" i="1"/>
  <c r="T1648" i="1"/>
  <c r="S1648" i="1"/>
  <c r="R1648" i="1"/>
  <c r="G1648" i="1"/>
  <c r="F1648" i="1"/>
  <c r="T1647" i="1"/>
  <c r="S1647" i="1"/>
  <c r="R1647" i="1"/>
  <c r="G1647" i="1"/>
  <c r="F1647" i="1"/>
  <c r="T1646" i="1"/>
  <c r="S1646" i="1"/>
  <c r="R1646" i="1"/>
  <c r="G1646" i="1"/>
  <c r="F1646" i="1"/>
  <c r="T1645" i="1"/>
  <c r="S1645" i="1"/>
  <c r="R1645" i="1"/>
  <c r="G1645" i="1"/>
  <c r="F1645" i="1"/>
  <c r="T1644" i="1"/>
  <c r="S1644" i="1"/>
  <c r="R1644" i="1"/>
  <c r="G1644" i="1"/>
  <c r="F1644" i="1"/>
  <c r="T1643" i="1"/>
  <c r="S1643" i="1"/>
  <c r="R1643" i="1"/>
  <c r="G1643" i="1"/>
  <c r="F1643" i="1"/>
  <c r="T1642" i="1"/>
  <c r="S1642" i="1"/>
  <c r="R1642" i="1"/>
  <c r="G1642" i="1"/>
  <c r="F1642" i="1"/>
  <c r="T1641" i="1"/>
  <c r="S1641" i="1"/>
  <c r="R1641" i="1"/>
  <c r="G1641" i="1"/>
  <c r="F1641" i="1"/>
  <c r="T1640" i="1"/>
  <c r="S1640" i="1"/>
  <c r="R1640" i="1"/>
  <c r="G1640" i="1"/>
  <c r="F1640" i="1"/>
  <c r="T1639" i="1"/>
  <c r="S1639" i="1"/>
  <c r="R1639" i="1"/>
  <c r="G1639" i="1"/>
  <c r="F1639" i="1"/>
  <c r="T1638" i="1"/>
  <c r="S1638" i="1"/>
  <c r="R1638" i="1"/>
  <c r="G1638" i="1"/>
  <c r="F1638" i="1"/>
  <c r="T1637" i="1"/>
  <c r="S1637" i="1"/>
  <c r="R1637" i="1"/>
  <c r="G1637" i="1"/>
  <c r="F1637" i="1"/>
  <c r="T1636" i="1"/>
  <c r="S1636" i="1"/>
  <c r="R1636" i="1"/>
  <c r="G1636" i="1"/>
  <c r="F1636" i="1"/>
  <c r="T1635" i="1"/>
  <c r="S1635" i="1"/>
  <c r="R1635" i="1"/>
  <c r="G1635" i="1"/>
  <c r="F1635" i="1"/>
  <c r="T1634" i="1"/>
  <c r="S1634" i="1"/>
  <c r="R1634" i="1"/>
  <c r="G1634" i="1"/>
  <c r="F1634" i="1"/>
  <c r="T1633" i="1"/>
  <c r="S1633" i="1"/>
  <c r="R1633" i="1"/>
  <c r="G1633" i="1"/>
  <c r="F1633" i="1"/>
  <c r="T1632" i="1"/>
  <c r="S1632" i="1"/>
  <c r="R1632" i="1"/>
  <c r="G1632" i="1"/>
  <c r="F1632" i="1"/>
  <c r="T1631" i="1"/>
  <c r="S1631" i="1"/>
  <c r="R1631" i="1"/>
  <c r="G1631" i="1"/>
  <c r="F1631" i="1"/>
  <c r="T1630" i="1"/>
  <c r="S1630" i="1"/>
  <c r="R1630" i="1"/>
  <c r="G1630" i="1"/>
  <c r="F1630" i="1"/>
  <c r="T1629" i="1"/>
  <c r="S1629" i="1"/>
  <c r="R1629" i="1"/>
  <c r="G1629" i="1"/>
  <c r="F1629" i="1"/>
  <c r="T1628" i="1"/>
  <c r="S1628" i="1"/>
  <c r="R1628" i="1"/>
  <c r="G1628" i="1"/>
  <c r="F1628" i="1"/>
  <c r="T1627" i="1"/>
  <c r="S1627" i="1"/>
  <c r="R1627" i="1"/>
  <c r="G1627" i="1"/>
  <c r="F1627" i="1"/>
  <c r="T1626" i="1"/>
  <c r="S1626" i="1"/>
  <c r="R1626" i="1"/>
  <c r="G1626" i="1"/>
  <c r="F1626" i="1"/>
  <c r="T1625" i="1"/>
  <c r="S1625" i="1"/>
  <c r="R1625" i="1"/>
  <c r="G1625" i="1"/>
  <c r="F1625" i="1"/>
  <c r="T1624" i="1"/>
  <c r="S1624" i="1"/>
  <c r="R1624" i="1"/>
  <c r="G1624" i="1"/>
  <c r="F1624" i="1"/>
  <c r="T1623" i="1"/>
  <c r="S1623" i="1"/>
  <c r="R1623" i="1"/>
  <c r="G1623" i="1"/>
  <c r="F1623" i="1"/>
  <c r="T1622" i="1"/>
  <c r="S1622" i="1"/>
  <c r="R1622" i="1"/>
  <c r="G1622" i="1"/>
  <c r="F1622" i="1"/>
  <c r="T1621" i="1"/>
  <c r="S1621" i="1"/>
  <c r="R1621" i="1"/>
  <c r="G1621" i="1"/>
  <c r="F1621" i="1"/>
  <c r="T1620" i="1"/>
  <c r="S1620" i="1"/>
  <c r="R1620" i="1"/>
  <c r="G1620" i="1"/>
  <c r="F1620" i="1"/>
  <c r="T1619" i="1"/>
  <c r="S1619" i="1"/>
  <c r="R1619" i="1"/>
  <c r="G1619" i="1"/>
  <c r="F1619" i="1"/>
  <c r="T1618" i="1"/>
  <c r="S1618" i="1"/>
  <c r="R1618" i="1"/>
  <c r="G1618" i="1"/>
  <c r="F1618" i="1"/>
  <c r="T1617" i="1"/>
  <c r="S1617" i="1"/>
  <c r="R1617" i="1"/>
  <c r="G1617" i="1"/>
  <c r="F1617" i="1"/>
  <c r="T1616" i="1"/>
  <c r="S1616" i="1"/>
  <c r="R1616" i="1"/>
  <c r="G1616" i="1"/>
  <c r="F1616" i="1"/>
  <c r="T1615" i="1"/>
  <c r="S1615" i="1"/>
  <c r="R1615" i="1"/>
  <c r="G1615" i="1"/>
  <c r="F1615" i="1"/>
  <c r="T1614" i="1"/>
  <c r="S1614" i="1"/>
  <c r="R1614" i="1"/>
  <c r="G1614" i="1"/>
  <c r="F1614" i="1"/>
  <c r="T1613" i="1"/>
  <c r="S1613" i="1"/>
  <c r="R1613" i="1"/>
  <c r="G1613" i="1"/>
  <c r="F1613" i="1"/>
  <c r="T1612" i="1"/>
  <c r="S1612" i="1"/>
  <c r="R1612" i="1"/>
  <c r="G1612" i="1"/>
  <c r="F1612" i="1"/>
  <c r="T1611" i="1"/>
  <c r="S1611" i="1"/>
  <c r="R1611" i="1"/>
  <c r="G1611" i="1"/>
  <c r="F1611" i="1"/>
  <c r="T1610" i="1"/>
  <c r="S1610" i="1"/>
  <c r="R1610" i="1"/>
  <c r="G1610" i="1"/>
  <c r="F1610" i="1"/>
  <c r="T1609" i="1"/>
  <c r="S1609" i="1"/>
  <c r="R1609" i="1"/>
  <c r="G1609" i="1"/>
  <c r="F1609" i="1"/>
  <c r="T1608" i="1"/>
  <c r="S1608" i="1"/>
  <c r="R1608" i="1"/>
  <c r="G1608" i="1"/>
  <c r="F1608" i="1"/>
  <c r="T1607" i="1"/>
  <c r="S1607" i="1"/>
  <c r="R1607" i="1"/>
  <c r="G1607" i="1"/>
  <c r="F1607" i="1"/>
  <c r="T1606" i="1"/>
  <c r="S1606" i="1"/>
  <c r="R1606" i="1"/>
  <c r="G1606" i="1"/>
  <c r="F1606" i="1"/>
  <c r="T1605" i="1"/>
  <c r="S1605" i="1"/>
  <c r="R1605" i="1"/>
  <c r="G1605" i="1"/>
  <c r="F1605" i="1"/>
  <c r="T1604" i="1"/>
  <c r="S1604" i="1"/>
  <c r="R1604" i="1"/>
  <c r="G1604" i="1"/>
  <c r="F1604" i="1"/>
  <c r="T1603" i="1"/>
  <c r="S1603" i="1"/>
  <c r="R1603" i="1"/>
  <c r="G1603" i="1"/>
  <c r="F1603" i="1"/>
  <c r="T1602" i="1"/>
  <c r="S1602" i="1"/>
  <c r="R1602" i="1"/>
  <c r="G1602" i="1"/>
  <c r="F1602" i="1"/>
  <c r="T1601" i="1"/>
  <c r="S1601" i="1"/>
  <c r="R1601" i="1"/>
  <c r="G1601" i="1"/>
  <c r="F1601" i="1"/>
  <c r="T1600" i="1"/>
  <c r="S1600" i="1"/>
  <c r="R1600" i="1"/>
  <c r="G1600" i="1"/>
  <c r="F1600" i="1"/>
  <c r="T1599" i="1"/>
  <c r="S1599" i="1"/>
  <c r="R1599" i="1"/>
  <c r="G1599" i="1"/>
  <c r="F1599" i="1"/>
  <c r="T1598" i="1"/>
  <c r="S1598" i="1"/>
  <c r="R1598" i="1"/>
  <c r="G1598" i="1"/>
  <c r="F1598" i="1"/>
  <c r="T1597" i="1"/>
  <c r="S1597" i="1"/>
  <c r="R1597" i="1"/>
  <c r="G1597" i="1"/>
  <c r="F1597" i="1"/>
  <c r="T1596" i="1"/>
  <c r="S1596" i="1"/>
  <c r="R1596" i="1"/>
  <c r="G1596" i="1"/>
  <c r="F1596" i="1"/>
  <c r="T1595" i="1"/>
  <c r="S1595" i="1"/>
  <c r="R1595" i="1"/>
  <c r="G1595" i="1"/>
  <c r="F1595" i="1"/>
  <c r="T1594" i="1"/>
  <c r="S1594" i="1"/>
  <c r="R1594" i="1"/>
  <c r="G1594" i="1"/>
  <c r="F1594" i="1"/>
  <c r="T1593" i="1"/>
  <c r="S1593" i="1"/>
  <c r="R1593" i="1"/>
  <c r="G1593" i="1"/>
  <c r="F1593" i="1"/>
  <c r="T1592" i="1"/>
  <c r="S1592" i="1"/>
  <c r="R1592" i="1"/>
  <c r="G1592" i="1"/>
  <c r="F1592" i="1"/>
  <c r="T1591" i="1"/>
  <c r="S1591" i="1"/>
  <c r="R1591" i="1"/>
  <c r="G1591" i="1"/>
  <c r="F1591" i="1"/>
  <c r="T1590" i="1"/>
  <c r="S1590" i="1"/>
  <c r="R1590" i="1"/>
  <c r="G1590" i="1"/>
  <c r="F1590" i="1"/>
  <c r="T1589" i="1"/>
  <c r="S1589" i="1"/>
  <c r="R1589" i="1"/>
  <c r="G1589" i="1"/>
  <c r="F1589" i="1"/>
  <c r="T1588" i="1"/>
  <c r="S1588" i="1"/>
  <c r="R1588" i="1"/>
  <c r="G1588" i="1"/>
  <c r="F1588" i="1"/>
  <c r="T1587" i="1"/>
  <c r="S1587" i="1"/>
  <c r="R1587" i="1"/>
  <c r="G1587" i="1"/>
  <c r="F1587" i="1"/>
  <c r="T1586" i="1"/>
  <c r="S1586" i="1"/>
  <c r="R1586" i="1"/>
  <c r="G1586" i="1"/>
  <c r="F1586" i="1"/>
  <c r="T1585" i="1"/>
  <c r="S1585" i="1"/>
  <c r="R1585" i="1"/>
  <c r="G1585" i="1"/>
  <c r="F1585" i="1"/>
  <c r="T1584" i="1"/>
  <c r="S1584" i="1"/>
  <c r="R1584" i="1"/>
  <c r="G1584" i="1"/>
  <c r="F1584" i="1"/>
  <c r="T1583" i="1"/>
  <c r="S1583" i="1"/>
  <c r="R1583" i="1"/>
  <c r="G1583" i="1"/>
  <c r="F1583" i="1"/>
  <c r="T1582" i="1"/>
  <c r="S1582" i="1"/>
  <c r="R1582" i="1"/>
  <c r="G1582" i="1"/>
  <c r="F1582" i="1"/>
  <c r="T1581" i="1"/>
  <c r="S1581" i="1"/>
  <c r="R1581" i="1"/>
  <c r="G1581" i="1"/>
  <c r="F1581" i="1"/>
  <c r="T1580" i="1"/>
  <c r="S1580" i="1"/>
  <c r="R1580" i="1"/>
  <c r="G1580" i="1"/>
  <c r="F1580" i="1"/>
  <c r="T1579" i="1"/>
  <c r="S1579" i="1"/>
  <c r="R1579" i="1"/>
  <c r="G1579" i="1"/>
  <c r="F1579" i="1"/>
  <c r="T1578" i="1"/>
  <c r="S1578" i="1"/>
  <c r="R1578" i="1"/>
  <c r="G1578" i="1"/>
  <c r="F1578" i="1"/>
  <c r="T1577" i="1"/>
  <c r="S1577" i="1"/>
  <c r="R1577" i="1"/>
  <c r="G1577" i="1"/>
  <c r="F1577" i="1"/>
  <c r="T1576" i="1"/>
  <c r="S1576" i="1"/>
  <c r="R1576" i="1"/>
  <c r="G1576" i="1"/>
  <c r="F1576" i="1"/>
  <c r="T1575" i="1"/>
  <c r="S1575" i="1"/>
  <c r="R1575" i="1"/>
  <c r="G1575" i="1"/>
  <c r="F1575" i="1"/>
  <c r="T1574" i="1"/>
  <c r="S1574" i="1"/>
  <c r="R1574" i="1"/>
  <c r="G1574" i="1"/>
  <c r="F1574" i="1"/>
  <c r="T1573" i="1"/>
  <c r="S1573" i="1"/>
  <c r="R1573" i="1"/>
  <c r="G1573" i="1"/>
  <c r="F1573" i="1"/>
  <c r="T1572" i="1"/>
  <c r="S1572" i="1"/>
  <c r="R1572" i="1"/>
  <c r="G1572" i="1"/>
  <c r="F1572" i="1"/>
  <c r="T1571" i="1"/>
  <c r="S1571" i="1"/>
  <c r="R1571" i="1"/>
  <c r="G1571" i="1"/>
  <c r="F1571" i="1"/>
  <c r="T1570" i="1"/>
  <c r="S1570" i="1"/>
  <c r="R1570" i="1"/>
  <c r="G1570" i="1"/>
  <c r="F1570" i="1"/>
  <c r="T1569" i="1"/>
  <c r="S1569" i="1"/>
  <c r="R1569" i="1"/>
  <c r="G1569" i="1"/>
  <c r="F1569" i="1"/>
  <c r="T1568" i="1"/>
  <c r="S1568" i="1"/>
  <c r="R1568" i="1"/>
  <c r="G1568" i="1"/>
  <c r="F1568" i="1"/>
  <c r="T1567" i="1"/>
  <c r="S1567" i="1"/>
  <c r="R1567" i="1"/>
  <c r="G1567" i="1"/>
  <c r="F1567" i="1"/>
  <c r="T1566" i="1"/>
  <c r="S1566" i="1"/>
  <c r="R1566" i="1"/>
  <c r="G1566" i="1"/>
  <c r="F1566" i="1"/>
  <c r="T1565" i="1"/>
  <c r="S1565" i="1"/>
  <c r="R1565" i="1"/>
  <c r="G1565" i="1"/>
  <c r="F1565" i="1"/>
  <c r="T1564" i="1"/>
  <c r="S1564" i="1"/>
  <c r="R1564" i="1"/>
  <c r="G1564" i="1"/>
  <c r="F1564" i="1"/>
  <c r="T1563" i="1"/>
  <c r="S1563" i="1"/>
  <c r="R1563" i="1"/>
  <c r="G1563" i="1"/>
  <c r="F1563" i="1"/>
  <c r="T1562" i="1"/>
  <c r="S1562" i="1"/>
  <c r="R1562" i="1"/>
  <c r="G1562" i="1"/>
  <c r="F1562" i="1"/>
  <c r="T1561" i="1"/>
  <c r="S1561" i="1"/>
  <c r="R1561" i="1"/>
  <c r="G1561" i="1"/>
  <c r="F1561" i="1"/>
  <c r="T1560" i="1"/>
  <c r="S1560" i="1"/>
  <c r="R1560" i="1"/>
  <c r="G1560" i="1"/>
  <c r="F1560" i="1"/>
  <c r="T1559" i="1"/>
  <c r="S1559" i="1"/>
  <c r="R1559" i="1"/>
  <c r="G1559" i="1"/>
  <c r="F1559" i="1"/>
  <c r="T1558" i="1"/>
  <c r="S1558" i="1"/>
  <c r="R1558" i="1"/>
  <c r="G1558" i="1"/>
  <c r="F1558" i="1"/>
  <c r="T1557" i="1"/>
  <c r="S1557" i="1"/>
  <c r="R1557" i="1"/>
  <c r="G1557" i="1"/>
  <c r="F1557" i="1"/>
  <c r="T1556" i="1"/>
  <c r="S1556" i="1"/>
  <c r="R1556" i="1"/>
  <c r="G1556" i="1"/>
  <c r="F1556" i="1"/>
  <c r="T1555" i="1"/>
  <c r="S1555" i="1"/>
  <c r="R1555" i="1"/>
  <c r="G1555" i="1"/>
  <c r="F1555" i="1"/>
  <c r="T1554" i="1"/>
  <c r="S1554" i="1"/>
  <c r="R1554" i="1"/>
  <c r="G1554" i="1"/>
  <c r="F1554" i="1"/>
  <c r="T1553" i="1"/>
  <c r="S1553" i="1"/>
  <c r="R1553" i="1"/>
  <c r="G1553" i="1"/>
  <c r="F1553" i="1"/>
  <c r="T1552" i="1"/>
  <c r="S1552" i="1"/>
  <c r="R1552" i="1"/>
  <c r="G1552" i="1"/>
  <c r="F1552" i="1"/>
  <c r="T1551" i="1"/>
  <c r="S1551" i="1"/>
  <c r="R1551" i="1"/>
  <c r="G1551" i="1"/>
  <c r="F1551" i="1"/>
  <c r="T1550" i="1"/>
  <c r="S1550" i="1"/>
  <c r="R1550" i="1"/>
  <c r="G1550" i="1"/>
  <c r="F1550" i="1"/>
  <c r="T1549" i="1"/>
  <c r="S1549" i="1"/>
  <c r="R1549" i="1"/>
  <c r="G1549" i="1"/>
  <c r="F1549" i="1"/>
  <c r="T1548" i="1"/>
  <c r="S1548" i="1"/>
  <c r="R1548" i="1"/>
  <c r="G1548" i="1"/>
  <c r="F1548" i="1"/>
  <c r="T1547" i="1"/>
  <c r="S1547" i="1"/>
  <c r="R1547" i="1"/>
  <c r="G1547" i="1"/>
  <c r="F1547" i="1"/>
  <c r="T1546" i="1"/>
  <c r="S1546" i="1"/>
  <c r="R1546" i="1"/>
  <c r="G1546" i="1"/>
  <c r="F1546" i="1"/>
  <c r="T1545" i="1"/>
  <c r="S1545" i="1"/>
  <c r="R1545" i="1"/>
  <c r="G1545" i="1"/>
  <c r="F1545" i="1"/>
  <c r="T1544" i="1"/>
  <c r="S1544" i="1"/>
  <c r="R1544" i="1"/>
  <c r="G1544" i="1"/>
  <c r="F1544" i="1"/>
  <c r="T1543" i="1"/>
  <c r="S1543" i="1"/>
  <c r="R1543" i="1"/>
  <c r="G1543" i="1"/>
  <c r="F1543" i="1"/>
  <c r="T1542" i="1"/>
  <c r="S1542" i="1"/>
  <c r="R1542" i="1"/>
  <c r="G1542" i="1"/>
  <c r="F1542" i="1"/>
  <c r="T1541" i="1"/>
  <c r="S1541" i="1"/>
  <c r="R1541" i="1"/>
  <c r="G1541" i="1"/>
  <c r="F1541" i="1"/>
  <c r="T1540" i="1"/>
  <c r="S1540" i="1"/>
  <c r="R1540" i="1"/>
  <c r="G1540" i="1"/>
  <c r="F1540" i="1"/>
  <c r="T1539" i="1"/>
  <c r="S1539" i="1"/>
  <c r="R1539" i="1"/>
  <c r="G1539" i="1"/>
  <c r="F1539" i="1"/>
  <c r="T1538" i="1"/>
  <c r="S1538" i="1"/>
  <c r="R1538" i="1"/>
  <c r="G1538" i="1"/>
  <c r="F1538" i="1"/>
  <c r="T1537" i="1"/>
  <c r="S1537" i="1"/>
  <c r="R1537" i="1"/>
  <c r="G1537" i="1"/>
  <c r="F1537" i="1"/>
  <c r="T1536" i="1"/>
  <c r="S1536" i="1"/>
  <c r="R1536" i="1"/>
  <c r="G1536" i="1"/>
  <c r="F1536" i="1"/>
  <c r="T1535" i="1"/>
  <c r="S1535" i="1"/>
  <c r="R1535" i="1"/>
  <c r="G1535" i="1"/>
  <c r="F1535" i="1"/>
  <c r="T1534" i="1"/>
  <c r="S1534" i="1"/>
  <c r="R1534" i="1"/>
  <c r="G1534" i="1"/>
  <c r="F1534" i="1"/>
  <c r="T1533" i="1"/>
  <c r="S1533" i="1"/>
  <c r="R1533" i="1"/>
  <c r="G1533" i="1"/>
  <c r="F1533" i="1"/>
  <c r="T1532" i="1"/>
  <c r="S1532" i="1"/>
  <c r="R1532" i="1"/>
  <c r="G1532" i="1"/>
  <c r="F1532" i="1"/>
  <c r="T1531" i="1"/>
  <c r="S1531" i="1"/>
  <c r="R1531" i="1"/>
  <c r="G1531" i="1"/>
  <c r="F1531" i="1"/>
  <c r="T1530" i="1"/>
  <c r="S1530" i="1"/>
  <c r="R1530" i="1"/>
  <c r="G1530" i="1"/>
  <c r="F1530" i="1"/>
  <c r="T1529" i="1"/>
  <c r="S1529" i="1"/>
  <c r="R1529" i="1"/>
  <c r="G1529" i="1"/>
  <c r="F1529" i="1"/>
  <c r="T1528" i="1"/>
  <c r="S1528" i="1"/>
  <c r="R1528" i="1"/>
  <c r="G1528" i="1"/>
  <c r="F1528" i="1"/>
  <c r="T1527" i="1"/>
  <c r="S1527" i="1"/>
  <c r="R1527" i="1"/>
  <c r="G1527" i="1"/>
  <c r="F1527" i="1"/>
  <c r="T1526" i="1"/>
  <c r="S1526" i="1"/>
  <c r="R1526" i="1"/>
  <c r="G1526" i="1"/>
  <c r="F1526" i="1"/>
  <c r="T1525" i="1"/>
  <c r="S1525" i="1"/>
  <c r="R1525" i="1"/>
  <c r="G1525" i="1"/>
  <c r="F1525" i="1"/>
  <c r="T1524" i="1"/>
  <c r="S1524" i="1"/>
  <c r="R1524" i="1"/>
  <c r="G1524" i="1"/>
  <c r="F1524" i="1"/>
  <c r="T1523" i="1"/>
  <c r="S1523" i="1"/>
  <c r="R1523" i="1"/>
  <c r="G1523" i="1"/>
  <c r="F1523" i="1"/>
  <c r="T1522" i="1"/>
  <c r="S1522" i="1"/>
  <c r="R1522" i="1"/>
  <c r="G1522" i="1"/>
  <c r="F1522" i="1"/>
  <c r="T1521" i="1"/>
  <c r="S1521" i="1"/>
  <c r="R1521" i="1"/>
  <c r="G1521" i="1"/>
  <c r="F1521" i="1"/>
  <c r="T1520" i="1"/>
  <c r="S1520" i="1"/>
  <c r="R1520" i="1"/>
  <c r="G1520" i="1"/>
  <c r="F1520" i="1"/>
  <c r="T1519" i="1"/>
  <c r="S1519" i="1"/>
  <c r="R1519" i="1"/>
  <c r="G1519" i="1"/>
  <c r="F1519" i="1"/>
  <c r="T1518" i="1"/>
  <c r="S1518" i="1"/>
  <c r="R1518" i="1"/>
  <c r="G1518" i="1"/>
  <c r="F1518" i="1"/>
  <c r="T1517" i="1"/>
  <c r="S1517" i="1"/>
  <c r="R1517" i="1"/>
  <c r="G1517" i="1"/>
  <c r="F1517" i="1"/>
  <c r="T1516" i="1"/>
  <c r="S1516" i="1"/>
  <c r="R1516" i="1"/>
  <c r="G1516" i="1"/>
  <c r="F1516" i="1"/>
  <c r="T1515" i="1"/>
  <c r="S1515" i="1"/>
  <c r="R1515" i="1"/>
  <c r="G1515" i="1"/>
  <c r="F1515" i="1"/>
  <c r="T1514" i="1"/>
  <c r="S1514" i="1"/>
  <c r="R1514" i="1"/>
  <c r="G1514" i="1"/>
  <c r="F1514" i="1"/>
  <c r="T1513" i="1"/>
  <c r="S1513" i="1"/>
  <c r="R1513" i="1"/>
  <c r="G1513" i="1"/>
  <c r="F1513" i="1"/>
  <c r="T1512" i="1"/>
  <c r="S1512" i="1"/>
  <c r="R1512" i="1"/>
  <c r="G1512" i="1"/>
  <c r="F1512" i="1"/>
  <c r="T1511" i="1"/>
  <c r="S1511" i="1"/>
  <c r="R1511" i="1"/>
  <c r="G1511" i="1"/>
  <c r="F1511" i="1"/>
  <c r="T1510" i="1"/>
  <c r="S1510" i="1"/>
  <c r="R1510" i="1"/>
  <c r="G1510" i="1"/>
  <c r="F1510" i="1"/>
  <c r="T1509" i="1"/>
  <c r="S1509" i="1"/>
  <c r="R1509" i="1"/>
  <c r="G1509" i="1"/>
  <c r="F1509" i="1"/>
  <c r="T1508" i="1"/>
  <c r="S1508" i="1"/>
  <c r="R1508" i="1"/>
  <c r="G1508" i="1"/>
  <c r="F1508" i="1"/>
  <c r="T1507" i="1"/>
  <c r="S1507" i="1"/>
  <c r="R1507" i="1"/>
  <c r="G1507" i="1"/>
  <c r="F1507" i="1"/>
  <c r="T1506" i="1"/>
  <c r="S1506" i="1"/>
  <c r="R1506" i="1"/>
  <c r="G1506" i="1"/>
  <c r="F1506" i="1"/>
  <c r="T1505" i="1"/>
  <c r="S1505" i="1"/>
  <c r="R1505" i="1"/>
  <c r="G1505" i="1"/>
  <c r="F1505" i="1"/>
  <c r="T1504" i="1"/>
  <c r="S1504" i="1"/>
  <c r="R1504" i="1"/>
  <c r="G1504" i="1"/>
  <c r="F1504" i="1"/>
  <c r="T1503" i="1"/>
  <c r="S1503" i="1"/>
  <c r="R1503" i="1"/>
  <c r="G1503" i="1"/>
  <c r="F1503" i="1"/>
  <c r="T1502" i="1"/>
  <c r="S1502" i="1"/>
  <c r="R1502" i="1"/>
  <c r="G1502" i="1"/>
  <c r="F1502" i="1"/>
  <c r="T1501" i="1"/>
  <c r="S1501" i="1"/>
  <c r="R1501" i="1"/>
  <c r="G1501" i="1"/>
  <c r="F1501" i="1"/>
  <c r="T1500" i="1"/>
  <c r="S1500" i="1"/>
  <c r="R1500" i="1"/>
  <c r="G1500" i="1"/>
  <c r="F1500" i="1"/>
  <c r="T1499" i="1"/>
  <c r="S1499" i="1"/>
  <c r="R1499" i="1"/>
  <c r="G1499" i="1"/>
  <c r="F1499" i="1"/>
  <c r="T1498" i="1"/>
  <c r="S1498" i="1"/>
  <c r="R1498" i="1"/>
  <c r="G1498" i="1"/>
  <c r="F1498" i="1"/>
  <c r="T1497" i="1"/>
  <c r="S1497" i="1"/>
  <c r="R1497" i="1"/>
  <c r="G1497" i="1"/>
  <c r="F1497" i="1"/>
  <c r="T1496" i="1"/>
  <c r="S1496" i="1"/>
  <c r="R1496" i="1"/>
  <c r="G1496" i="1"/>
  <c r="F1496" i="1"/>
  <c r="T1495" i="1"/>
  <c r="S1495" i="1"/>
  <c r="R1495" i="1"/>
  <c r="G1495" i="1"/>
  <c r="F1495" i="1"/>
  <c r="T1494" i="1"/>
  <c r="S1494" i="1"/>
  <c r="R1494" i="1"/>
  <c r="G1494" i="1"/>
  <c r="F1494" i="1"/>
  <c r="T1493" i="1"/>
  <c r="S1493" i="1"/>
  <c r="R1493" i="1"/>
  <c r="G1493" i="1"/>
  <c r="F1493" i="1"/>
  <c r="T1492" i="1"/>
  <c r="S1492" i="1"/>
  <c r="R1492" i="1"/>
  <c r="G1492" i="1"/>
  <c r="F1492" i="1"/>
  <c r="T1491" i="1"/>
  <c r="S1491" i="1"/>
  <c r="R1491" i="1"/>
  <c r="G1491" i="1"/>
  <c r="F1491" i="1"/>
  <c r="T1490" i="1"/>
  <c r="S1490" i="1"/>
  <c r="R1490" i="1"/>
  <c r="G1490" i="1"/>
  <c r="F1490" i="1"/>
  <c r="T1489" i="1"/>
  <c r="S1489" i="1"/>
  <c r="R1489" i="1"/>
  <c r="G1489" i="1"/>
  <c r="F1489" i="1"/>
  <c r="T1488" i="1"/>
  <c r="S1488" i="1"/>
  <c r="R1488" i="1"/>
  <c r="G1488" i="1"/>
  <c r="F1488" i="1"/>
  <c r="T1487" i="1"/>
  <c r="S1487" i="1"/>
  <c r="R1487" i="1"/>
  <c r="G1487" i="1"/>
  <c r="F1487" i="1"/>
  <c r="T1486" i="1"/>
  <c r="S1486" i="1"/>
  <c r="R1486" i="1"/>
  <c r="G1486" i="1"/>
  <c r="F1486" i="1"/>
  <c r="T1485" i="1"/>
  <c r="S1485" i="1"/>
  <c r="R1485" i="1"/>
  <c r="G1485" i="1"/>
  <c r="F1485" i="1"/>
  <c r="T1484" i="1"/>
  <c r="S1484" i="1"/>
  <c r="R1484" i="1"/>
  <c r="G1484" i="1"/>
  <c r="F1484" i="1"/>
  <c r="T1483" i="1"/>
  <c r="S1483" i="1"/>
  <c r="R1483" i="1"/>
  <c r="G1483" i="1"/>
  <c r="F1483" i="1"/>
  <c r="T1482" i="1"/>
  <c r="S1482" i="1"/>
  <c r="R1482" i="1"/>
  <c r="G1482" i="1"/>
  <c r="F1482" i="1"/>
  <c r="T1481" i="1"/>
  <c r="S1481" i="1"/>
  <c r="R1481" i="1"/>
  <c r="G1481" i="1"/>
  <c r="F1481" i="1"/>
  <c r="T1480" i="1"/>
  <c r="S1480" i="1"/>
  <c r="R1480" i="1"/>
  <c r="G1480" i="1"/>
  <c r="F1480" i="1"/>
  <c r="T1479" i="1"/>
  <c r="S1479" i="1"/>
  <c r="R1479" i="1"/>
  <c r="G1479" i="1"/>
  <c r="F1479" i="1"/>
  <c r="T1478" i="1"/>
  <c r="S1478" i="1"/>
  <c r="R1478" i="1"/>
  <c r="G1478" i="1"/>
  <c r="F1478" i="1"/>
  <c r="T1477" i="1"/>
  <c r="S1477" i="1"/>
  <c r="R1477" i="1"/>
  <c r="G1477" i="1"/>
  <c r="F1477" i="1"/>
  <c r="T1476" i="1"/>
  <c r="S1476" i="1"/>
  <c r="R1476" i="1"/>
  <c r="G1476" i="1"/>
  <c r="F1476" i="1"/>
  <c r="T1475" i="1"/>
  <c r="S1475" i="1"/>
  <c r="R1475" i="1"/>
  <c r="G1475" i="1"/>
  <c r="F1475" i="1"/>
  <c r="T1474" i="1"/>
  <c r="S1474" i="1"/>
  <c r="R1474" i="1"/>
  <c r="G1474" i="1"/>
  <c r="F1474" i="1"/>
  <c r="T1473" i="1"/>
  <c r="S1473" i="1"/>
  <c r="R1473" i="1"/>
  <c r="G1473" i="1"/>
  <c r="F1473" i="1"/>
  <c r="T1472" i="1"/>
  <c r="S1472" i="1"/>
  <c r="R1472" i="1"/>
  <c r="G1472" i="1"/>
  <c r="F1472" i="1"/>
  <c r="T1471" i="1"/>
  <c r="S1471" i="1"/>
  <c r="R1471" i="1"/>
  <c r="G1471" i="1"/>
  <c r="F1471" i="1"/>
  <c r="T1470" i="1"/>
  <c r="S1470" i="1"/>
  <c r="R1470" i="1"/>
  <c r="G1470" i="1"/>
  <c r="F1470" i="1"/>
  <c r="T1469" i="1"/>
  <c r="S1469" i="1"/>
  <c r="R1469" i="1"/>
  <c r="G1469" i="1"/>
  <c r="F1469" i="1"/>
  <c r="T1468" i="1"/>
  <c r="S1468" i="1"/>
  <c r="R1468" i="1"/>
  <c r="G1468" i="1"/>
  <c r="F1468" i="1"/>
  <c r="T1467" i="1"/>
  <c r="S1467" i="1"/>
  <c r="R1467" i="1"/>
  <c r="G1467" i="1"/>
  <c r="F1467" i="1"/>
  <c r="T1466" i="1"/>
  <c r="S1466" i="1"/>
  <c r="R1466" i="1"/>
  <c r="G1466" i="1"/>
  <c r="F1466" i="1"/>
  <c r="T1465" i="1"/>
  <c r="S1465" i="1"/>
  <c r="R1465" i="1"/>
  <c r="G1465" i="1"/>
  <c r="F1465" i="1"/>
  <c r="T1464" i="1"/>
  <c r="S1464" i="1"/>
  <c r="R1464" i="1"/>
  <c r="G1464" i="1"/>
  <c r="F1464" i="1"/>
  <c r="T1463" i="1"/>
  <c r="S1463" i="1"/>
  <c r="R1463" i="1"/>
  <c r="G1463" i="1"/>
  <c r="F1463" i="1"/>
  <c r="T1462" i="1"/>
  <c r="S1462" i="1"/>
  <c r="R1462" i="1"/>
  <c r="G1462" i="1"/>
  <c r="F1462" i="1"/>
  <c r="T1461" i="1"/>
  <c r="S1461" i="1"/>
  <c r="R1461" i="1"/>
  <c r="G1461" i="1"/>
  <c r="F1461" i="1"/>
  <c r="T1460" i="1"/>
  <c r="S1460" i="1"/>
  <c r="R1460" i="1"/>
  <c r="G1460" i="1"/>
  <c r="F1460" i="1"/>
  <c r="T1459" i="1"/>
  <c r="S1459" i="1"/>
  <c r="R1459" i="1"/>
  <c r="G1459" i="1"/>
  <c r="F1459" i="1"/>
  <c r="T1458" i="1"/>
  <c r="S1458" i="1"/>
  <c r="R1458" i="1"/>
  <c r="G1458" i="1"/>
  <c r="F1458" i="1"/>
  <c r="T1457" i="1"/>
  <c r="S1457" i="1"/>
  <c r="R1457" i="1"/>
  <c r="G1457" i="1"/>
  <c r="F1457" i="1"/>
  <c r="T1456" i="1"/>
  <c r="S1456" i="1"/>
  <c r="R1456" i="1"/>
  <c r="G1456" i="1"/>
  <c r="F1456" i="1"/>
  <c r="T1455" i="1"/>
  <c r="S1455" i="1"/>
  <c r="R1455" i="1"/>
  <c r="G1455" i="1"/>
  <c r="F1455" i="1"/>
  <c r="T1454" i="1"/>
  <c r="S1454" i="1"/>
  <c r="R1454" i="1"/>
  <c r="G1454" i="1"/>
  <c r="F1454" i="1"/>
  <c r="T1453" i="1"/>
  <c r="S1453" i="1"/>
  <c r="R1453" i="1"/>
  <c r="G1453" i="1"/>
  <c r="F1453" i="1"/>
  <c r="T1452" i="1"/>
  <c r="S1452" i="1"/>
  <c r="R1452" i="1"/>
  <c r="G1452" i="1"/>
  <c r="F1452" i="1"/>
  <c r="T1451" i="1"/>
  <c r="S1451" i="1"/>
  <c r="R1451" i="1"/>
  <c r="G1451" i="1"/>
  <c r="F1451" i="1"/>
  <c r="T1450" i="1"/>
  <c r="S1450" i="1"/>
  <c r="R1450" i="1"/>
  <c r="G1450" i="1"/>
  <c r="F1450" i="1"/>
  <c r="T1449" i="1"/>
  <c r="S1449" i="1"/>
  <c r="R1449" i="1"/>
  <c r="G1449" i="1"/>
  <c r="F1449" i="1"/>
  <c r="T1448" i="1"/>
  <c r="S1448" i="1"/>
  <c r="R1448" i="1"/>
  <c r="G1448" i="1"/>
  <c r="F1448" i="1"/>
  <c r="T1447" i="1"/>
  <c r="S1447" i="1"/>
  <c r="R1447" i="1"/>
  <c r="G1447" i="1"/>
  <c r="F1447" i="1"/>
  <c r="T1446" i="1"/>
  <c r="S1446" i="1"/>
  <c r="R1446" i="1"/>
  <c r="G1446" i="1"/>
  <c r="F1446" i="1"/>
  <c r="T1445" i="1"/>
  <c r="S1445" i="1"/>
  <c r="R1445" i="1"/>
  <c r="G1445" i="1"/>
  <c r="F1445" i="1"/>
  <c r="T1444" i="1"/>
  <c r="S1444" i="1"/>
  <c r="R1444" i="1"/>
  <c r="G1444" i="1"/>
  <c r="F1444" i="1"/>
  <c r="T1443" i="1"/>
  <c r="S1443" i="1"/>
  <c r="R1443" i="1"/>
  <c r="G1443" i="1"/>
  <c r="F1443" i="1"/>
  <c r="T1442" i="1"/>
  <c r="S1442" i="1"/>
  <c r="R1442" i="1"/>
  <c r="G1442" i="1"/>
  <c r="F1442" i="1"/>
  <c r="T1441" i="1"/>
  <c r="S1441" i="1"/>
  <c r="R1441" i="1"/>
  <c r="G1441" i="1"/>
  <c r="F1441" i="1"/>
  <c r="T1440" i="1"/>
  <c r="S1440" i="1"/>
  <c r="R1440" i="1"/>
  <c r="G1440" i="1"/>
  <c r="F1440" i="1"/>
  <c r="T1439" i="1"/>
  <c r="S1439" i="1"/>
  <c r="R1439" i="1"/>
  <c r="G1439" i="1"/>
  <c r="F1439" i="1"/>
  <c r="T1438" i="1"/>
  <c r="S1438" i="1"/>
  <c r="R1438" i="1"/>
  <c r="G1438" i="1"/>
  <c r="F1438" i="1"/>
  <c r="T1437" i="1"/>
  <c r="S1437" i="1"/>
  <c r="R1437" i="1"/>
  <c r="G1437" i="1"/>
  <c r="F1437" i="1"/>
  <c r="T1436" i="1"/>
  <c r="S1436" i="1"/>
  <c r="R1436" i="1"/>
  <c r="G1436" i="1"/>
  <c r="F1436" i="1"/>
  <c r="T1435" i="1"/>
  <c r="S1435" i="1"/>
  <c r="R1435" i="1"/>
  <c r="G1435" i="1"/>
  <c r="F1435" i="1"/>
  <c r="T1434" i="1"/>
  <c r="S1434" i="1"/>
  <c r="R1434" i="1"/>
  <c r="G1434" i="1"/>
  <c r="F1434" i="1"/>
  <c r="T1433" i="1"/>
  <c r="S1433" i="1"/>
  <c r="R1433" i="1"/>
  <c r="G1433" i="1"/>
  <c r="F1433" i="1"/>
  <c r="T1432" i="1"/>
  <c r="S1432" i="1"/>
  <c r="R1432" i="1"/>
  <c r="G1432" i="1"/>
  <c r="F1432" i="1"/>
  <c r="T1431" i="1"/>
  <c r="S1431" i="1"/>
  <c r="R1431" i="1"/>
  <c r="G1431" i="1"/>
  <c r="F1431" i="1"/>
  <c r="T1430" i="1"/>
  <c r="S1430" i="1"/>
  <c r="R1430" i="1"/>
  <c r="G1430" i="1"/>
  <c r="F1430" i="1"/>
  <c r="T1429" i="1"/>
  <c r="S1429" i="1"/>
  <c r="R1429" i="1"/>
  <c r="G1429" i="1"/>
  <c r="F1429" i="1"/>
  <c r="T1428" i="1"/>
  <c r="S1428" i="1"/>
  <c r="R1428" i="1"/>
  <c r="G1428" i="1"/>
  <c r="F1428" i="1"/>
  <c r="T1427" i="1"/>
  <c r="S1427" i="1"/>
  <c r="R1427" i="1"/>
  <c r="G1427" i="1"/>
  <c r="F1427" i="1"/>
  <c r="T1426" i="1"/>
  <c r="S1426" i="1"/>
  <c r="R1426" i="1"/>
  <c r="G1426" i="1"/>
  <c r="F1426" i="1"/>
  <c r="T1425" i="1"/>
  <c r="S1425" i="1"/>
  <c r="R1425" i="1"/>
  <c r="G1425" i="1"/>
  <c r="F1425" i="1"/>
  <c r="T1424" i="1"/>
  <c r="S1424" i="1"/>
  <c r="R1424" i="1"/>
  <c r="G1424" i="1"/>
  <c r="F1424" i="1"/>
  <c r="T1423" i="1"/>
  <c r="S1423" i="1"/>
  <c r="R1423" i="1"/>
  <c r="G1423" i="1"/>
  <c r="F1423" i="1"/>
  <c r="T1422" i="1"/>
  <c r="S1422" i="1"/>
  <c r="R1422" i="1"/>
  <c r="G1422" i="1"/>
  <c r="F1422" i="1"/>
  <c r="T1421" i="1"/>
  <c r="S1421" i="1"/>
  <c r="R1421" i="1"/>
  <c r="G1421" i="1"/>
  <c r="F1421" i="1"/>
  <c r="T1420" i="1"/>
  <c r="S1420" i="1"/>
  <c r="R1420" i="1"/>
  <c r="G1420" i="1"/>
  <c r="F1420" i="1"/>
  <c r="T1419" i="1"/>
  <c r="S1419" i="1"/>
  <c r="R1419" i="1"/>
  <c r="G1419" i="1"/>
  <c r="F1419" i="1"/>
  <c r="T1418" i="1"/>
  <c r="S1418" i="1"/>
  <c r="R1418" i="1"/>
  <c r="G1418" i="1"/>
  <c r="F1418" i="1"/>
  <c r="T1417" i="1"/>
  <c r="S1417" i="1"/>
  <c r="R1417" i="1"/>
  <c r="G1417" i="1"/>
  <c r="F1417" i="1"/>
  <c r="T1416" i="1"/>
  <c r="S1416" i="1"/>
  <c r="R1416" i="1"/>
  <c r="G1416" i="1"/>
  <c r="F1416" i="1"/>
  <c r="T1415" i="1"/>
  <c r="S1415" i="1"/>
  <c r="R1415" i="1"/>
  <c r="G1415" i="1"/>
  <c r="F1415" i="1"/>
  <c r="T1414" i="1"/>
  <c r="S1414" i="1"/>
  <c r="R1414" i="1"/>
  <c r="G1414" i="1"/>
  <c r="F1414" i="1"/>
  <c r="T1413" i="1"/>
  <c r="S1413" i="1"/>
  <c r="R1413" i="1"/>
  <c r="G1413" i="1"/>
  <c r="F1413" i="1"/>
  <c r="T1412" i="1"/>
  <c r="S1412" i="1"/>
  <c r="R1412" i="1"/>
  <c r="G1412" i="1"/>
  <c r="F1412" i="1"/>
  <c r="T1411" i="1"/>
  <c r="S1411" i="1"/>
  <c r="R1411" i="1"/>
  <c r="G1411" i="1"/>
  <c r="F1411" i="1"/>
  <c r="T1410" i="1"/>
  <c r="S1410" i="1"/>
  <c r="R1410" i="1"/>
  <c r="G1410" i="1"/>
  <c r="F1410" i="1"/>
  <c r="T1409" i="1"/>
  <c r="S1409" i="1"/>
  <c r="R1409" i="1"/>
  <c r="G1409" i="1"/>
  <c r="F1409" i="1"/>
  <c r="T1408" i="1"/>
  <c r="S1408" i="1"/>
  <c r="R1408" i="1"/>
  <c r="G1408" i="1"/>
  <c r="F1408" i="1"/>
  <c r="T1407" i="1"/>
  <c r="S1407" i="1"/>
  <c r="R1407" i="1"/>
  <c r="G1407" i="1"/>
  <c r="F1407" i="1"/>
  <c r="T1406" i="1"/>
  <c r="S1406" i="1"/>
  <c r="R1406" i="1"/>
  <c r="G1406" i="1"/>
  <c r="F1406" i="1"/>
  <c r="T1405" i="1"/>
  <c r="S1405" i="1"/>
  <c r="R1405" i="1"/>
  <c r="G1405" i="1"/>
  <c r="F1405" i="1"/>
  <c r="T1404" i="1"/>
  <c r="S1404" i="1"/>
  <c r="R1404" i="1"/>
  <c r="G1404" i="1"/>
  <c r="F1404" i="1"/>
  <c r="T1403" i="1"/>
  <c r="S1403" i="1"/>
  <c r="R1403" i="1"/>
  <c r="G1403" i="1"/>
  <c r="F1403" i="1"/>
  <c r="T1402" i="1"/>
  <c r="S1402" i="1"/>
  <c r="R1402" i="1"/>
  <c r="G1402" i="1"/>
  <c r="F1402" i="1"/>
  <c r="T1401" i="1"/>
  <c r="S1401" i="1"/>
  <c r="R1401" i="1"/>
  <c r="G1401" i="1"/>
  <c r="F1401" i="1"/>
  <c r="T1400" i="1"/>
  <c r="S1400" i="1"/>
  <c r="R1400" i="1"/>
  <c r="G1400" i="1"/>
  <c r="F1400" i="1"/>
  <c r="T1399" i="1"/>
  <c r="S1399" i="1"/>
  <c r="R1399" i="1"/>
  <c r="G1399" i="1"/>
  <c r="F1399" i="1"/>
  <c r="T1398" i="1"/>
  <c r="S1398" i="1"/>
  <c r="R1398" i="1"/>
  <c r="G1398" i="1"/>
  <c r="F1398" i="1"/>
  <c r="T1397" i="1"/>
  <c r="S1397" i="1"/>
  <c r="R1397" i="1"/>
  <c r="G1397" i="1"/>
  <c r="F1397" i="1"/>
  <c r="T1396" i="1"/>
  <c r="S1396" i="1"/>
  <c r="R1396" i="1"/>
  <c r="G1396" i="1"/>
  <c r="F1396" i="1"/>
  <c r="T1395" i="1"/>
  <c r="S1395" i="1"/>
  <c r="R1395" i="1"/>
  <c r="G1395" i="1"/>
  <c r="F1395" i="1"/>
  <c r="T1394" i="1"/>
  <c r="S1394" i="1"/>
  <c r="R1394" i="1"/>
  <c r="G1394" i="1"/>
  <c r="F1394" i="1"/>
  <c r="T1393" i="1"/>
  <c r="S1393" i="1"/>
  <c r="R1393" i="1"/>
  <c r="G1393" i="1"/>
  <c r="F1393" i="1"/>
  <c r="T1392" i="1"/>
  <c r="S1392" i="1"/>
  <c r="R1392" i="1"/>
  <c r="G1392" i="1"/>
  <c r="F1392" i="1"/>
  <c r="T1391" i="1"/>
  <c r="S1391" i="1"/>
  <c r="R1391" i="1"/>
  <c r="G1391" i="1"/>
  <c r="F1391" i="1"/>
  <c r="T1390" i="1"/>
  <c r="S1390" i="1"/>
  <c r="R1390" i="1"/>
  <c r="G1390" i="1"/>
  <c r="F1390" i="1"/>
  <c r="T1389" i="1"/>
  <c r="S1389" i="1"/>
  <c r="R1389" i="1"/>
  <c r="G1389" i="1"/>
  <c r="F1389" i="1"/>
  <c r="T1388" i="1"/>
  <c r="S1388" i="1"/>
  <c r="R1388" i="1"/>
  <c r="G1388" i="1"/>
  <c r="F1388" i="1"/>
  <c r="T1387" i="1"/>
  <c r="S1387" i="1"/>
  <c r="R1387" i="1"/>
  <c r="G1387" i="1"/>
  <c r="F1387" i="1"/>
  <c r="T1386" i="1"/>
  <c r="S1386" i="1"/>
  <c r="R1386" i="1"/>
  <c r="G1386" i="1"/>
  <c r="F1386" i="1"/>
  <c r="T1385" i="1"/>
  <c r="S1385" i="1"/>
  <c r="R1385" i="1"/>
  <c r="G1385" i="1"/>
  <c r="F1385" i="1"/>
  <c r="T1384" i="1"/>
  <c r="S1384" i="1"/>
  <c r="R1384" i="1"/>
  <c r="G1384" i="1"/>
  <c r="F1384" i="1"/>
  <c r="T1383" i="1"/>
  <c r="S1383" i="1"/>
  <c r="R1383" i="1"/>
  <c r="G1383" i="1"/>
  <c r="F1383" i="1"/>
  <c r="T1382" i="1"/>
  <c r="S1382" i="1"/>
  <c r="R1382" i="1"/>
  <c r="G1382" i="1"/>
  <c r="F1382" i="1"/>
  <c r="T1381" i="1"/>
  <c r="S1381" i="1"/>
  <c r="R1381" i="1"/>
  <c r="G1381" i="1"/>
  <c r="F1381" i="1"/>
  <c r="T1380" i="1"/>
  <c r="S1380" i="1"/>
  <c r="R1380" i="1"/>
  <c r="G1380" i="1"/>
  <c r="F1380" i="1"/>
  <c r="T1379" i="1"/>
  <c r="S1379" i="1"/>
  <c r="R1379" i="1"/>
  <c r="G1379" i="1"/>
  <c r="F1379" i="1"/>
  <c r="T1378" i="1"/>
  <c r="S1378" i="1"/>
  <c r="R1378" i="1"/>
  <c r="G1378" i="1"/>
  <c r="F1378" i="1"/>
  <c r="T1377" i="1"/>
  <c r="S1377" i="1"/>
  <c r="R1377" i="1"/>
  <c r="G1377" i="1"/>
  <c r="F1377" i="1"/>
  <c r="T1376" i="1"/>
  <c r="S1376" i="1"/>
  <c r="R1376" i="1"/>
  <c r="G1376" i="1"/>
  <c r="F1376" i="1"/>
  <c r="T1375" i="1"/>
  <c r="S1375" i="1"/>
  <c r="R1375" i="1"/>
  <c r="G1375" i="1"/>
  <c r="F1375" i="1"/>
  <c r="T1374" i="1"/>
  <c r="S1374" i="1"/>
  <c r="R1374" i="1"/>
  <c r="G1374" i="1"/>
  <c r="F1374" i="1"/>
  <c r="T1373" i="1"/>
  <c r="S1373" i="1"/>
  <c r="R1373" i="1"/>
  <c r="G1373" i="1"/>
  <c r="F1373" i="1"/>
  <c r="T1372" i="1"/>
  <c r="S1372" i="1"/>
  <c r="R1372" i="1"/>
  <c r="G1372" i="1"/>
  <c r="F1372" i="1"/>
  <c r="T1371" i="1"/>
  <c r="S1371" i="1"/>
  <c r="R1371" i="1"/>
  <c r="G1371" i="1"/>
  <c r="F1371" i="1"/>
  <c r="T1370" i="1"/>
  <c r="S1370" i="1"/>
  <c r="R1370" i="1"/>
  <c r="G1370" i="1"/>
  <c r="F1370" i="1"/>
  <c r="T1369" i="1"/>
  <c r="S1369" i="1"/>
  <c r="R1369" i="1"/>
  <c r="G1369" i="1"/>
  <c r="F1369" i="1"/>
  <c r="T1368" i="1"/>
  <c r="S1368" i="1"/>
  <c r="R1368" i="1"/>
  <c r="G1368" i="1"/>
  <c r="F1368" i="1"/>
  <c r="T1367" i="1"/>
  <c r="S1367" i="1"/>
  <c r="R1367" i="1"/>
  <c r="G1367" i="1"/>
  <c r="F1367" i="1"/>
  <c r="T1366" i="1"/>
  <c r="S1366" i="1"/>
  <c r="R1366" i="1"/>
  <c r="G1366" i="1"/>
  <c r="F1366" i="1"/>
  <c r="T1365" i="1"/>
  <c r="S1365" i="1"/>
  <c r="R1365" i="1"/>
  <c r="G1365" i="1"/>
  <c r="F1365" i="1"/>
  <c r="T1364" i="1"/>
  <c r="S1364" i="1"/>
  <c r="R1364" i="1"/>
  <c r="G1364" i="1"/>
  <c r="F1364" i="1"/>
  <c r="T1363" i="1"/>
  <c r="S1363" i="1"/>
  <c r="R1363" i="1"/>
  <c r="G1363" i="1"/>
  <c r="F1363" i="1"/>
  <c r="T1362" i="1"/>
  <c r="S1362" i="1"/>
  <c r="R1362" i="1"/>
  <c r="G1362" i="1"/>
  <c r="F1362" i="1"/>
  <c r="T1361" i="1"/>
  <c r="S1361" i="1"/>
  <c r="R1361" i="1"/>
  <c r="G1361" i="1"/>
  <c r="F1361" i="1"/>
  <c r="T1360" i="1"/>
  <c r="S1360" i="1"/>
  <c r="R1360" i="1"/>
  <c r="G1360" i="1"/>
  <c r="F1360" i="1"/>
  <c r="T1359" i="1"/>
  <c r="S1359" i="1"/>
  <c r="R1359" i="1"/>
  <c r="G1359" i="1"/>
  <c r="F1359" i="1"/>
  <c r="T1358" i="1"/>
  <c r="S1358" i="1"/>
  <c r="R1358" i="1"/>
  <c r="G1358" i="1"/>
  <c r="F1358" i="1"/>
  <c r="T1357" i="1"/>
  <c r="S1357" i="1"/>
  <c r="R1357" i="1"/>
  <c r="G1357" i="1"/>
  <c r="F1357" i="1"/>
  <c r="T1356" i="1"/>
  <c r="S1356" i="1"/>
  <c r="R1356" i="1"/>
  <c r="G1356" i="1"/>
  <c r="F1356" i="1"/>
  <c r="T1355" i="1"/>
  <c r="S1355" i="1"/>
  <c r="R1355" i="1"/>
  <c r="G1355" i="1"/>
  <c r="F1355" i="1"/>
  <c r="T1354" i="1"/>
  <c r="S1354" i="1"/>
  <c r="R1354" i="1"/>
  <c r="G1354" i="1"/>
  <c r="F1354" i="1"/>
  <c r="T1353" i="1"/>
  <c r="S1353" i="1"/>
  <c r="R1353" i="1"/>
  <c r="G1353" i="1"/>
  <c r="F1353" i="1"/>
  <c r="T1352" i="1"/>
  <c r="S1352" i="1"/>
  <c r="R1352" i="1"/>
  <c r="G1352" i="1"/>
  <c r="F1352" i="1"/>
  <c r="T1351" i="1"/>
  <c r="S1351" i="1"/>
  <c r="R1351" i="1"/>
  <c r="G1351" i="1"/>
  <c r="F1351" i="1"/>
  <c r="T1350" i="1"/>
  <c r="S1350" i="1"/>
  <c r="R1350" i="1"/>
  <c r="G1350" i="1"/>
  <c r="F1350" i="1"/>
  <c r="T1349" i="1"/>
  <c r="S1349" i="1"/>
  <c r="R1349" i="1"/>
  <c r="G1349" i="1"/>
  <c r="F1349" i="1"/>
  <c r="T1348" i="1"/>
  <c r="S1348" i="1"/>
  <c r="R1348" i="1"/>
  <c r="G1348" i="1"/>
  <c r="F1348" i="1"/>
  <c r="T1347" i="1"/>
  <c r="S1347" i="1"/>
  <c r="R1347" i="1"/>
  <c r="G1347" i="1"/>
  <c r="F1347" i="1"/>
  <c r="T1346" i="1"/>
  <c r="S1346" i="1"/>
  <c r="R1346" i="1"/>
  <c r="G1346" i="1"/>
  <c r="F1346" i="1"/>
  <c r="T1345" i="1"/>
  <c r="S1345" i="1"/>
  <c r="R1345" i="1"/>
  <c r="G1345" i="1"/>
  <c r="F1345" i="1"/>
  <c r="T1344" i="1"/>
  <c r="S1344" i="1"/>
  <c r="R1344" i="1"/>
  <c r="G1344" i="1"/>
  <c r="F1344" i="1"/>
  <c r="T1343" i="1"/>
  <c r="S1343" i="1"/>
  <c r="R1343" i="1"/>
  <c r="G1343" i="1"/>
  <c r="F1343" i="1"/>
  <c r="T1342" i="1"/>
  <c r="S1342" i="1"/>
  <c r="R1342" i="1"/>
  <c r="G1342" i="1"/>
  <c r="F1342" i="1"/>
  <c r="T1341" i="1"/>
  <c r="S1341" i="1"/>
  <c r="R1341" i="1"/>
  <c r="G1341" i="1"/>
  <c r="F1341" i="1"/>
  <c r="T1340" i="1"/>
  <c r="S1340" i="1"/>
  <c r="R1340" i="1"/>
  <c r="G1340" i="1"/>
  <c r="F1340" i="1"/>
  <c r="T1339" i="1"/>
  <c r="S1339" i="1"/>
  <c r="R1339" i="1"/>
  <c r="G1339" i="1"/>
  <c r="F1339" i="1"/>
  <c r="T1338" i="1"/>
  <c r="S1338" i="1"/>
  <c r="R1338" i="1"/>
  <c r="G1338" i="1"/>
  <c r="F1338" i="1"/>
  <c r="T1337" i="1"/>
  <c r="S1337" i="1"/>
  <c r="R1337" i="1"/>
  <c r="G1337" i="1"/>
  <c r="F1337" i="1"/>
  <c r="T1336" i="1"/>
  <c r="S1336" i="1"/>
  <c r="R1336" i="1"/>
  <c r="G1336" i="1"/>
  <c r="F1336" i="1"/>
  <c r="T1335" i="1"/>
  <c r="S1335" i="1"/>
  <c r="R1335" i="1"/>
  <c r="G1335" i="1"/>
  <c r="F1335" i="1"/>
  <c r="T1334" i="1"/>
  <c r="S1334" i="1"/>
  <c r="R1334" i="1"/>
  <c r="G1334" i="1"/>
  <c r="F1334" i="1"/>
  <c r="T1333" i="1"/>
  <c r="S1333" i="1"/>
  <c r="R1333" i="1"/>
  <c r="G1333" i="1"/>
  <c r="F1333" i="1"/>
  <c r="T1332" i="1"/>
  <c r="S1332" i="1"/>
  <c r="R1332" i="1"/>
  <c r="G1332" i="1"/>
  <c r="F1332" i="1"/>
  <c r="T1331" i="1"/>
  <c r="S1331" i="1"/>
  <c r="R1331" i="1"/>
  <c r="G1331" i="1"/>
  <c r="F1331" i="1"/>
  <c r="T1330" i="1"/>
  <c r="S1330" i="1"/>
  <c r="R1330" i="1"/>
  <c r="G1330" i="1"/>
  <c r="F1330" i="1"/>
  <c r="T1329" i="1"/>
  <c r="S1329" i="1"/>
  <c r="R1329" i="1"/>
  <c r="G1329" i="1"/>
  <c r="F1329" i="1"/>
  <c r="T1328" i="1"/>
  <c r="S1328" i="1"/>
  <c r="R1328" i="1"/>
  <c r="G1328" i="1"/>
  <c r="F1328" i="1"/>
  <c r="T1327" i="1"/>
  <c r="S1327" i="1"/>
  <c r="R1327" i="1"/>
  <c r="G1327" i="1"/>
  <c r="F1327" i="1"/>
  <c r="T1326" i="1"/>
  <c r="S1326" i="1"/>
  <c r="R1326" i="1"/>
  <c r="G1326" i="1"/>
  <c r="F1326" i="1"/>
  <c r="T1325" i="1"/>
  <c r="S1325" i="1"/>
  <c r="R1325" i="1"/>
  <c r="G1325" i="1"/>
  <c r="F1325" i="1"/>
  <c r="T1324" i="1"/>
  <c r="S1324" i="1"/>
  <c r="R1324" i="1"/>
  <c r="G1324" i="1"/>
  <c r="F1324" i="1"/>
  <c r="T1323" i="1"/>
  <c r="S1323" i="1"/>
  <c r="R1323" i="1"/>
  <c r="G1323" i="1"/>
  <c r="F1323" i="1"/>
  <c r="T1322" i="1"/>
  <c r="S1322" i="1"/>
  <c r="R1322" i="1"/>
  <c r="G1322" i="1"/>
  <c r="F1322" i="1"/>
  <c r="T1321" i="1"/>
  <c r="S1321" i="1"/>
  <c r="R1321" i="1"/>
  <c r="G1321" i="1"/>
  <c r="F1321" i="1"/>
  <c r="T1320" i="1"/>
  <c r="S1320" i="1"/>
  <c r="R1320" i="1"/>
  <c r="G1320" i="1"/>
  <c r="F1320" i="1"/>
  <c r="T1319" i="1"/>
  <c r="S1319" i="1"/>
  <c r="R1319" i="1"/>
  <c r="G1319" i="1"/>
  <c r="F1319" i="1"/>
  <c r="T1318" i="1"/>
  <c r="S1318" i="1"/>
  <c r="R1318" i="1"/>
  <c r="G1318" i="1"/>
  <c r="F1318" i="1"/>
  <c r="T1317" i="1"/>
  <c r="S1317" i="1"/>
  <c r="R1317" i="1"/>
  <c r="G1317" i="1"/>
  <c r="F1317" i="1"/>
  <c r="T1316" i="1"/>
  <c r="S1316" i="1"/>
  <c r="R1316" i="1"/>
  <c r="G1316" i="1"/>
  <c r="F1316" i="1"/>
  <c r="T1315" i="1"/>
  <c r="S1315" i="1"/>
  <c r="R1315" i="1"/>
  <c r="G1315" i="1"/>
  <c r="F1315" i="1"/>
  <c r="T1314" i="1"/>
  <c r="S1314" i="1"/>
  <c r="R1314" i="1"/>
  <c r="G1314" i="1"/>
  <c r="F1314" i="1"/>
  <c r="T1313" i="1"/>
  <c r="S1313" i="1"/>
  <c r="R1313" i="1"/>
  <c r="G1313" i="1"/>
  <c r="F1313" i="1"/>
  <c r="T1312" i="1"/>
  <c r="S1312" i="1"/>
  <c r="R1312" i="1"/>
  <c r="G1312" i="1"/>
  <c r="F1312" i="1"/>
  <c r="T1311" i="1"/>
  <c r="S1311" i="1"/>
  <c r="R1311" i="1"/>
  <c r="G1311" i="1"/>
  <c r="F1311" i="1"/>
  <c r="T1310" i="1"/>
  <c r="S1310" i="1"/>
  <c r="R1310" i="1"/>
  <c r="G1310" i="1"/>
  <c r="F1310" i="1"/>
  <c r="T1309" i="1"/>
  <c r="S1309" i="1"/>
  <c r="R1309" i="1"/>
  <c r="G1309" i="1"/>
  <c r="F1309" i="1"/>
  <c r="T1308" i="1"/>
  <c r="S1308" i="1"/>
  <c r="R1308" i="1"/>
  <c r="G1308" i="1"/>
  <c r="F1308" i="1"/>
  <c r="T1307" i="1"/>
  <c r="S1307" i="1"/>
  <c r="R1307" i="1"/>
  <c r="G1307" i="1"/>
  <c r="F1307" i="1"/>
  <c r="T1306" i="1"/>
  <c r="S1306" i="1"/>
  <c r="R1306" i="1"/>
  <c r="G1306" i="1"/>
  <c r="F1306" i="1"/>
  <c r="T1305" i="1"/>
  <c r="S1305" i="1"/>
  <c r="R1305" i="1"/>
  <c r="G1305" i="1"/>
  <c r="F1305" i="1"/>
  <c r="T1304" i="1"/>
  <c r="S1304" i="1"/>
  <c r="R1304" i="1"/>
  <c r="G1304" i="1"/>
  <c r="F1304" i="1"/>
  <c r="T1303" i="1"/>
  <c r="S1303" i="1"/>
  <c r="R1303" i="1"/>
  <c r="G1303" i="1"/>
  <c r="F1303" i="1"/>
  <c r="T1302" i="1"/>
  <c r="S1302" i="1"/>
  <c r="R1302" i="1"/>
  <c r="G1302" i="1"/>
  <c r="F1302" i="1"/>
  <c r="T1301" i="1"/>
  <c r="S1301" i="1"/>
  <c r="R1301" i="1"/>
  <c r="G1301" i="1"/>
  <c r="F1301" i="1"/>
  <c r="T1300" i="1"/>
  <c r="S1300" i="1"/>
  <c r="R1300" i="1"/>
  <c r="G1300" i="1"/>
  <c r="F1300" i="1"/>
  <c r="T1299" i="1"/>
  <c r="S1299" i="1"/>
  <c r="R1299" i="1"/>
  <c r="G1299" i="1"/>
  <c r="F1299" i="1"/>
  <c r="T1298" i="1"/>
  <c r="S1298" i="1"/>
  <c r="R1298" i="1"/>
  <c r="G1298" i="1"/>
  <c r="F1298" i="1"/>
  <c r="T1297" i="1"/>
  <c r="S1297" i="1"/>
  <c r="R1297" i="1"/>
  <c r="G1297" i="1"/>
  <c r="F1297" i="1"/>
  <c r="T1296" i="1"/>
  <c r="S1296" i="1"/>
  <c r="R1296" i="1"/>
  <c r="G1296" i="1"/>
  <c r="F1296" i="1"/>
  <c r="T1295" i="1"/>
  <c r="S1295" i="1"/>
  <c r="R1295" i="1"/>
  <c r="G1295" i="1"/>
  <c r="F1295" i="1"/>
  <c r="T1294" i="1"/>
  <c r="S1294" i="1"/>
  <c r="R1294" i="1"/>
  <c r="G1294" i="1"/>
  <c r="F1294" i="1"/>
  <c r="T1293" i="1"/>
  <c r="S1293" i="1"/>
  <c r="R1293" i="1"/>
  <c r="G1293" i="1"/>
  <c r="F1293" i="1"/>
  <c r="T1292" i="1"/>
  <c r="S1292" i="1"/>
  <c r="R1292" i="1"/>
  <c r="G1292" i="1"/>
  <c r="F1292" i="1"/>
  <c r="T1291" i="1"/>
  <c r="S1291" i="1"/>
  <c r="R1291" i="1"/>
  <c r="G1291" i="1"/>
  <c r="F1291" i="1"/>
  <c r="T1290" i="1"/>
  <c r="S1290" i="1"/>
  <c r="R1290" i="1"/>
  <c r="G1290" i="1"/>
  <c r="F1290" i="1"/>
  <c r="T1289" i="1"/>
  <c r="S1289" i="1"/>
  <c r="R1289" i="1"/>
  <c r="G1289" i="1"/>
  <c r="F1289" i="1"/>
  <c r="T1288" i="1"/>
  <c r="S1288" i="1"/>
  <c r="R1288" i="1"/>
  <c r="G1288" i="1"/>
  <c r="F1288" i="1"/>
  <c r="T1287" i="1"/>
  <c r="S1287" i="1"/>
  <c r="R1287" i="1"/>
  <c r="G1287" i="1"/>
  <c r="F1287" i="1"/>
  <c r="T1286" i="1"/>
  <c r="S1286" i="1"/>
  <c r="R1286" i="1"/>
  <c r="G1286" i="1"/>
  <c r="F1286" i="1"/>
  <c r="T1285" i="1"/>
  <c r="S1285" i="1"/>
  <c r="R1285" i="1"/>
  <c r="G1285" i="1"/>
  <c r="F1285" i="1"/>
  <c r="T1284" i="1"/>
  <c r="S1284" i="1"/>
  <c r="R1284" i="1"/>
  <c r="G1284" i="1"/>
  <c r="F1284" i="1"/>
  <c r="T1283" i="1"/>
  <c r="S1283" i="1"/>
  <c r="R1283" i="1"/>
  <c r="G1283" i="1"/>
  <c r="F1283" i="1"/>
  <c r="T1282" i="1"/>
  <c r="S1282" i="1"/>
  <c r="R1282" i="1"/>
  <c r="G1282" i="1"/>
  <c r="F1282" i="1"/>
  <c r="T1281" i="1"/>
  <c r="S1281" i="1"/>
  <c r="R1281" i="1"/>
  <c r="G1281" i="1"/>
  <c r="F1281" i="1"/>
  <c r="T1280" i="1"/>
  <c r="S1280" i="1"/>
  <c r="R1280" i="1"/>
  <c r="G1280" i="1"/>
  <c r="F1280" i="1"/>
  <c r="T1279" i="1"/>
  <c r="S1279" i="1"/>
  <c r="R1279" i="1"/>
  <c r="G1279" i="1"/>
  <c r="F1279" i="1"/>
  <c r="T1278" i="1"/>
  <c r="S1278" i="1"/>
  <c r="R1278" i="1"/>
  <c r="G1278" i="1"/>
  <c r="F1278" i="1"/>
  <c r="T1277" i="1"/>
  <c r="S1277" i="1"/>
  <c r="R1277" i="1"/>
  <c r="G1277" i="1"/>
  <c r="F1277" i="1"/>
  <c r="T1276" i="1"/>
  <c r="S1276" i="1"/>
  <c r="R1276" i="1"/>
  <c r="G1276" i="1"/>
  <c r="F1276" i="1"/>
  <c r="T1275" i="1"/>
  <c r="S1275" i="1"/>
  <c r="R1275" i="1"/>
  <c r="G1275" i="1"/>
  <c r="F1275" i="1"/>
  <c r="T1274" i="1"/>
  <c r="S1274" i="1"/>
  <c r="R1274" i="1"/>
  <c r="G1274" i="1"/>
  <c r="F1274" i="1"/>
  <c r="T1273" i="1"/>
  <c r="S1273" i="1"/>
  <c r="R1273" i="1"/>
  <c r="G1273" i="1"/>
  <c r="F1273" i="1"/>
  <c r="T1272" i="1"/>
  <c r="S1272" i="1"/>
  <c r="R1272" i="1"/>
  <c r="G1272" i="1"/>
  <c r="F1272" i="1"/>
  <c r="T1271" i="1"/>
  <c r="S1271" i="1"/>
  <c r="R1271" i="1"/>
  <c r="G1271" i="1"/>
  <c r="F1271" i="1"/>
  <c r="T1270" i="1"/>
  <c r="S1270" i="1"/>
  <c r="R1270" i="1"/>
  <c r="G1270" i="1"/>
  <c r="F1270" i="1"/>
  <c r="T1269" i="1"/>
  <c r="S1269" i="1"/>
  <c r="R1269" i="1"/>
  <c r="G1269" i="1"/>
  <c r="F1269" i="1"/>
  <c r="T1268" i="1"/>
  <c r="S1268" i="1"/>
  <c r="R1268" i="1"/>
  <c r="G1268" i="1"/>
  <c r="F1268" i="1"/>
  <c r="T1267" i="1"/>
  <c r="S1267" i="1"/>
  <c r="R1267" i="1"/>
  <c r="G1267" i="1"/>
  <c r="F1267" i="1"/>
  <c r="T1266" i="1"/>
  <c r="S1266" i="1"/>
  <c r="R1266" i="1"/>
  <c r="G1266" i="1"/>
  <c r="F1266" i="1"/>
  <c r="T1265" i="1"/>
  <c r="S1265" i="1"/>
  <c r="R1265" i="1"/>
  <c r="G1265" i="1"/>
  <c r="F1265" i="1"/>
  <c r="T1264" i="1"/>
  <c r="S1264" i="1"/>
  <c r="R1264" i="1"/>
  <c r="G1264" i="1"/>
  <c r="F1264" i="1"/>
  <c r="T1263" i="1"/>
  <c r="S1263" i="1"/>
  <c r="R1263" i="1"/>
  <c r="G1263" i="1"/>
  <c r="F1263" i="1"/>
  <c r="T1262" i="1"/>
  <c r="S1262" i="1"/>
  <c r="R1262" i="1"/>
  <c r="G1262" i="1"/>
  <c r="F1262" i="1"/>
  <c r="T1261" i="1"/>
  <c r="S1261" i="1"/>
  <c r="R1261" i="1"/>
  <c r="G1261" i="1"/>
  <c r="F1261" i="1"/>
  <c r="T1260" i="1"/>
  <c r="S1260" i="1"/>
  <c r="R1260" i="1"/>
  <c r="G1260" i="1"/>
  <c r="F1260" i="1"/>
  <c r="T1259" i="1"/>
  <c r="S1259" i="1"/>
  <c r="R1259" i="1"/>
  <c r="G1259" i="1"/>
  <c r="F1259" i="1"/>
  <c r="T1258" i="1"/>
  <c r="S1258" i="1"/>
  <c r="R1258" i="1"/>
  <c r="G1258" i="1"/>
  <c r="F1258" i="1"/>
  <c r="T1257" i="1"/>
  <c r="S1257" i="1"/>
  <c r="R1257" i="1"/>
  <c r="G1257" i="1"/>
  <c r="F1257" i="1"/>
  <c r="T1256" i="1"/>
  <c r="S1256" i="1"/>
  <c r="R1256" i="1"/>
  <c r="G1256" i="1"/>
  <c r="F1256" i="1"/>
  <c r="T1255" i="1"/>
  <c r="S1255" i="1"/>
  <c r="R1255" i="1"/>
  <c r="G1255" i="1"/>
  <c r="F1255" i="1"/>
  <c r="T1254" i="1"/>
  <c r="S1254" i="1"/>
  <c r="R1254" i="1"/>
  <c r="G1254" i="1"/>
  <c r="F1254" i="1"/>
  <c r="T1253" i="1"/>
  <c r="S1253" i="1"/>
  <c r="R1253" i="1"/>
  <c r="G1253" i="1"/>
  <c r="F1253" i="1"/>
  <c r="T1252" i="1"/>
  <c r="S1252" i="1"/>
  <c r="R1252" i="1"/>
  <c r="G1252" i="1"/>
  <c r="F1252" i="1"/>
  <c r="T1251" i="1"/>
  <c r="S1251" i="1"/>
  <c r="R1251" i="1"/>
  <c r="G1251" i="1"/>
  <c r="F1251" i="1"/>
  <c r="T1250" i="1"/>
  <c r="S1250" i="1"/>
  <c r="R1250" i="1"/>
  <c r="G1250" i="1"/>
  <c r="F1250" i="1"/>
  <c r="T1249" i="1"/>
  <c r="S1249" i="1"/>
  <c r="R1249" i="1"/>
  <c r="G1249" i="1"/>
  <c r="F1249" i="1"/>
  <c r="T1248" i="1"/>
  <c r="S1248" i="1"/>
  <c r="R1248" i="1"/>
  <c r="G1248" i="1"/>
  <c r="F1248" i="1"/>
  <c r="T1247" i="1"/>
  <c r="S1247" i="1"/>
  <c r="R1247" i="1"/>
  <c r="G1247" i="1"/>
  <c r="F1247" i="1"/>
  <c r="T1246" i="1"/>
  <c r="S1246" i="1"/>
  <c r="R1246" i="1"/>
  <c r="G1246" i="1"/>
  <c r="F1246" i="1"/>
  <c r="T1245" i="1"/>
  <c r="S1245" i="1"/>
  <c r="R1245" i="1"/>
  <c r="G1245" i="1"/>
  <c r="F1245" i="1"/>
  <c r="T1244" i="1"/>
  <c r="S1244" i="1"/>
  <c r="R1244" i="1"/>
  <c r="G1244" i="1"/>
  <c r="F1244" i="1"/>
  <c r="T1243" i="1"/>
  <c r="S1243" i="1"/>
  <c r="R1243" i="1"/>
  <c r="G1243" i="1"/>
  <c r="F1243" i="1"/>
  <c r="T1242" i="1"/>
  <c r="S1242" i="1"/>
  <c r="R1242" i="1"/>
  <c r="G1242" i="1"/>
  <c r="F1242" i="1"/>
  <c r="T1241" i="1"/>
  <c r="S1241" i="1"/>
  <c r="R1241" i="1"/>
  <c r="G1241" i="1"/>
  <c r="F1241" i="1"/>
  <c r="T1240" i="1"/>
  <c r="S1240" i="1"/>
  <c r="R1240" i="1"/>
  <c r="G1240" i="1"/>
  <c r="F1240" i="1"/>
  <c r="T1239" i="1"/>
  <c r="S1239" i="1"/>
  <c r="R1239" i="1"/>
  <c r="G1239" i="1"/>
  <c r="F1239" i="1"/>
  <c r="T1238" i="1"/>
  <c r="S1238" i="1"/>
  <c r="R1238" i="1"/>
  <c r="G1238" i="1"/>
  <c r="F1238" i="1"/>
  <c r="T1237" i="1"/>
  <c r="S1237" i="1"/>
  <c r="R1237" i="1"/>
  <c r="G1237" i="1"/>
  <c r="F1237" i="1"/>
  <c r="T1236" i="1"/>
  <c r="S1236" i="1"/>
  <c r="R1236" i="1"/>
  <c r="G1236" i="1"/>
  <c r="F1236" i="1"/>
  <c r="T1235" i="1"/>
  <c r="S1235" i="1"/>
  <c r="R1235" i="1"/>
  <c r="G1235" i="1"/>
  <c r="F1235" i="1"/>
  <c r="T1234" i="1"/>
  <c r="S1234" i="1"/>
  <c r="R1234" i="1"/>
  <c r="G1234" i="1"/>
  <c r="F1234" i="1"/>
  <c r="T1233" i="1"/>
  <c r="S1233" i="1"/>
  <c r="R1233" i="1"/>
  <c r="G1233" i="1"/>
  <c r="F1233" i="1"/>
  <c r="T1232" i="1"/>
  <c r="S1232" i="1"/>
  <c r="R1232" i="1"/>
  <c r="G1232" i="1"/>
  <c r="F1232" i="1"/>
  <c r="T1231" i="1"/>
  <c r="S1231" i="1"/>
  <c r="R1231" i="1"/>
  <c r="G1231" i="1"/>
  <c r="F1231" i="1"/>
  <c r="T1230" i="1"/>
  <c r="S1230" i="1"/>
  <c r="R1230" i="1"/>
  <c r="G1230" i="1"/>
  <c r="F1230" i="1"/>
  <c r="T1229" i="1"/>
  <c r="S1229" i="1"/>
  <c r="R1229" i="1"/>
  <c r="G1229" i="1"/>
  <c r="F1229" i="1"/>
  <c r="T1228" i="1"/>
  <c r="S1228" i="1"/>
  <c r="R1228" i="1"/>
  <c r="G1228" i="1"/>
  <c r="F1228" i="1"/>
  <c r="T1227" i="1"/>
  <c r="S1227" i="1"/>
  <c r="R1227" i="1"/>
  <c r="G1227" i="1"/>
  <c r="F1227" i="1"/>
  <c r="T1226" i="1"/>
  <c r="S1226" i="1"/>
  <c r="R1226" i="1"/>
  <c r="G1226" i="1"/>
  <c r="F1226" i="1"/>
  <c r="T1225" i="1"/>
  <c r="S1225" i="1"/>
  <c r="R1225" i="1"/>
  <c r="G1225" i="1"/>
  <c r="F1225" i="1"/>
  <c r="T1224" i="1"/>
  <c r="S1224" i="1"/>
  <c r="R1224" i="1"/>
  <c r="G1224" i="1"/>
  <c r="F1224" i="1"/>
  <c r="T1223" i="1"/>
  <c r="S1223" i="1"/>
  <c r="R1223" i="1"/>
  <c r="G1223" i="1"/>
  <c r="F1223" i="1"/>
  <c r="T1222" i="1"/>
  <c r="S1222" i="1"/>
  <c r="R1222" i="1"/>
  <c r="G1222" i="1"/>
  <c r="F1222" i="1"/>
  <c r="T1221" i="1"/>
  <c r="S1221" i="1"/>
  <c r="R1221" i="1"/>
  <c r="G1221" i="1"/>
  <c r="F1221" i="1"/>
  <c r="T1220" i="1"/>
  <c r="S1220" i="1"/>
  <c r="R1220" i="1"/>
  <c r="G1220" i="1"/>
  <c r="F1220" i="1"/>
  <c r="T1219" i="1"/>
  <c r="S1219" i="1"/>
  <c r="R1219" i="1"/>
  <c r="G1219" i="1"/>
  <c r="F1219" i="1"/>
  <c r="T1218" i="1"/>
  <c r="S1218" i="1"/>
  <c r="R1218" i="1"/>
  <c r="G1218" i="1"/>
  <c r="F1218" i="1"/>
  <c r="T1217" i="1"/>
  <c r="S1217" i="1"/>
  <c r="R1217" i="1"/>
  <c r="G1217" i="1"/>
  <c r="F1217" i="1"/>
  <c r="T1216" i="1"/>
  <c r="S1216" i="1"/>
  <c r="R1216" i="1"/>
  <c r="G1216" i="1"/>
  <c r="F1216" i="1"/>
  <c r="T1215" i="1"/>
  <c r="S1215" i="1"/>
  <c r="R1215" i="1"/>
  <c r="G1215" i="1"/>
  <c r="F1215" i="1"/>
  <c r="T1214" i="1"/>
  <c r="S1214" i="1"/>
  <c r="R1214" i="1"/>
  <c r="G1214" i="1"/>
  <c r="F1214" i="1"/>
  <c r="T1213" i="1"/>
  <c r="S1213" i="1"/>
  <c r="R1213" i="1"/>
  <c r="G1213" i="1"/>
  <c r="F1213" i="1"/>
  <c r="T1212" i="1"/>
  <c r="S1212" i="1"/>
  <c r="R1212" i="1"/>
  <c r="G1212" i="1"/>
  <c r="F1212" i="1"/>
  <c r="T1211" i="1"/>
  <c r="S1211" i="1"/>
  <c r="R1211" i="1"/>
  <c r="G1211" i="1"/>
  <c r="F1211" i="1"/>
  <c r="T1210" i="1"/>
  <c r="S1210" i="1"/>
  <c r="R1210" i="1"/>
  <c r="G1210" i="1"/>
  <c r="F1210" i="1"/>
  <c r="T1209" i="1"/>
  <c r="S1209" i="1"/>
  <c r="R1209" i="1"/>
  <c r="G1209" i="1"/>
  <c r="F1209" i="1"/>
  <c r="T1208" i="1"/>
  <c r="S1208" i="1"/>
  <c r="R1208" i="1"/>
  <c r="G1208" i="1"/>
  <c r="F1208" i="1"/>
  <c r="T1207" i="1"/>
  <c r="S1207" i="1"/>
  <c r="R1207" i="1"/>
  <c r="G1207" i="1"/>
  <c r="F1207" i="1"/>
  <c r="T1206" i="1"/>
  <c r="S1206" i="1"/>
  <c r="R1206" i="1"/>
  <c r="G1206" i="1"/>
  <c r="F1206" i="1"/>
  <c r="T1205" i="1"/>
  <c r="S1205" i="1"/>
  <c r="R1205" i="1"/>
  <c r="G1205" i="1"/>
  <c r="F1205" i="1"/>
  <c r="T1204" i="1"/>
  <c r="S1204" i="1"/>
  <c r="R1204" i="1"/>
  <c r="G1204" i="1"/>
  <c r="F1204" i="1"/>
  <c r="T1203" i="1"/>
  <c r="S1203" i="1"/>
  <c r="R1203" i="1"/>
  <c r="G1203" i="1"/>
  <c r="F1203" i="1"/>
  <c r="T1202" i="1"/>
  <c r="S1202" i="1"/>
  <c r="R1202" i="1"/>
  <c r="G1202" i="1"/>
  <c r="F1202" i="1"/>
  <c r="T1201" i="1"/>
  <c r="S1201" i="1"/>
  <c r="R1201" i="1"/>
  <c r="G1201" i="1"/>
  <c r="F1201" i="1"/>
  <c r="T1200" i="1"/>
  <c r="S1200" i="1"/>
  <c r="R1200" i="1"/>
  <c r="G1200" i="1"/>
  <c r="F1200" i="1"/>
  <c r="T1199" i="1"/>
  <c r="S1199" i="1"/>
  <c r="R1199" i="1"/>
  <c r="G1199" i="1"/>
  <c r="F1199" i="1"/>
  <c r="T1198" i="1"/>
  <c r="S1198" i="1"/>
  <c r="R1198" i="1"/>
  <c r="G1198" i="1"/>
  <c r="F1198" i="1"/>
  <c r="T1197" i="1"/>
  <c r="S1197" i="1"/>
  <c r="R1197" i="1"/>
  <c r="G1197" i="1"/>
  <c r="F1197" i="1"/>
  <c r="T1196" i="1"/>
  <c r="S1196" i="1"/>
  <c r="R1196" i="1"/>
  <c r="G1196" i="1"/>
  <c r="F1196" i="1"/>
  <c r="T1195" i="1"/>
  <c r="S1195" i="1"/>
  <c r="R1195" i="1"/>
  <c r="G1195" i="1"/>
  <c r="F1195" i="1"/>
  <c r="T1194" i="1"/>
  <c r="S1194" i="1"/>
  <c r="R1194" i="1"/>
  <c r="G1194" i="1"/>
  <c r="F1194" i="1"/>
  <c r="T1193" i="1"/>
  <c r="S1193" i="1"/>
  <c r="R1193" i="1"/>
  <c r="G1193" i="1"/>
  <c r="F1193" i="1"/>
  <c r="T1192" i="1"/>
  <c r="S1192" i="1"/>
  <c r="R1192" i="1"/>
  <c r="G1192" i="1"/>
  <c r="F1192" i="1"/>
  <c r="T1191" i="1"/>
  <c r="S1191" i="1"/>
  <c r="R1191" i="1"/>
  <c r="G1191" i="1"/>
  <c r="F1191" i="1"/>
  <c r="T1190" i="1"/>
  <c r="S1190" i="1"/>
  <c r="R1190" i="1"/>
  <c r="G1190" i="1"/>
  <c r="F1190" i="1"/>
  <c r="T1189" i="1"/>
  <c r="S1189" i="1"/>
  <c r="R1189" i="1"/>
  <c r="G1189" i="1"/>
  <c r="F1189" i="1"/>
  <c r="T1188" i="1"/>
  <c r="S1188" i="1"/>
  <c r="R1188" i="1"/>
  <c r="G1188" i="1"/>
  <c r="F1188" i="1"/>
  <c r="T1187" i="1"/>
  <c r="S1187" i="1"/>
  <c r="R1187" i="1"/>
  <c r="G1187" i="1"/>
  <c r="F1187" i="1"/>
  <c r="T1186" i="1"/>
  <c r="S1186" i="1"/>
  <c r="R1186" i="1"/>
  <c r="G1186" i="1"/>
  <c r="F1186" i="1"/>
  <c r="T1185" i="1"/>
  <c r="S1185" i="1"/>
  <c r="R1185" i="1"/>
  <c r="G1185" i="1"/>
  <c r="F1185" i="1"/>
  <c r="T1184" i="1"/>
  <c r="S1184" i="1"/>
  <c r="R1184" i="1"/>
  <c r="G1184" i="1"/>
  <c r="F1184" i="1"/>
  <c r="T1183" i="1"/>
  <c r="S1183" i="1"/>
  <c r="R1183" i="1"/>
  <c r="G1183" i="1"/>
  <c r="F1183" i="1"/>
  <c r="T1182" i="1"/>
  <c r="S1182" i="1"/>
  <c r="R1182" i="1"/>
  <c r="G1182" i="1"/>
  <c r="F1182" i="1"/>
  <c r="T1181" i="1"/>
  <c r="S1181" i="1"/>
  <c r="R1181" i="1"/>
  <c r="G1181" i="1"/>
  <c r="F1181" i="1"/>
  <c r="T1180" i="1"/>
  <c r="S1180" i="1"/>
  <c r="R1180" i="1"/>
  <c r="G1180" i="1"/>
  <c r="F1180" i="1"/>
  <c r="T1179" i="1"/>
  <c r="S1179" i="1"/>
  <c r="R1179" i="1"/>
  <c r="G1179" i="1"/>
  <c r="F1179" i="1"/>
  <c r="T1178" i="1"/>
  <c r="S1178" i="1"/>
  <c r="R1178" i="1"/>
  <c r="G1178" i="1"/>
  <c r="F1178" i="1"/>
  <c r="T1177" i="1"/>
  <c r="S1177" i="1"/>
  <c r="R1177" i="1"/>
  <c r="G1177" i="1"/>
  <c r="F1177" i="1"/>
  <c r="T1176" i="1"/>
  <c r="S1176" i="1"/>
  <c r="R1176" i="1"/>
  <c r="G1176" i="1"/>
  <c r="F1176" i="1"/>
  <c r="T1175" i="1"/>
  <c r="S1175" i="1"/>
  <c r="R1175" i="1"/>
  <c r="G1175" i="1"/>
  <c r="F1175" i="1"/>
  <c r="T1174" i="1"/>
  <c r="S1174" i="1"/>
  <c r="R1174" i="1"/>
  <c r="G1174" i="1"/>
  <c r="F1174" i="1"/>
  <c r="T1173" i="1"/>
  <c r="S1173" i="1"/>
  <c r="R1173" i="1"/>
  <c r="G1173" i="1"/>
  <c r="F1173" i="1"/>
  <c r="T1172" i="1"/>
  <c r="S1172" i="1"/>
  <c r="R1172" i="1"/>
  <c r="G1172" i="1"/>
  <c r="F1172" i="1"/>
  <c r="T1171" i="1"/>
  <c r="S1171" i="1"/>
  <c r="R1171" i="1"/>
  <c r="G1171" i="1"/>
  <c r="F1171" i="1"/>
  <c r="T1170" i="1"/>
  <c r="S1170" i="1"/>
  <c r="R1170" i="1"/>
  <c r="G1170" i="1"/>
  <c r="F1170" i="1"/>
  <c r="T1169" i="1"/>
  <c r="S1169" i="1"/>
  <c r="R1169" i="1"/>
  <c r="G1169" i="1"/>
  <c r="F1169" i="1"/>
  <c r="T1168" i="1"/>
  <c r="S1168" i="1"/>
  <c r="R1168" i="1"/>
  <c r="G1168" i="1"/>
  <c r="F1168" i="1"/>
  <c r="T1167" i="1"/>
  <c r="S1167" i="1"/>
  <c r="R1167" i="1"/>
  <c r="G1167" i="1"/>
  <c r="F1167" i="1"/>
  <c r="T1166" i="1"/>
  <c r="S1166" i="1"/>
  <c r="R1166" i="1"/>
  <c r="G1166" i="1"/>
  <c r="F1166" i="1"/>
  <c r="T1165" i="1"/>
  <c r="S1165" i="1"/>
  <c r="R1165" i="1"/>
  <c r="G1165" i="1"/>
  <c r="F1165" i="1"/>
  <c r="T1164" i="1"/>
  <c r="S1164" i="1"/>
  <c r="R1164" i="1"/>
  <c r="G1164" i="1"/>
  <c r="F1164" i="1"/>
  <c r="T1163" i="1"/>
  <c r="S1163" i="1"/>
  <c r="R1163" i="1"/>
  <c r="G1163" i="1"/>
  <c r="F1163" i="1"/>
  <c r="T1162" i="1"/>
  <c r="S1162" i="1"/>
  <c r="R1162" i="1"/>
  <c r="G1162" i="1"/>
  <c r="F1162" i="1"/>
  <c r="T1161" i="1"/>
  <c r="S1161" i="1"/>
  <c r="R1161" i="1"/>
  <c r="G1161" i="1"/>
  <c r="F1161" i="1"/>
  <c r="T1160" i="1"/>
  <c r="S1160" i="1"/>
  <c r="R1160" i="1"/>
  <c r="G1160" i="1"/>
  <c r="F1160" i="1"/>
  <c r="T1159" i="1"/>
  <c r="S1159" i="1"/>
  <c r="R1159" i="1"/>
  <c r="G1159" i="1"/>
  <c r="F1159" i="1"/>
  <c r="T1158" i="1"/>
  <c r="S1158" i="1"/>
  <c r="R1158" i="1"/>
  <c r="G1158" i="1"/>
  <c r="F1158" i="1"/>
  <c r="T1157" i="1"/>
  <c r="S1157" i="1"/>
  <c r="R1157" i="1"/>
  <c r="G1157" i="1"/>
  <c r="F1157" i="1"/>
  <c r="T1156" i="1"/>
  <c r="S1156" i="1"/>
  <c r="R1156" i="1"/>
  <c r="G1156" i="1"/>
  <c r="F1156" i="1"/>
  <c r="T1155" i="1"/>
  <c r="S1155" i="1"/>
  <c r="R1155" i="1"/>
  <c r="G1155" i="1"/>
  <c r="F1155" i="1"/>
  <c r="T1154" i="1"/>
  <c r="S1154" i="1"/>
  <c r="R1154" i="1"/>
  <c r="G1154" i="1"/>
  <c r="F1154" i="1"/>
  <c r="T1153" i="1"/>
  <c r="S1153" i="1"/>
  <c r="R1153" i="1"/>
  <c r="G1153" i="1"/>
  <c r="F1153" i="1"/>
  <c r="T1152" i="1"/>
  <c r="S1152" i="1"/>
  <c r="R1152" i="1"/>
  <c r="G1152" i="1"/>
  <c r="F1152" i="1"/>
  <c r="T1151" i="1"/>
  <c r="S1151" i="1"/>
  <c r="R1151" i="1"/>
  <c r="G1151" i="1"/>
  <c r="F1151" i="1"/>
  <c r="T1150" i="1"/>
  <c r="S1150" i="1"/>
  <c r="R1150" i="1"/>
  <c r="G1150" i="1"/>
  <c r="F1150" i="1"/>
  <c r="T1149" i="1"/>
  <c r="S1149" i="1"/>
  <c r="R1149" i="1"/>
  <c r="G1149" i="1"/>
  <c r="F1149" i="1"/>
  <c r="T1148" i="1"/>
  <c r="S1148" i="1"/>
  <c r="R1148" i="1"/>
  <c r="G1148" i="1"/>
  <c r="F1148" i="1"/>
  <c r="T1147" i="1"/>
  <c r="S1147" i="1"/>
  <c r="R1147" i="1"/>
  <c r="G1147" i="1"/>
  <c r="F1147" i="1"/>
  <c r="T1146" i="1"/>
  <c r="S1146" i="1"/>
  <c r="R1146" i="1"/>
  <c r="G1146" i="1"/>
  <c r="F1146" i="1"/>
  <c r="T1145" i="1"/>
  <c r="S1145" i="1"/>
  <c r="R1145" i="1"/>
  <c r="G1145" i="1"/>
  <c r="F1145" i="1"/>
  <c r="T1144" i="1"/>
  <c r="S1144" i="1"/>
  <c r="R1144" i="1"/>
  <c r="G1144" i="1"/>
  <c r="F1144" i="1"/>
  <c r="T1143" i="1"/>
  <c r="S1143" i="1"/>
  <c r="R1143" i="1"/>
  <c r="G1143" i="1"/>
  <c r="F1143" i="1"/>
  <c r="T1142" i="1"/>
  <c r="S1142" i="1"/>
  <c r="R1142" i="1"/>
  <c r="G1142" i="1"/>
  <c r="F1142" i="1"/>
  <c r="T1141" i="1"/>
  <c r="S1141" i="1"/>
  <c r="R1141" i="1"/>
  <c r="G1141" i="1"/>
  <c r="F1141" i="1"/>
  <c r="T1140" i="1"/>
  <c r="S1140" i="1"/>
  <c r="R1140" i="1"/>
  <c r="G1140" i="1"/>
  <c r="F1140" i="1"/>
  <c r="T1139" i="1"/>
  <c r="S1139" i="1"/>
  <c r="R1139" i="1"/>
  <c r="G1139" i="1"/>
  <c r="F1139" i="1"/>
  <c r="T1138" i="1"/>
  <c r="S1138" i="1"/>
  <c r="R1138" i="1"/>
  <c r="G1138" i="1"/>
  <c r="F1138" i="1"/>
  <c r="T1137" i="1"/>
  <c r="S1137" i="1"/>
  <c r="R1137" i="1"/>
  <c r="G1137" i="1"/>
  <c r="F1137" i="1"/>
  <c r="T1136" i="1"/>
  <c r="S1136" i="1"/>
  <c r="R1136" i="1"/>
  <c r="G1136" i="1"/>
  <c r="F1136" i="1"/>
  <c r="T1135" i="1"/>
  <c r="S1135" i="1"/>
  <c r="R1135" i="1"/>
  <c r="G1135" i="1"/>
  <c r="F1135" i="1"/>
  <c r="T1134" i="1"/>
  <c r="S1134" i="1"/>
  <c r="R1134" i="1"/>
  <c r="G1134" i="1"/>
  <c r="F1134" i="1"/>
  <c r="T1133" i="1"/>
  <c r="S1133" i="1"/>
  <c r="R1133" i="1"/>
  <c r="G1133" i="1"/>
  <c r="F1133" i="1"/>
  <c r="T1132" i="1"/>
  <c r="S1132" i="1"/>
  <c r="R1132" i="1"/>
  <c r="G1132" i="1"/>
  <c r="F1132" i="1"/>
  <c r="T1131" i="1"/>
  <c r="S1131" i="1"/>
  <c r="R1131" i="1"/>
  <c r="G1131" i="1"/>
  <c r="F1131" i="1"/>
  <c r="T1130" i="1"/>
  <c r="S1130" i="1"/>
  <c r="R1130" i="1"/>
  <c r="G1130" i="1"/>
  <c r="F1130" i="1"/>
  <c r="T1129" i="1"/>
  <c r="S1129" i="1"/>
  <c r="R1129" i="1"/>
  <c r="G1129" i="1"/>
  <c r="F1129" i="1"/>
  <c r="T1128" i="1"/>
  <c r="S1128" i="1"/>
  <c r="R1128" i="1"/>
  <c r="G1128" i="1"/>
  <c r="F1128" i="1"/>
  <c r="T1127" i="1"/>
  <c r="S1127" i="1"/>
  <c r="R1127" i="1"/>
  <c r="G1127" i="1"/>
  <c r="F1127" i="1"/>
  <c r="T1126" i="1"/>
  <c r="S1126" i="1"/>
  <c r="R1126" i="1"/>
  <c r="G1126" i="1"/>
  <c r="F1126" i="1"/>
  <c r="T1125" i="1"/>
  <c r="S1125" i="1"/>
  <c r="R1125" i="1"/>
  <c r="G1125" i="1"/>
  <c r="F1125" i="1"/>
  <c r="T1124" i="1"/>
  <c r="S1124" i="1"/>
  <c r="R1124" i="1"/>
  <c r="G1124" i="1"/>
  <c r="F1124" i="1"/>
  <c r="T1123" i="1"/>
  <c r="S1123" i="1"/>
  <c r="R1123" i="1"/>
  <c r="G1123" i="1"/>
  <c r="F1123" i="1"/>
  <c r="T1122" i="1"/>
  <c r="S1122" i="1"/>
  <c r="R1122" i="1"/>
  <c r="G1122" i="1"/>
  <c r="F1122" i="1"/>
  <c r="T1121" i="1"/>
  <c r="S1121" i="1"/>
  <c r="R1121" i="1"/>
  <c r="G1121" i="1"/>
  <c r="F1121" i="1"/>
  <c r="T1120" i="1"/>
  <c r="S1120" i="1"/>
  <c r="R1120" i="1"/>
  <c r="G1120" i="1"/>
  <c r="F1120" i="1"/>
  <c r="T1119" i="1"/>
  <c r="S1119" i="1"/>
  <c r="R1119" i="1"/>
  <c r="G1119" i="1"/>
  <c r="F1119" i="1"/>
  <c r="T1118" i="1"/>
  <c r="S1118" i="1"/>
  <c r="R1118" i="1"/>
  <c r="G1118" i="1"/>
  <c r="F1118" i="1"/>
  <c r="T1117" i="1"/>
  <c r="S1117" i="1"/>
  <c r="R1117" i="1"/>
  <c r="G1117" i="1"/>
  <c r="F1117" i="1"/>
  <c r="T1116" i="1"/>
  <c r="S1116" i="1"/>
  <c r="R1116" i="1"/>
  <c r="G1116" i="1"/>
  <c r="F1116" i="1"/>
  <c r="T1115" i="1"/>
  <c r="S1115" i="1"/>
  <c r="R1115" i="1"/>
  <c r="G1115" i="1"/>
  <c r="F1115" i="1"/>
  <c r="T1114" i="1"/>
  <c r="S1114" i="1"/>
  <c r="R1114" i="1"/>
  <c r="G1114" i="1"/>
  <c r="F1114" i="1"/>
  <c r="T1113" i="1"/>
  <c r="S1113" i="1"/>
  <c r="R1113" i="1"/>
  <c r="G1113" i="1"/>
  <c r="F1113" i="1"/>
  <c r="T1112" i="1"/>
  <c r="S1112" i="1"/>
  <c r="R1112" i="1"/>
  <c r="G1112" i="1"/>
  <c r="F1112" i="1"/>
  <c r="T1111" i="1"/>
  <c r="S1111" i="1"/>
  <c r="R1111" i="1"/>
  <c r="G1111" i="1"/>
  <c r="F1111" i="1"/>
  <c r="T1110" i="1"/>
  <c r="S1110" i="1"/>
  <c r="R1110" i="1"/>
  <c r="G1110" i="1"/>
  <c r="F1110" i="1"/>
  <c r="T1109" i="1"/>
  <c r="S1109" i="1"/>
  <c r="R1109" i="1"/>
  <c r="G1109" i="1"/>
  <c r="F1109" i="1"/>
  <c r="T1108" i="1"/>
  <c r="S1108" i="1"/>
  <c r="R1108" i="1"/>
  <c r="G1108" i="1"/>
  <c r="F1108" i="1"/>
  <c r="T1107" i="1"/>
  <c r="S1107" i="1"/>
  <c r="R1107" i="1"/>
  <c r="G1107" i="1"/>
  <c r="F1107" i="1"/>
  <c r="T1106" i="1"/>
  <c r="S1106" i="1"/>
  <c r="R1106" i="1"/>
  <c r="G1106" i="1"/>
  <c r="F1106" i="1"/>
  <c r="T1105" i="1"/>
  <c r="S1105" i="1"/>
  <c r="R1105" i="1"/>
  <c r="G1105" i="1"/>
  <c r="F1105" i="1"/>
  <c r="T1104" i="1"/>
  <c r="S1104" i="1"/>
  <c r="R1104" i="1"/>
  <c r="G1104" i="1"/>
  <c r="F1104" i="1"/>
  <c r="T1103" i="1"/>
  <c r="S1103" i="1"/>
  <c r="R1103" i="1"/>
  <c r="G1103" i="1"/>
  <c r="F1103" i="1"/>
  <c r="T1102" i="1"/>
  <c r="S1102" i="1"/>
  <c r="R1102" i="1"/>
  <c r="G1102" i="1"/>
  <c r="F1102" i="1"/>
  <c r="T1101" i="1"/>
  <c r="S1101" i="1"/>
  <c r="R1101" i="1"/>
  <c r="G1101" i="1"/>
  <c r="F1101" i="1"/>
  <c r="T1100" i="1"/>
  <c r="S1100" i="1"/>
  <c r="R1100" i="1"/>
  <c r="G1100" i="1"/>
  <c r="F1100" i="1"/>
  <c r="T1099" i="1"/>
  <c r="S1099" i="1"/>
  <c r="R1099" i="1"/>
  <c r="G1099" i="1"/>
  <c r="F1099" i="1"/>
  <c r="T1098" i="1"/>
  <c r="S1098" i="1"/>
  <c r="R1098" i="1"/>
  <c r="G1098" i="1"/>
  <c r="F1098" i="1"/>
  <c r="T1097" i="1"/>
  <c r="S1097" i="1"/>
  <c r="R1097" i="1"/>
  <c r="G1097" i="1"/>
  <c r="F1097" i="1"/>
  <c r="T1096" i="1"/>
  <c r="S1096" i="1"/>
  <c r="R1096" i="1"/>
  <c r="G1096" i="1"/>
  <c r="F1096" i="1"/>
  <c r="T1095" i="1"/>
  <c r="S1095" i="1"/>
  <c r="R1095" i="1"/>
  <c r="G1095" i="1"/>
  <c r="F1095" i="1"/>
  <c r="T1094" i="1"/>
  <c r="S1094" i="1"/>
  <c r="R1094" i="1"/>
  <c r="G1094" i="1"/>
  <c r="F1094" i="1"/>
  <c r="T1093" i="1"/>
  <c r="S1093" i="1"/>
  <c r="R1093" i="1"/>
  <c r="G1093" i="1"/>
  <c r="F1093" i="1"/>
  <c r="T1092" i="1"/>
  <c r="S1092" i="1"/>
  <c r="R1092" i="1"/>
  <c r="G1092" i="1"/>
  <c r="F1092" i="1"/>
  <c r="T1091" i="1"/>
  <c r="S1091" i="1"/>
  <c r="R1091" i="1"/>
  <c r="G1091" i="1"/>
  <c r="F1091" i="1"/>
  <c r="T1090" i="1"/>
  <c r="S1090" i="1"/>
  <c r="R1090" i="1"/>
  <c r="G1090" i="1"/>
  <c r="F1090" i="1"/>
  <c r="T1089" i="1"/>
  <c r="S1089" i="1"/>
  <c r="R1089" i="1"/>
  <c r="G1089" i="1"/>
  <c r="F1089" i="1"/>
  <c r="T1088" i="1"/>
  <c r="S1088" i="1"/>
  <c r="R1088" i="1"/>
  <c r="G1088" i="1"/>
  <c r="F1088" i="1"/>
  <c r="T1087" i="1"/>
  <c r="S1087" i="1"/>
  <c r="R1087" i="1"/>
  <c r="G1087" i="1"/>
  <c r="F1087" i="1"/>
  <c r="T1086" i="1"/>
  <c r="S1086" i="1"/>
  <c r="R1086" i="1"/>
  <c r="G1086" i="1"/>
  <c r="F1086" i="1"/>
  <c r="T1085" i="1"/>
  <c r="S1085" i="1"/>
  <c r="R1085" i="1"/>
  <c r="G1085" i="1"/>
  <c r="F1085" i="1"/>
  <c r="T1084" i="1"/>
  <c r="S1084" i="1"/>
  <c r="R1084" i="1"/>
  <c r="G1084" i="1"/>
  <c r="F1084" i="1"/>
  <c r="T1083" i="1"/>
  <c r="S1083" i="1"/>
  <c r="R1083" i="1"/>
  <c r="G1083" i="1"/>
  <c r="F1083" i="1"/>
  <c r="T1082" i="1"/>
  <c r="S1082" i="1"/>
  <c r="R1082" i="1"/>
  <c r="G1082" i="1"/>
  <c r="F1082" i="1"/>
  <c r="T1081" i="1"/>
  <c r="S1081" i="1"/>
  <c r="R1081" i="1"/>
  <c r="G1081" i="1"/>
  <c r="F1081" i="1"/>
  <c r="T1080" i="1"/>
  <c r="S1080" i="1"/>
  <c r="R1080" i="1"/>
  <c r="G1080" i="1"/>
  <c r="F1080" i="1"/>
  <c r="T1079" i="1"/>
  <c r="S1079" i="1"/>
  <c r="R1079" i="1"/>
  <c r="G1079" i="1"/>
  <c r="F1079" i="1"/>
  <c r="T1078" i="1"/>
  <c r="S1078" i="1"/>
  <c r="R1078" i="1"/>
  <c r="G1078" i="1"/>
  <c r="F1078" i="1"/>
  <c r="T1077" i="1"/>
  <c r="S1077" i="1"/>
  <c r="R1077" i="1"/>
  <c r="G1077" i="1"/>
  <c r="F1077" i="1"/>
  <c r="T1076" i="1"/>
  <c r="S1076" i="1"/>
  <c r="R1076" i="1"/>
  <c r="G1076" i="1"/>
  <c r="F1076" i="1"/>
  <c r="T1075" i="1"/>
  <c r="S1075" i="1"/>
  <c r="R1075" i="1"/>
  <c r="G1075" i="1"/>
  <c r="F1075" i="1"/>
  <c r="T1074" i="1"/>
  <c r="S1074" i="1"/>
  <c r="R1074" i="1"/>
  <c r="G1074" i="1"/>
  <c r="F1074" i="1"/>
  <c r="T1073" i="1"/>
  <c r="S1073" i="1"/>
  <c r="R1073" i="1"/>
  <c r="G1073" i="1"/>
  <c r="F1073" i="1"/>
  <c r="T1072" i="1"/>
  <c r="S1072" i="1"/>
  <c r="R1072" i="1"/>
  <c r="G1072" i="1"/>
  <c r="F1072" i="1"/>
  <c r="T1071" i="1"/>
  <c r="S1071" i="1"/>
  <c r="R1071" i="1"/>
  <c r="G1071" i="1"/>
  <c r="F1071" i="1"/>
  <c r="T1070" i="1"/>
  <c r="S1070" i="1"/>
  <c r="R1070" i="1"/>
  <c r="G1070" i="1"/>
  <c r="F1070" i="1"/>
  <c r="T1069" i="1"/>
  <c r="S1069" i="1"/>
  <c r="R1069" i="1"/>
  <c r="G1069" i="1"/>
  <c r="F1069" i="1"/>
  <c r="T1068" i="1"/>
  <c r="S1068" i="1"/>
  <c r="R1068" i="1"/>
  <c r="G1068" i="1"/>
  <c r="F1068" i="1"/>
  <c r="T1067" i="1"/>
  <c r="S1067" i="1"/>
  <c r="R1067" i="1"/>
  <c r="G1067" i="1"/>
  <c r="F1067" i="1"/>
  <c r="T1066" i="1"/>
  <c r="S1066" i="1"/>
  <c r="R1066" i="1"/>
  <c r="G1066" i="1"/>
  <c r="F1066" i="1"/>
  <c r="T1065" i="1"/>
  <c r="S1065" i="1"/>
  <c r="R1065" i="1"/>
  <c r="G1065" i="1"/>
  <c r="F1065" i="1"/>
  <c r="T1064" i="1"/>
  <c r="S1064" i="1"/>
  <c r="R1064" i="1"/>
  <c r="G1064" i="1"/>
  <c r="F1064" i="1"/>
  <c r="T1063" i="1"/>
  <c r="S1063" i="1"/>
  <c r="R1063" i="1"/>
  <c r="G1063" i="1"/>
  <c r="F1063" i="1"/>
  <c r="T1062" i="1"/>
  <c r="S1062" i="1"/>
  <c r="R1062" i="1"/>
  <c r="G1062" i="1"/>
  <c r="F1062" i="1"/>
  <c r="T1061" i="1"/>
  <c r="S1061" i="1"/>
  <c r="R1061" i="1"/>
  <c r="G1061" i="1"/>
  <c r="F1061" i="1"/>
  <c r="T1060" i="1"/>
  <c r="S1060" i="1"/>
  <c r="R1060" i="1"/>
  <c r="G1060" i="1"/>
  <c r="F1060" i="1"/>
  <c r="T1059" i="1"/>
  <c r="S1059" i="1"/>
  <c r="R1059" i="1"/>
  <c r="G1059" i="1"/>
  <c r="F1059" i="1"/>
  <c r="T1058" i="1"/>
  <c r="S1058" i="1"/>
  <c r="R1058" i="1"/>
  <c r="G1058" i="1"/>
  <c r="F1058" i="1"/>
  <c r="T1057" i="1"/>
  <c r="S1057" i="1"/>
  <c r="R1057" i="1"/>
  <c r="G1057" i="1"/>
  <c r="F1057" i="1"/>
  <c r="T1056" i="1"/>
  <c r="S1056" i="1"/>
  <c r="R1056" i="1"/>
  <c r="G1056" i="1"/>
  <c r="F1056" i="1"/>
  <c r="T1055" i="1"/>
  <c r="S1055" i="1"/>
  <c r="R1055" i="1"/>
  <c r="G1055" i="1"/>
  <c r="F1055" i="1"/>
  <c r="T1054" i="1"/>
  <c r="S1054" i="1"/>
  <c r="R1054" i="1"/>
  <c r="G1054" i="1"/>
  <c r="F1054" i="1"/>
  <c r="T1053" i="1"/>
  <c r="S1053" i="1"/>
  <c r="R1053" i="1"/>
  <c r="G1053" i="1"/>
  <c r="F1053" i="1"/>
  <c r="T1052" i="1"/>
  <c r="S1052" i="1"/>
  <c r="R1052" i="1"/>
  <c r="G1052" i="1"/>
  <c r="F1052" i="1"/>
  <c r="T1051" i="1"/>
  <c r="S1051" i="1"/>
  <c r="R1051" i="1"/>
  <c r="G1051" i="1"/>
  <c r="F1051" i="1"/>
  <c r="T1050" i="1"/>
  <c r="S1050" i="1"/>
  <c r="R1050" i="1"/>
  <c r="G1050" i="1"/>
  <c r="F1050" i="1"/>
  <c r="T1049" i="1"/>
  <c r="S1049" i="1"/>
  <c r="R1049" i="1"/>
  <c r="G1049" i="1"/>
  <c r="F1049" i="1"/>
  <c r="T1048" i="1"/>
  <c r="S1048" i="1"/>
  <c r="R1048" i="1"/>
  <c r="G1048" i="1"/>
  <c r="F1048" i="1"/>
  <c r="T1047" i="1"/>
  <c r="S1047" i="1"/>
  <c r="R1047" i="1"/>
  <c r="G1047" i="1"/>
  <c r="F1047" i="1"/>
  <c r="T1046" i="1"/>
  <c r="S1046" i="1"/>
  <c r="R1046" i="1"/>
  <c r="G1046" i="1"/>
  <c r="F1046" i="1"/>
  <c r="T1045" i="1"/>
  <c r="S1045" i="1"/>
  <c r="R1045" i="1"/>
  <c r="G1045" i="1"/>
  <c r="F1045" i="1"/>
  <c r="T1044" i="1"/>
  <c r="S1044" i="1"/>
  <c r="R1044" i="1"/>
  <c r="G1044" i="1"/>
  <c r="F1044" i="1"/>
  <c r="T1043" i="1"/>
  <c r="S1043" i="1"/>
  <c r="R1043" i="1"/>
  <c r="G1043" i="1"/>
  <c r="F1043" i="1"/>
  <c r="T1042" i="1"/>
  <c r="S1042" i="1"/>
  <c r="R1042" i="1"/>
  <c r="G1042" i="1"/>
  <c r="F1042" i="1"/>
  <c r="T1041" i="1"/>
  <c r="S1041" i="1"/>
  <c r="R1041" i="1"/>
  <c r="G1041" i="1"/>
  <c r="F1041" i="1"/>
  <c r="T1040" i="1"/>
  <c r="S1040" i="1"/>
  <c r="R1040" i="1"/>
  <c r="G1040" i="1"/>
  <c r="F1040" i="1"/>
  <c r="T1039" i="1"/>
  <c r="S1039" i="1"/>
  <c r="R1039" i="1"/>
  <c r="G1039" i="1"/>
  <c r="F1039" i="1"/>
  <c r="T1038" i="1"/>
  <c r="S1038" i="1"/>
  <c r="R1038" i="1"/>
  <c r="G1038" i="1"/>
  <c r="F1038" i="1"/>
  <c r="T1037" i="1"/>
  <c r="S1037" i="1"/>
  <c r="R1037" i="1"/>
  <c r="G1037" i="1"/>
  <c r="F1037" i="1"/>
  <c r="T1036" i="1"/>
  <c r="S1036" i="1"/>
  <c r="R1036" i="1"/>
  <c r="G1036" i="1"/>
  <c r="F1036" i="1"/>
  <c r="T1035" i="1"/>
  <c r="S1035" i="1"/>
  <c r="R1035" i="1"/>
  <c r="G1035" i="1"/>
  <c r="F1035" i="1"/>
  <c r="T1034" i="1"/>
  <c r="S1034" i="1"/>
  <c r="R1034" i="1"/>
  <c r="G1034" i="1"/>
  <c r="F1034" i="1"/>
  <c r="T1033" i="1"/>
  <c r="S1033" i="1"/>
  <c r="R1033" i="1"/>
  <c r="G1033" i="1"/>
  <c r="F1033" i="1"/>
  <c r="T1032" i="1"/>
  <c r="S1032" i="1"/>
  <c r="R1032" i="1"/>
  <c r="G1032" i="1"/>
  <c r="F1032" i="1"/>
  <c r="T1031" i="1"/>
  <c r="S1031" i="1"/>
  <c r="R1031" i="1"/>
  <c r="G1031" i="1"/>
  <c r="F1031" i="1"/>
  <c r="T1030" i="1"/>
  <c r="S1030" i="1"/>
  <c r="R1030" i="1"/>
  <c r="G1030" i="1"/>
  <c r="F1030" i="1"/>
  <c r="T1029" i="1"/>
  <c r="S1029" i="1"/>
  <c r="R1029" i="1"/>
  <c r="G1029" i="1"/>
  <c r="F1029" i="1"/>
  <c r="T1028" i="1"/>
  <c r="S1028" i="1"/>
  <c r="R1028" i="1"/>
  <c r="G1028" i="1"/>
  <c r="F1028" i="1"/>
  <c r="T1027" i="1"/>
  <c r="S1027" i="1"/>
  <c r="R1027" i="1"/>
  <c r="G1027" i="1"/>
  <c r="F1027" i="1"/>
  <c r="T1026" i="1"/>
  <c r="S1026" i="1"/>
  <c r="R1026" i="1"/>
  <c r="G1026" i="1"/>
  <c r="F1026" i="1"/>
  <c r="T1025" i="1"/>
  <c r="S1025" i="1"/>
  <c r="R1025" i="1"/>
  <c r="G1025" i="1"/>
  <c r="F1025" i="1"/>
  <c r="T1024" i="1"/>
  <c r="S1024" i="1"/>
  <c r="R1024" i="1"/>
  <c r="G1024" i="1"/>
  <c r="F1024" i="1"/>
  <c r="T1023" i="1"/>
  <c r="S1023" i="1"/>
  <c r="R1023" i="1"/>
  <c r="G1023" i="1"/>
  <c r="F1023" i="1"/>
  <c r="T1022" i="1"/>
  <c r="S1022" i="1"/>
  <c r="R1022" i="1"/>
  <c r="G1022" i="1"/>
  <c r="F1022" i="1"/>
  <c r="T1021" i="1"/>
  <c r="S1021" i="1"/>
  <c r="R1021" i="1"/>
  <c r="G1021" i="1"/>
  <c r="F1021" i="1"/>
  <c r="T1020" i="1"/>
  <c r="S1020" i="1"/>
  <c r="R1020" i="1"/>
  <c r="G1020" i="1"/>
  <c r="F1020" i="1"/>
  <c r="T1019" i="1"/>
  <c r="S1019" i="1"/>
  <c r="R1019" i="1"/>
  <c r="G1019" i="1"/>
  <c r="F1019" i="1"/>
  <c r="T1018" i="1"/>
  <c r="S1018" i="1"/>
  <c r="R1018" i="1"/>
  <c r="G1018" i="1"/>
  <c r="F1018" i="1"/>
  <c r="T1017" i="1"/>
  <c r="S1017" i="1"/>
  <c r="R1017" i="1"/>
  <c r="G1017" i="1"/>
  <c r="F1017" i="1"/>
  <c r="T1016" i="1"/>
  <c r="S1016" i="1"/>
  <c r="R1016" i="1"/>
  <c r="G1016" i="1"/>
  <c r="F1016" i="1"/>
  <c r="T1015" i="1"/>
  <c r="S1015" i="1"/>
  <c r="R1015" i="1"/>
  <c r="G1015" i="1"/>
  <c r="F1015" i="1"/>
  <c r="T1014" i="1"/>
  <c r="S1014" i="1"/>
  <c r="R1014" i="1"/>
  <c r="G1014" i="1"/>
  <c r="F1014" i="1"/>
  <c r="T1013" i="1"/>
  <c r="S1013" i="1"/>
  <c r="R1013" i="1"/>
  <c r="G1013" i="1"/>
  <c r="F1013" i="1"/>
  <c r="T1012" i="1"/>
  <c r="S1012" i="1"/>
  <c r="R1012" i="1"/>
  <c r="G1012" i="1"/>
  <c r="F1012" i="1"/>
  <c r="T1011" i="1"/>
  <c r="S1011" i="1"/>
  <c r="R1011" i="1"/>
  <c r="G1011" i="1"/>
  <c r="F1011" i="1"/>
  <c r="T1010" i="1"/>
  <c r="S1010" i="1"/>
  <c r="R1010" i="1"/>
  <c r="G1010" i="1"/>
  <c r="F1010" i="1"/>
  <c r="T1009" i="1"/>
  <c r="S1009" i="1"/>
  <c r="R1009" i="1"/>
  <c r="G1009" i="1"/>
  <c r="F1009" i="1"/>
  <c r="T1008" i="1"/>
  <c r="S1008" i="1"/>
  <c r="R1008" i="1"/>
  <c r="G1008" i="1"/>
  <c r="F1008" i="1"/>
  <c r="T1007" i="1"/>
  <c r="S1007" i="1"/>
  <c r="R1007" i="1"/>
  <c r="G1007" i="1"/>
  <c r="F1007" i="1"/>
  <c r="T1006" i="1"/>
  <c r="S1006" i="1"/>
  <c r="R1006" i="1"/>
  <c r="G1006" i="1"/>
  <c r="F1006" i="1"/>
  <c r="T1005" i="1"/>
  <c r="S1005" i="1"/>
  <c r="R1005" i="1"/>
  <c r="G1005" i="1"/>
  <c r="F1005" i="1"/>
  <c r="T1004" i="1"/>
  <c r="S1004" i="1"/>
  <c r="R1004" i="1"/>
  <c r="G1004" i="1"/>
  <c r="F1004" i="1"/>
  <c r="T1003" i="1"/>
  <c r="S1003" i="1"/>
  <c r="R1003" i="1"/>
  <c r="G1003" i="1"/>
  <c r="F1003" i="1"/>
  <c r="T1002" i="1"/>
  <c r="S1002" i="1"/>
  <c r="R1002" i="1"/>
  <c r="G1002" i="1"/>
  <c r="F1002" i="1"/>
  <c r="T1001" i="1"/>
  <c r="S1001" i="1"/>
  <c r="R1001" i="1"/>
  <c r="G1001" i="1"/>
  <c r="F1001" i="1"/>
  <c r="T1000" i="1"/>
  <c r="S1000" i="1"/>
  <c r="R1000" i="1"/>
  <c r="G1000" i="1"/>
  <c r="F1000" i="1"/>
  <c r="T999" i="1"/>
  <c r="S999" i="1"/>
  <c r="R999" i="1"/>
  <c r="G999" i="1"/>
  <c r="F999" i="1"/>
  <c r="T998" i="1"/>
  <c r="S998" i="1"/>
  <c r="R998" i="1"/>
  <c r="G998" i="1"/>
  <c r="F998" i="1"/>
  <c r="T997" i="1"/>
  <c r="S997" i="1"/>
  <c r="R997" i="1"/>
  <c r="G997" i="1"/>
  <c r="F997" i="1"/>
  <c r="T996" i="1"/>
  <c r="S996" i="1"/>
  <c r="R996" i="1"/>
  <c r="G996" i="1"/>
  <c r="F996" i="1"/>
  <c r="T995" i="1"/>
  <c r="S995" i="1"/>
  <c r="R995" i="1"/>
  <c r="G995" i="1"/>
  <c r="F995" i="1"/>
  <c r="T994" i="1"/>
  <c r="S994" i="1"/>
  <c r="R994" i="1"/>
  <c r="G994" i="1"/>
  <c r="F994" i="1"/>
  <c r="T993" i="1"/>
  <c r="S993" i="1"/>
  <c r="R993" i="1"/>
  <c r="G993" i="1"/>
  <c r="F993" i="1"/>
  <c r="T992" i="1"/>
  <c r="S992" i="1"/>
  <c r="R992" i="1"/>
  <c r="G992" i="1"/>
  <c r="F992" i="1"/>
  <c r="T991" i="1"/>
  <c r="S991" i="1"/>
  <c r="R991" i="1"/>
  <c r="G991" i="1"/>
  <c r="F991" i="1"/>
  <c r="T990" i="1"/>
  <c r="S990" i="1"/>
  <c r="R990" i="1"/>
  <c r="G990" i="1"/>
  <c r="F990" i="1"/>
  <c r="T989" i="1"/>
  <c r="S989" i="1"/>
  <c r="R989" i="1"/>
  <c r="G989" i="1"/>
  <c r="F989" i="1"/>
  <c r="T988" i="1"/>
  <c r="S988" i="1"/>
  <c r="R988" i="1"/>
  <c r="G988" i="1"/>
  <c r="F988" i="1"/>
  <c r="T987" i="1"/>
  <c r="S987" i="1"/>
  <c r="R987" i="1"/>
  <c r="G987" i="1"/>
  <c r="F987" i="1"/>
  <c r="T986" i="1"/>
  <c r="S986" i="1"/>
  <c r="R986" i="1"/>
  <c r="G986" i="1"/>
  <c r="F986" i="1"/>
  <c r="T985" i="1"/>
  <c r="S985" i="1"/>
  <c r="R985" i="1"/>
  <c r="G985" i="1"/>
  <c r="F985" i="1"/>
  <c r="T984" i="1"/>
  <c r="S984" i="1"/>
  <c r="R984" i="1"/>
  <c r="G984" i="1"/>
  <c r="F984" i="1"/>
  <c r="T983" i="1"/>
  <c r="S983" i="1"/>
  <c r="R983" i="1"/>
  <c r="G983" i="1"/>
  <c r="F983" i="1"/>
  <c r="T982" i="1"/>
  <c r="S982" i="1"/>
  <c r="R982" i="1"/>
  <c r="G982" i="1"/>
  <c r="F982" i="1"/>
  <c r="T981" i="1"/>
  <c r="S981" i="1"/>
  <c r="R981" i="1"/>
  <c r="G981" i="1"/>
  <c r="F981" i="1"/>
  <c r="T980" i="1"/>
  <c r="S980" i="1"/>
  <c r="R980" i="1"/>
  <c r="G980" i="1"/>
  <c r="F980" i="1"/>
  <c r="T979" i="1"/>
  <c r="S979" i="1"/>
  <c r="R979" i="1"/>
  <c r="G979" i="1"/>
  <c r="F979" i="1"/>
  <c r="T978" i="1"/>
  <c r="S978" i="1"/>
  <c r="R978" i="1"/>
  <c r="G978" i="1"/>
  <c r="F978" i="1"/>
  <c r="T977" i="1"/>
  <c r="S977" i="1"/>
  <c r="R977" i="1"/>
  <c r="G977" i="1"/>
  <c r="F977" i="1"/>
  <c r="T976" i="1"/>
  <c r="S976" i="1"/>
  <c r="R976" i="1"/>
  <c r="G976" i="1"/>
  <c r="F976" i="1"/>
  <c r="T975" i="1"/>
  <c r="S975" i="1"/>
  <c r="R975" i="1"/>
  <c r="G975" i="1"/>
  <c r="F975" i="1"/>
  <c r="T974" i="1"/>
  <c r="S974" i="1"/>
  <c r="R974" i="1"/>
  <c r="G974" i="1"/>
  <c r="F974" i="1"/>
  <c r="T973" i="1"/>
  <c r="S973" i="1"/>
  <c r="R973" i="1"/>
  <c r="G973" i="1"/>
  <c r="F973" i="1"/>
  <c r="T972" i="1"/>
  <c r="S972" i="1"/>
  <c r="R972" i="1"/>
  <c r="G972" i="1"/>
  <c r="F972" i="1"/>
  <c r="T971" i="1"/>
  <c r="S971" i="1"/>
  <c r="R971" i="1"/>
  <c r="G971" i="1"/>
  <c r="F971" i="1"/>
  <c r="T970" i="1"/>
  <c r="S970" i="1"/>
  <c r="R970" i="1"/>
  <c r="G970" i="1"/>
  <c r="F970" i="1"/>
  <c r="T969" i="1"/>
  <c r="S969" i="1"/>
  <c r="R969" i="1"/>
  <c r="G969" i="1"/>
  <c r="F969" i="1"/>
  <c r="T968" i="1"/>
  <c r="S968" i="1"/>
  <c r="R968" i="1"/>
  <c r="G968" i="1"/>
  <c r="F968" i="1"/>
  <c r="T967" i="1"/>
  <c r="S967" i="1"/>
  <c r="R967" i="1"/>
  <c r="G967" i="1"/>
  <c r="F967" i="1"/>
  <c r="T966" i="1"/>
  <c r="S966" i="1"/>
  <c r="R966" i="1"/>
  <c r="G966" i="1"/>
  <c r="F966" i="1"/>
  <c r="T965" i="1"/>
  <c r="S965" i="1"/>
  <c r="R965" i="1"/>
  <c r="G965" i="1"/>
  <c r="F965" i="1"/>
  <c r="T964" i="1"/>
  <c r="S964" i="1"/>
  <c r="R964" i="1"/>
  <c r="G964" i="1"/>
  <c r="F964" i="1"/>
  <c r="T963" i="1"/>
  <c r="S963" i="1"/>
  <c r="R963" i="1"/>
  <c r="G963" i="1"/>
  <c r="F963" i="1"/>
  <c r="T962" i="1"/>
  <c r="S962" i="1"/>
  <c r="R962" i="1"/>
  <c r="G962" i="1"/>
  <c r="F962" i="1"/>
  <c r="T961" i="1"/>
  <c r="S961" i="1"/>
  <c r="R961" i="1"/>
  <c r="G961" i="1"/>
  <c r="F961" i="1"/>
  <c r="T960" i="1"/>
  <c r="S960" i="1"/>
  <c r="R960" i="1"/>
  <c r="G960" i="1"/>
  <c r="F960" i="1"/>
  <c r="T959" i="1"/>
  <c r="S959" i="1"/>
  <c r="R959" i="1"/>
  <c r="G959" i="1"/>
  <c r="F959" i="1"/>
  <c r="T958" i="1"/>
  <c r="S958" i="1"/>
  <c r="R958" i="1"/>
  <c r="G958" i="1"/>
  <c r="F958" i="1"/>
  <c r="T957" i="1"/>
  <c r="S957" i="1"/>
  <c r="R957" i="1"/>
  <c r="G957" i="1"/>
  <c r="F957" i="1"/>
  <c r="T956" i="1"/>
  <c r="S956" i="1"/>
  <c r="R956" i="1"/>
  <c r="G956" i="1"/>
  <c r="F956" i="1"/>
  <c r="T955" i="1"/>
  <c r="S955" i="1"/>
  <c r="R955" i="1"/>
  <c r="G955" i="1"/>
  <c r="F955" i="1"/>
  <c r="T954" i="1"/>
  <c r="S954" i="1"/>
  <c r="R954" i="1"/>
  <c r="G954" i="1"/>
  <c r="F954" i="1"/>
  <c r="T953" i="1"/>
  <c r="S953" i="1"/>
  <c r="R953" i="1"/>
  <c r="G953" i="1"/>
  <c r="F953" i="1"/>
  <c r="T952" i="1"/>
  <c r="S952" i="1"/>
  <c r="R952" i="1"/>
  <c r="G952" i="1"/>
  <c r="F952" i="1"/>
  <c r="T951" i="1"/>
  <c r="S951" i="1"/>
  <c r="R951" i="1"/>
  <c r="G951" i="1"/>
  <c r="F951" i="1"/>
  <c r="T950" i="1"/>
  <c r="S950" i="1"/>
  <c r="R950" i="1"/>
  <c r="G950" i="1"/>
  <c r="F950" i="1"/>
  <c r="T949" i="1"/>
  <c r="S949" i="1"/>
  <c r="R949" i="1"/>
  <c r="G949" i="1"/>
  <c r="F949" i="1"/>
  <c r="T948" i="1"/>
  <c r="S948" i="1"/>
  <c r="R948" i="1"/>
  <c r="G948" i="1"/>
  <c r="F948" i="1"/>
  <c r="T947" i="1"/>
  <c r="S947" i="1"/>
  <c r="R947" i="1"/>
  <c r="G947" i="1"/>
  <c r="F947" i="1"/>
  <c r="T946" i="1"/>
  <c r="S946" i="1"/>
  <c r="R946" i="1"/>
  <c r="G946" i="1"/>
  <c r="F946" i="1"/>
  <c r="T945" i="1"/>
  <c r="S945" i="1"/>
  <c r="R945" i="1"/>
  <c r="G945" i="1"/>
  <c r="F945" i="1"/>
  <c r="T944" i="1"/>
  <c r="S944" i="1"/>
  <c r="R944" i="1"/>
  <c r="G944" i="1"/>
  <c r="F944" i="1"/>
  <c r="T943" i="1"/>
  <c r="S943" i="1"/>
  <c r="R943" i="1"/>
  <c r="G943" i="1"/>
  <c r="F943" i="1"/>
  <c r="T942" i="1"/>
  <c r="S942" i="1"/>
  <c r="R942" i="1"/>
  <c r="G942" i="1"/>
  <c r="F942" i="1"/>
  <c r="T941" i="1"/>
  <c r="S941" i="1"/>
  <c r="R941" i="1"/>
  <c r="G941" i="1"/>
  <c r="F941" i="1"/>
  <c r="T940" i="1"/>
  <c r="S940" i="1"/>
  <c r="R940" i="1"/>
  <c r="G940" i="1"/>
  <c r="F940" i="1"/>
  <c r="T939" i="1"/>
  <c r="S939" i="1"/>
  <c r="R939" i="1"/>
  <c r="G939" i="1"/>
  <c r="F939" i="1"/>
  <c r="T938" i="1"/>
  <c r="S938" i="1"/>
  <c r="R938" i="1"/>
  <c r="G938" i="1"/>
  <c r="F938" i="1"/>
  <c r="T937" i="1"/>
  <c r="S937" i="1"/>
  <c r="R937" i="1"/>
  <c r="G937" i="1"/>
  <c r="F937" i="1"/>
  <c r="T936" i="1"/>
  <c r="S936" i="1"/>
  <c r="R936" i="1"/>
  <c r="G936" i="1"/>
  <c r="F936" i="1"/>
  <c r="T935" i="1"/>
  <c r="S935" i="1"/>
  <c r="R935" i="1"/>
  <c r="G935" i="1"/>
  <c r="F935" i="1"/>
  <c r="T934" i="1"/>
  <c r="S934" i="1"/>
  <c r="R934" i="1"/>
  <c r="G934" i="1"/>
  <c r="F934" i="1"/>
  <c r="T933" i="1"/>
  <c r="S933" i="1"/>
  <c r="R933" i="1"/>
  <c r="G933" i="1"/>
  <c r="F933" i="1"/>
  <c r="T932" i="1"/>
  <c r="S932" i="1"/>
  <c r="R932" i="1"/>
  <c r="G932" i="1"/>
  <c r="F932" i="1"/>
  <c r="T931" i="1"/>
  <c r="S931" i="1"/>
  <c r="R931" i="1"/>
  <c r="G931" i="1"/>
  <c r="F931" i="1"/>
  <c r="T930" i="1"/>
  <c r="S930" i="1"/>
  <c r="R930" i="1"/>
  <c r="G930" i="1"/>
  <c r="F930" i="1"/>
  <c r="T929" i="1"/>
  <c r="S929" i="1"/>
  <c r="R929" i="1"/>
  <c r="G929" i="1"/>
  <c r="F929" i="1"/>
  <c r="T928" i="1"/>
  <c r="S928" i="1"/>
  <c r="R928" i="1"/>
  <c r="G928" i="1"/>
  <c r="F928" i="1"/>
  <c r="T927" i="1"/>
  <c r="S927" i="1"/>
  <c r="R927" i="1"/>
  <c r="G927" i="1"/>
  <c r="F927" i="1"/>
  <c r="T926" i="1"/>
  <c r="S926" i="1"/>
  <c r="R926" i="1"/>
  <c r="G926" i="1"/>
  <c r="F926" i="1"/>
  <c r="T925" i="1"/>
  <c r="S925" i="1"/>
  <c r="R925" i="1"/>
  <c r="G925" i="1"/>
  <c r="F925" i="1"/>
  <c r="T924" i="1"/>
  <c r="S924" i="1"/>
  <c r="R924" i="1"/>
  <c r="G924" i="1"/>
  <c r="F924" i="1"/>
  <c r="T923" i="1"/>
  <c r="S923" i="1"/>
  <c r="R923" i="1"/>
  <c r="G923" i="1"/>
  <c r="F923" i="1"/>
  <c r="T922" i="1"/>
  <c r="S922" i="1"/>
  <c r="R922" i="1"/>
  <c r="G922" i="1"/>
  <c r="F922" i="1"/>
  <c r="T921" i="1"/>
  <c r="S921" i="1"/>
  <c r="R921" i="1"/>
  <c r="G921" i="1"/>
  <c r="F921" i="1"/>
  <c r="T920" i="1"/>
  <c r="S920" i="1"/>
  <c r="R920" i="1"/>
  <c r="G920" i="1"/>
  <c r="F920" i="1"/>
  <c r="T919" i="1"/>
  <c r="S919" i="1"/>
  <c r="R919" i="1"/>
  <c r="G919" i="1"/>
  <c r="F919" i="1"/>
  <c r="T918" i="1"/>
  <c r="S918" i="1"/>
  <c r="R918" i="1"/>
  <c r="G918" i="1"/>
  <c r="F918" i="1"/>
  <c r="T917" i="1"/>
  <c r="S917" i="1"/>
  <c r="R917" i="1"/>
  <c r="G917" i="1"/>
  <c r="F917" i="1"/>
  <c r="T916" i="1"/>
  <c r="S916" i="1"/>
  <c r="R916" i="1"/>
  <c r="G916" i="1"/>
  <c r="F916" i="1"/>
  <c r="T915" i="1"/>
  <c r="S915" i="1"/>
  <c r="R915" i="1"/>
  <c r="G915" i="1"/>
  <c r="F915" i="1"/>
  <c r="T914" i="1"/>
  <c r="S914" i="1"/>
  <c r="R914" i="1"/>
  <c r="G914" i="1"/>
  <c r="F914" i="1"/>
  <c r="T913" i="1"/>
  <c r="S913" i="1"/>
  <c r="R913" i="1"/>
  <c r="G913" i="1"/>
  <c r="F913" i="1"/>
  <c r="T912" i="1"/>
  <c r="S912" i="1"/>
  <c r="R912" i="1"/>
  <c r="G912" i="1"/>
  <c r="F912" i="1"/>
  <c r="T911" i="1"/>
  <c r="S911" i="1"/>
  <c r="R911" i="1"/>
  <c r="G911" i="1"/>
  <c r="F911" i="1"/>
  <c r="T910" i="1"/>
  <c r="S910" i="1"/>
  <c r="R910" i="1"/>
  <c r="G910" i="1"/>
  <c r="F910" i="1"/>
  <c r="T909" i="1"/>
  <c r="S909" i="1"/>
  <c r="R909" i="1"/>
  <c r="G909" i="1"/>
  <c r="F909" i="1"/>
  <c r="T908" i="1"/>
  <c r="S908" i="1"/>
  <c r="R908" i="1"/>
  <c r="G908" i="1"/>
  <c r="F908" i="1"/>
  <c r="T907" i="1"/>
  <c r="S907" i="1"/>
  <c r="R907" i="1"/>
  <c r="G907" i="1"/>
  <c r="F907" i="1"/>
  <c r="T906" i="1"/>
  <c r="S906" i="1"/>
  <c r="R906" i="1"/>
  <c r="G906" i="1"/>
  <c r="F906" i="1"/>
  <c r="T905" i="1"/>
  <c r="S905" i="1"/>
  <c r="R905" i="1"/>
  <c r="G905" i="1"/>
  <c r="F905" i="1"/>
  <c r="T904" i="1"/>
  <c r="S904" i="1"/>
  <c r="R904" i="1"/>
  <c r="G904" i="1"/>
  <c r="F904" i="1"/>
  <c r="T903" i="1"/>
  <c r="S903" i="1"/>
  <c r="R903" i="1"/>
  <c r="G903" i="1"/>
  <c r="F903" i="1"/>
  <c r="T902" i="1"/>
  <c r="S902" i="1"/>
  <c r="R902" i="1"/>
  <c r="G902" i="1"/>
  <c r="F902" i="1"/>
  <c r="T901" i="1"/>
  <c r="S901" i="1"/>
  <c r="R901" i="1"/>
  <c r="G901" i="1"/>
  <c r="F901" i="1"/>
  <c r="T900" i="1"/>
  <c r="S900" i="1"/>
  <c r="R900" i="1"/>
  <c r="G900" i="1"/>
  <c r="F900" i="1"/>
  <c r="T899" i="1"/>
  <c r="S899" i="1"/>
  <c r="R899" i="1"/>
  <c r="G899" i="1"/>
  <c r="F899" i="1"/>
  <c r="T898" i="1"/>
  <c r="S898" i="1"/>
  <c r="R898" i="1"/>
  <c r="G898" i="1"/>
  <c r="F898" i="1"/>
  <c r="T897" i="1"/>
  <c r="S897" i="1"/>
  <c r="R897" i="1"/>
  <c r="G897" i="1"/>
  <c r="F897" i="1"/>
  <c r="T896" i="1"/>
  <c r="S896" i="1"/>
  <c r="R896" i="1"/>
  <c r="G896" i="1"/>
  <c r="F896" i="1"/>
  <c r="T895" i="1"/>
  <c r="S895" i="1"/>
  <c r="R895" i="1"/>
  <c r="G895" i="1"/>
  <c r="F895" i="1"/>
  <c r="T894" i="1"/>
  <c r="S894" i="1"/>
  <c r="R894" i="1"/>
  <c r="G894" i="1"/>
  <c r="F894" i="1"/>
  <c r="T893" i="1"/>
  <c r="S893" i="1"/>
  <c r="R893" i="1"/>
  <c r="G893" i="1"/>
  <c r="F893" i="1"/>
  <c r="T892" i="1"/>
  <c r="S892" i="1"/>
  <c r="R892" i="1"/>
  <c r="G892" i="1"/>
  <c r="F892" i="1"/>
  <c r="T891" i="1"/>
  <c r="S891" i="1"/>
  <c r="R891" i="1"/>
  <c r="G891" i="1"/>
  <c r="F891" i="1"/>
  <c r="T890" i="1"/>
  <c r="S890" i="1"/>
  <c r="R890" i="1"/>
  <c r="G890" i="1"/>
  <c r="F890" i="1"/>
  <c r="T889" i="1"/>
  <c r="S889" i="1"/>
  <c r="R889" i="1"/>
  <c r="G889" i="1"/>
  <c r="F889" i="1"/>
  <c r="T888" i="1"/>
  <c r="S888" i="1"/>
  <c r="R888" i="1"/>
  <c r="G888" i="1"/>
  <c r="F888" i="1"/>
  <c r="T887" i="1"/>
  <c r="S887" i="1"/>
  <c r="R887" i="1"/>
  <c r="G887" i="1"/>
  <c r="F887" i="1"/>
  <c r="T886" i="1"/>
  <c r="S886" i="1"/>
  <c r="R886" i="1"/>
  <c r="G886" i="1"/>
  <c r="F886" i="1"/>
  <c r="T885" i="1"/>
  <c r="S885" i="1"/>
  <c r="R885" i="1"/>
  <c r="G885" i="1"/>
  <c r="F885" i="1"/>
  <c r="T884" i="1"/>
  <c r="S884" i="1"/>
  <c r="R884" i="1"/>
  <c r="G884" i="1"/>
  <c r="F884" i="1"/>
  <c r="T883" i="1"/>
  <c r="S883" i="1"/>
  <c r="R883" i="1"/>
  <c r="G883" i="1"/>
  <c r="F883" i="1"/>
  <c r="T882" i="1"/>
  <c r="S882" i="1"/>
  <c r="R882" i="1"/>
  <c r="G882" i="1"/>
  <c r="F882" i="1"/>
  <c r="T881" i="1"/>
  <c r="S881" i="1"/>
  <c r="R881" i="1"/>
  <c r="G881" i="1"/>
  <c r="F881" i="1"/>
  <c r="T880" i="1"/>
  <c r="S880" i="1"/>
  <c r="R880" i="1"/>
  <c r="G880" i="1"/>
  <c r="F880" i="1"/>
  <c r="T879" i="1"/>
  <c r="S879" i="1"/>
  <c r="R879" i="1"/>
  <c r="G879" i="1"/>
  <c r="F879" i="1"/>
  <c r="T878" i="1"/>
  <c r="S878" i="1"/>
  <c r="R878" i="1"/>
  <c r="G878" i="1"/>
  <c r="F878" i="1"/>
  <c r="T877" i="1"/>
  <c r="S877" i="1"/>
  <c r="R877" i="1"/>
  <c r="G877" i="1"/>
  <c r="F877" i="1"/>
  <c r="T876" i="1"/>
  <c r="S876" i="1"/>
  <c r="R876" i="1"/>
  <c r="G876" i="1"/>
  <c r="F876" i="1"/>
  <c r="T875" i="1"/>
  <c r="S875" i="1"/>
  <c r="R875" i="1"/>
  <c r="G875" i="1"/>
  <c r="F875" i="1"/>
  <c r="T874" i="1"/>
  <c r="S874" i="1"/>
  <c r="R874" i="1"/>
  <c r="G874" i="1"/>
  <c r="F874" i="1"/>
  <c r="T873" i="1"/>
  <c r="S873" i="1"/>
  <c r="R873" i="1"/>
  <c r="G873" i="1"/>
  <c r="F873" i="1"/>
  <c r="T872" i="1"/>
  <c r="S872" i="1"/>
  <c r="R872" i="1"/>
  <c r="G872" i="1"/>
  <c r="F872" i="1"/>
  <c r="T871" i="1"/>
  <c r="S871" i="1"/>
  <c r="R871" i="1"/>
  <c r="G871" i="1"/>
  <c r="F871" i="1"/>
  <c r="T870" i="1"/>
  <c r="S870" i="1"/>
  <c r="R870" i="1"/>
  <c r="G870" i="1"/>
  <c r="F870" i="1"/>
  <c r="T869" i="1"/>
  <c r="S869" i="1"/>
  <c r="R869" i="1"/>
  <c r="G869" i="1"/>
  <c r="F869" i="1"/>
  <c r="T868" i="1"/>
  <c r="S868" i="1"/>
  <c r="R868" i="1"/>
  <c r="G868" i="1"/>
  <c r="F868" i="1"/>
  <c r="T867" i="1"/>
  <c r="S867" i="1"/>
  <c r="R867" i="1"/>
  <c r="G867" i="1"/>
  <c r="F867" i="1"/>
  <c r="T866" i="1"/>
  <c r="S866" i="1"/>
  <c r="R866" i="1"/>
  <c r="G866" i="1"/>
  <c r="F866" i="1"/>
  <c r="T865" i="1"/>
  <c r="S865" i="1"/>
  <c r="R865" i="1"/>
  <c r="G865" i="1"/>
  <c r="F865" i="1"/>
  <c r="T864" i="1"/>
  <c r="S864" i="1"/>
  <c r="R864" i="1"/>
  <c r="G864" i="1"/>
  <c r="F864" i="1"/>
  <c r="T863" i="1"/>
  <c r="S863" i="1"/>
  <c r="R863" i="1"/>
  <c r="G863" i="1"/>
  <c r="F863" i="1"/>
  <c r="T862" i="1"/>
  <c r="S862" i="1"/>
  <c r="R862" i="1"/>
  <c r="G862" i="1"/>
  <c r="F862" i="1"/>
  <c r="T861" i="1"/>
  <c r="S861" i="1"/>
  <c r="R861" i="1"/>
  <c r="G861" i="1"/>
  <c r="F861" i="1"/>
  <c r="T860" i="1"/>
  <c r="S860" i="1"/>
  <c r="R860" i="1"/>
  <c r="G860" i="1"/>
  <c r="F860" i="1"/>
  <c r="T859" i="1"/>
  <c r="S859" i="1"/>
  <c r="R859" i="1"/>
  <c r="G859" i="1"/>
  <c r="F859" i="1"/>
  <c r="T858" i="1"/>
  <c r="S858" i="1"/>
  <c r="R858" i="1"/>
  <c r="G858" i="1"/>
  <c r="F858" i="1"/>
  <c r="T857" i="1"/>
  <c r="S857" i="1"/>
  <c r="R857" i="1"/>
  <c r="G857" i="1"/>
  <c r="F857" i="1"/>
  <c r="T856" i="1"/>
  <c r="S856" i="1"/>
  <c r="R856" i="1"/>
  <c r="G856" i="1"/>
  <c r="F856" i="1"/>
  <c r="T855" i="1"/>
  <c r="S855" i="1"/>
  <c r="R855" i="1"/>
  <c r="G855" i="1"/>
  <c r="F855" i="1"/>
  <c r="T854" i="1"/>
  <c r="S854" i="1"/>
  <c r="R854" i="1"/>
  <c r="G854" i="1"/>
  <c r="F854" i="1"/>
  <c r="T853" i="1"/>
  <c r="S853" i="1"/>
  <c r="R853" i="1"/>
  <c r="G853" i="1"/>
  <c r="F853" i="1"/>
  <c r="T852" i="1"/>
  <c r="S852" i="1"/>
  <c r="R852" i="1"/>
  <c r="G852" i="1"/>
  <c r="F852" i="1"/>
  <c r="T851" i="1"/>
  <c r="S851" i="1"/>
  <c r="R851" i="1"/>
  <c r="G851" i="1"/>
  <c r="F851" i="1"/>
  <c r="T850" i="1"/>
  <c r="S850" i="1"/>
  <c r="R850" i="1"/>
  <c r="G850" i="1"/>
  <c r="F850" i="1"/>
  <c r="T849" i="1"/>
  <c r="S849" i="1"/>
  <c r="R849" i="1"/>
  <c r="G849" i="1"/>
  <c r="F849" i="1"/>
  <c r="T848" i="1"/>
  <c r="S848" i="1"/>
  <c r="R848" i="1"/>
  <c r="G848" i="1"/>
  <c r="F848" i="1"/>
  <c r="T847" i="1"/>
  <c r="S847" i="1"/>
  <c r="R847" i="1"/>
  <c r="G847" i="1"/>
  <c r="F847" i="1"/>
  <c r="T846" i="1"/>
  <c r="S846" i="1"/>
  <c r="R846" i="1"/>
  <c r="G846" i="1"/>
  <c r="F846" i="1"/>
  <c r="T845" i="1"/>
  <c r="S845" i="1"/>
  <c r="R845" i="1"/>
  <c r="G845" i="1"/>
  <c r="F845" i="1"/>
  <c r="T844" i="1"/>
  <c r="S844" i="1"/>
  <c r="R844" i="1"/>
  <c r="G844" i="1"/>
  <c r="F844" i="1"/>
  <c r="T843" i="1"/>
  <c r="S843" i="1"/>
  <c r="R843" i="1"/>
  <c r="G843" i="1"/>
  <c r="F843" i="1"/>
  <c r="T842" i="1"/>
  <c r="S842" i="1"/>
  <c r="R842" i="1"/>
  <c r="G842" i="1"/>
  <c r="F842" i="1"/>
  <c r="T841" i="1"/>
  <c r="S841" i="1"/>
  <c r="R841" i="1"/>
  <c r="G841" i="1"/>
  <c r="F841" i="1"/>
  <c r="T840" i="1"/>
  <c r="S840" i="1"/>
  <c r="R840" i="1"/>
  <c r="G840" i="1"/>
  <c r="F840" i="1"/>
  <c r="T839" i="1"/>
  <c r="S839" i="1"/>
  <c r="R839" i="1"/>
  <c r="G839" i="1"/>
  <c r="F839" i="1"/>
  <c r="T838" i="1"/>
  <c r="S838" i="1"/>
  <c r="R838" i="1"/>
  <c r="G838" i="1"/>
  <c r="F838" i="1"/>
  <c r="T837" i="1"/>
  <c r="S837" i="1"/>
  <c r="R837" i="1"/>
  <c r="G837" i="1"/>
  <c r="F837" i="1"/>
  <c r="T836" i="1"/>
  <c r="S836" i="1"/>
  <c r="R836" i="1"/>
  <c r="G836" i="1"/>
  <c r="F836" i="1"/>
  <c r="T835" i="1"/>
  <c r="S835" i="1"/>
  <c r="R835" i="1"/>
  <c r="G835" i="1"/>
  <c r="F835" i="1"/>
  <c r="T834" i="1"/>
  <c r="S834" i="1"/>
  <c r="R834" i="1"/>
  <c r="G834" i="1"/>
  <c r="F834" i="1"/>
  <c r="T833" i="1"/>
  <c r="S833" i="1"/>
  <c r="R833" i="1"/>
  <c r="G833" i="1"/>
  <c r="F833" i="1"/>
  <c r="T832" i="1"/>
  <c r="S832" i="1"/>
  <c r="R832" i="1"/>
  <c r="G832" i="1"/>
  <c r="F832" i="1"/>
  <c r="T831" i="1"/>
  <c r="S831" i="1"/>
  <c r="R831" i="1"/>
  <c r="G831" i="1"/>
  <c r="F831" i="1"/>
  <c r="T830" i="1"/>
  <c r="S830" i="1"/>
  <c r="R830" i="1"/>
  <c r="G830" i="1"/>
  <c r="F830" i="1"/>
  <c r="T829" i="1"/>
  <c r="S829" i="1"/>
  <c r="R829" i="1"/>
  <c r="G829" i="1"/>
  <c r="F829" i="1"/>
  <c r="T828" i="1"/>
  <c r="S828" i="1"/>
  <c r="R828" i="1"/>
  <c r="G828" i="1"/>
  <c r="F828" i="1"/>
  <c r="T827" i="1"/>
  <c r="S827" i="1"/>
  <c r="R827" i="1"/>
  <c r="G827" i="1"/>
  <c r="F827" i="1"/>
  <c r="T826" i="1"/>
  <c r="S826" i="1"/>
  <c r="R826" i="1"/>
  <c r="G826" i="1"/>
  <c r="F826" i="1"/>
  <c r="T825" i="1"/>
  <c r="S825" i="1"/>
  <c r="R825" i="1"/>
  <c r="G825" i="1"/>
  <c r="F825" i="1"/>
  <c r="T824" i="1"/>
  <c r="S824" i="1"/>
  <c r="R824" i="1"/>
  <c r="G824" i="1"/>
  <c r="F824" i="1"/>
  <c r="T823" i="1"/>
  <c r="S823" i="1"/>
  <c r="R823" i="1"/>
  <c r="G823" i="1"/>
  <c r="F823" i="1"/>
  <c r="T822" i="1"/>
  <c r="S822" i="1"/>
  <c r="R822" i="1"/>
  <c r="G822" i="1"/>
  <c r="F822" i="1"/>
  <c r="T821" i="1"/>
  <c r="S821" i="1"/>
  <c r="R821" i="1"/>
  <c r="G821" i="1"/>
  <c r="F821" i="1"/>
  <c r="T820" i="1"/>
  <c r="S820" i="1"/>
  <c r="R820" i="1"/>
  <c r="G820" i="1"/>
  <c r="F820" i="1"/>
  <c r="T819" i="1"/>
  <c r="S819" i="1"/>
  <c r="R819" i="1"/>
  <c r="G819" i="1"/>
  <c r="F819" i="1"/>
  <c r="T818" i="1"/>
  <c r="S818" i="1"/>
  <c r="R818" i="1"/>
  <c r="G818" i="1"/>
  <c r="F818" i="1"/>
  <c r="T817" i="1"/>
  <c r="S817" i="1"/>
  <c r="R817" i="1"/>
  <c r="G817" i="1"/>
  <c r="F817" i="1"/>
  <c r="T816" i="1"/>
  <c r="S816" i="1"/>
  <c r="R816" i="1"/>
  <c r="G816" i="1"/>
  <c r="F816" i="1"/>
  <c r="T815" i="1"/>
  <c r="S815" i="1"/>
  <c r="R815" i="1"/>
  <c r="G815" i="1"/>
  <c r="F815" i="1"/>
  <c r="T814" i="1"/>
  <c r="S814" i="1"/>
  <c r="R814" i="1"/>
  <c r="G814" i="1"/>
  <c r="F814" i="1"/>
  <c r="T813" i="1"/>
  <c r="S813" i="1"/>
  <c r="R813" i="1"/>
  <c r="G813" i="1"/>
  <c r="F813" i="1"/>
  <c r="T812" i="1"/>
  <c r="S812" i="1"/>
  <c r="R812" i="1"/>
  <c r="G812" i="1"/>
  <c r="F812" i="1"/>
  <c r="T811" i="1"/>
  <c r="S811" i="1"/>
  <c r="R811" i="1"/>
  <c r="G811" i="1"/>
  <c r="F811" i="1"/>
  <c r="T810" i="1"/>
  <c r="S810" i="1"/>
  <c r="R810" i="1"/>
  <c r="G810" i="1"/>
  <c r="F810" i="1"/>
  <c r="T809" i="1"/>
  <c r="S809" i="1"/>
  <c r="R809" i="1"/>
  <c r="G809" i="1"/>
  <c r="F809" i="1"/>
  <c r="T808" i="1"/>
  <c r="S808" i="1"/>
  <c r="R808" i="1"/>
  <c r="G808" i="1"/>
  <c r="F808" i="1"/>
  <c r="T807" i="1"/>
  <c r="S807" i="1"/>
  <c r="R807" i="1"/>
  <c r="G807" i="1"/>
  <c r="F807" i="1"/>
  <c r="T806" i="1"/>
  <c r="S806" i="1"/>
  <c r="R806" i="1"/>
  <c r="G806" i="1"/>
  <c r="F806" i="1"/>
  <c r="T805" i="1"/>
  <c r="S805" i="1"/>
  <c r="R805" i="1"/>
  <c r="G805" i="1"/>
  <c r="F805" i="1"/>
  <c r="T804" i="1"/>
  <c r="S804" i="1"/>
  <c r="R804" i="1"/>
  <c r="G804" i="1"/>
  <c r="F804" i="1"/>
  <c r="T803" i="1"/>
  <c r="S803" i="1"/>
  <c r="R803" i="1"/>
  <c r="G803" i="1"/>
  <c r="F803" i="1"/>
  <c r="T802" i="1"/>
  <c r="S802" i="1"/>
  <c r="R802" i="1"/>
  <c r="G802" i="1"/>
  <c r="F802" i="1"/>
  <c r="T801" i="1"/>
  <c r="S801" i="1"/>
  <c r="R801" i="1"/>
  <c r="G801" i="1"/>
  <c r="F801" i="1"/>
  <c r="T800" i="1"/>
  <c r="S800" i="1"/>
  <c r="R800" i="1"/>
  <c r="G800" i="1"/>
  <c r="F800" i="1"/>
  <c r="T799" i="1"/>
  <c r="S799" i="1"/>
  <c r="R799" i="1"/>
  <c r="G799" i="1"/>
  <c r="F799" i="1"/>
  <c r="T798" i="1"/>
  <c r="S798" i="1"/>
  <c r="R798" i="1"/>
  <c r="G798" i="1"/>
  <c r="F798" i="1"/>
  <c r="T797" i="1"/>
  <c r="S797" i="1"/>
  <c r="R797" i="1"/>
  <c r="G797" i="1"/>
  <c r="F797" i="1"/>
  <c r="T796" i="1"/>
  <c r="S796" i="1"/>
  <c r="R796" i="1"/>
  <c r="G796" i="1"/>
  <c r="F796" i="1"/>
  <c r="T795" i="1"/>
  <c r="S795" i="1"/>
  <c r="R795" i="1"/>
  <c r="G795" i="1"/>
  <c r="F795" i="1"/>
  <c r="T794" i="1"/>
  <c r="S794" i="1"/>
  <c r="R794" i="1"/>
  <c r="G794" i="1"/>
  <c r="F794" i="1"/>
  <c r="T793" i="1"/>
  <c r="S793" i="1"/>
  <c r="R793" i="1"/>
  <c r="G793" i="1"/>
  <c r="F793" i="1"/>
  <c r="T792" i="1"/>
  <c r="S792" i="1"/>
  <c r="R792" i="1"/>
  <c r="G792" i="1"/>
  <c r="F792" i="1"/>
  <c r="T791" i="1"/>
  <c r="S791" i="1"/>
  <c r="R791" i="1"/>
  <c r="G791" i="1"/>
  <c r="F791" i="1"/>
  <c r="T790" i="1"/>
  <c r="S790" i="1"/>
  <c r="R790" i="1"/>
  <c r="G790" i="1"/>
  <c r="F790" i="1"/>
  <c r="T789" i="1"/>
  <c r="S789" i="1"/>
  <c r="R789" i="1"/>
  <c r="G789" i="1"/>
  <c r="F789" i="1"/>
  <c r="T788" i="1"/>
  <c r="S788" i="1"/>
  <c r="R788" i="1"/>
  <c r="G788" i="1"/>
  <c r="F788" i="1"/>
  <c r="T787" i="1"/>
  <c r="S787" i="1"/>
  <c r="R787" i="1"/>
  <c r="G787" i="1"/>
  <c r="F787" i="1"/>
  <c r="T786" i="1"/>
  <c r="S786" i="1"/>
  <c r="R786" i="1"/>
  <c r="G786" i="1"/>
  <c r="F786" i="1"/>
  <c r="T785" i="1"/>
  <c r="S785" i="1"/>
  <c r="R785" i="1"/>
  <c r="G785" i="1"/>
  <c r="F785" i="1"/>
  <c r="T784" i="1"/>
  <c r="S784" i="1"/>
  <c r="R784" i="1"/>
  <c r="G784" i="1"/>
  <c r="F784" i="1"/>
  <c r="T783" i="1"/>
  <c r="S783" i="1"/>
  <c r="R783" i="1"/>
  <c r="G783" i="1"/>
  <c r="F783" i="1"/>
  <c r="T782" i="1"/>
  <c r="S782" i="1"/>
  <c r="R782" i="1"/>
  <c r="G782" i="1"/>
  <c r="F782" i="1"/>
  <c r="T781" i="1"/>
  <c r="S781" i="1"/>
  <c r="R781" i="1"/>
  <c r="G781" i="1"/>
  <c r="F781" i="1"/>
  <c r="T780" i="1"/>
  <c r="S780" i="1"/>
  <c r="R780" i="1"/>
  <c r="G780" i="1"/>
  <c r="F780" i="1"/>
  <c r="T779" i="1"/>
  <c r="S779" i="1"/>
  <c r="R779" i="1"/>
  <c r="G779" i="1"/>
  <c r="F779" i="1"/>
  <c r="T778" i="1"/>
  <c r="S778" i="1"/>
  <c r="R778" i="1"/>
  <c r="G778" i="1"/>
  <c r="F778" i="1"/>
  <c r="T777" i="1"/>
  <c r="S777" i="1"/>
  <c r="R777" i="1"/>
  <c r="G777" i="1"/>
  <c r="F777" i="1"/>
  <c r="T776" i="1"/>
  <c r="S776" i="1"/>
  <c r="R776" i="1"/>
  <c r="G776" i="1"/>
  <c r="F776" i="1"/>
  <c r="T775" i="1"/>
  <c r="S775" i="1"/>
  <c r="R775" i="1"/>
  <c r="G775" i="1"/>
  <c r="F775" i="1"/>
  <c r="T774" i="1"/>
  <c r="S774" i="1"/>
  <c r="R774" i="1"/>
  <c r="G774" i="1"/>
  <c r="F774" i="1"/>
  <c r="T773" i="1"/>
  <c r="S773" i="1"/>
  <c r="R773" i="1"/>
  <c r="G773" i="1"/>
  <c r="F773" i="1"/>
  <c r="T772" i="1"/>
  <c r="S772" i="1"/>
  <c r="R772" i="1"/>
  <c r="G772" i="1"/>
  <c r="F772" i="1"/>
  <c r="T771" i="1"/>
  <c r="S771" i="1"/>
  <c r="R771" i="1"/>
  <c r="G771" i="1"/>
  <c r="F771" i="1"/>
  <c r="T770" i="1"/>
  <c r="S770" i="1"/>
  <c r="R770" i="1"/>
  <c r="G770" i="1"/>
  <c r="F770" i="1"/>
  <c r="T769" i="1"/>
  <c r="S769" i="1"/>
  <c r="R769" i="1"/>
  <c r="G769" i="1"/>
  <c r="F769" i="1"/>
  <c r="T768" i="1"/>
  <c r="S768" i="1"/>
  <c r="R768" i="1"/>
  <c r="G768" i="1"/>
  <c r="F768" i="1"/>
  <c r="T767" i="1"/>
  <c r="S767" i="1"/>
  <c r="R767" i="1"/>
  <c r="G767" i="1"/>
  <c r="F767" i="1"/>
  <c r="T766" i="1"/>
  <c r="S766" i="1"/>
  <c r="R766" i="1"/>
  <c r="G766" i="1"/>
  <c r="F766" i="1"/>
  <c r="T765" i="1"/>
  <c r="S765" i="1"/>
  <c r="R765" i="1"/>
  <c r="G765" i="1"/>
  <c r="F765" i="1"/>
  <c r="T764" i="1"/>
  <c r="S764" i="1"/>
  <c r="R764" i="1"/>
  <c r="G764" i="1"/>
  <c r="F764" i="1"/>
  <c r="T763" i="1"/>
  <c r="S763" i="1"/>
  <c r="R763" i="1"/>
  <c r="G763" i="1"/>
  <c r="F763" i="1"/>
  <c r="T762" i="1"/>
  <c r="S762" i="1"/>
  <c r="R762" i="1"/>
  <c r="G762" i="1"/>
  <c r="F762" i="1"/>
  <c r="T761" i="1"/>
  <c r="S761" i="1"/>
  <c r="R761" i="1"/>
  <c r="G761" i="1"/>
  <c r="F761" i="1"/>
  <c r="T760" i="1"/>
  <c r="S760" i="1"/>
  <c r="R760" i="1"/>
  <c r="G760" i="1"/>
  <c r="F760" i="1"/>
  <c r="T759" i="1"/>
  <c r="S759" i="1"/>
  <c r="R759" i="1"/>
  <c r="G759" i="1"/>
  <c r="F759" i="1"/>
  <c r="T758" i="1"/>
  <c r="S758" i="1"/>
  <c r="R758" i="1"/>
  <c r="G758" i="1"/>
  <c r="F758" i="1"/>
  <c r="T757" i="1"/>
  <c r="S757" i="1"/>
  <c r="R757" i="1"/>
  <c r="G757" i="1"/>
  <c r="F757" i="1"/>
  <c r="T756" i="1"/>
  <c r="S756" i="1"/>
  <c r="R756" i="1"/>
  <c r="G756" i="1"/>
  <c r="F756" i="1"/>
  <c r="T755" i="1"/>
  <c r="S755" i="1"/>
  <c r="R755" i="1"/>
  <c r="G755" i="1"/>
  <c r="F755" i="1"/>
  <c r="T754" i="1"/>
  <c r="S754" i="1"/>
  <c r="R754" i="1"/>
  <c r="G754" i="1"/>
  <c r="F754" i="1"/>
  <c r="T753" i="1"/>
  <c r="S753" i="1"/>
  <c r="R753" i="1"/>
  <c r="G753" i="1"/>
  <c r="F753" i="1"/>
  <c r="T752" i="1"/>
  <c r="S752" i="1"/>
  <c r="R752" i="1"/>
  <c r="G752" i="1"/>
  <c r="F752" i="1"/>
  <c r="T751" i="1"/>
  <c r="S751" i="1"/>
  <c r="R751" i="1"/>
  <c r="G751" i="1"/>
  <c r="F751" i="1"/>
  <c r="T750" i="1"/>
  <c r="S750" i="1"/>
  <c r="R750" i="1"/>
  <c r="G750" i="1"/>
  <c r="F750" i="1"/>
  <c r="T749" i="1"/>
  <c r="S749" i="1"/>
  <c r="R749" i="1"/>
  <c r="G749" i="1"/>
  <c r="F749" i="1"/>
  <c r="T748" i="1"/>
  <c r="S748" i="1"/>
  <c r="R748" i="1"/>
  <c r="G748" i="1"/>
  <c r="F748" i="1"/>
  <c r="T747" i="1"/>
  <c r="S747" i="1"/>
  <c r="R747" i="1"/>
  <c r="G747" i="1"/>
  <c r="F747" i="1"/>
  <c r="T746" i="1"/>
  <c r="S746" i="1"/>
  <c r="R746" i="1"/>
  <c r="G746" i="1"/>
  <c r="F746" i="1"/>
  <c r="T745" i="1"/>
  <c r="S745" i="1"/>
  <c r="R745" i="1"/>
  <c r="G745" i="1"/>
  <c r="F745" i="1"/>
  <c r="T744" i="1"/>
  <c r="S744" i="1"/>
  <c r="R744" i="1"/>
  <c r="G744" i="1"/>
  <c r="F744" i="1"/>
  <c r="T743" i="1"/>
  <c r="S743" i="1"/>
  <c r="R743" i="1"/>
  <c r="G743" i="1"/>
  <c r="F743" i="1"/>
  <c r="T742" i="1"/>
  <c r="S742" i="1"/>
  <c r="R742" i="1"/>
  <c r="G742" i="1"/>
  <c r="F742" i="1"/>
  <c r="T741" i="1"/>
  <c r="S741" i="1"/>
  <c r="R741" i="1"/>
  <c r="G741" i="1"/>
  <c r="F741" i="1"/>
  <c r="T740" i="1"/>
  <c r="S740" i="1"/>
  <c r="R740" i="1"/>
  <c r="G740" i="1"/>
  <c r="F740" i="1"/>
  <c r="T739" i="1"/>
  <c r="S739" i="1"/>
  <c r="R739" i="1"/>
  <c r="G739" i="1"/>
  <c r="F739" i="1"/>
  <c r="T738" i="1"/>
  <c r="S738" i="1"/>
  <c r="R738" i="1"/>
  <c r="G738" i="1"/>
  <c r="F738" i="1"/>
  <c r="T737" i="1"/>
  <c r="S737" i="1"/>
  <c r="R737" i="1"/>
  <c r="G737" i="1"/>
  <c r="F737" i="1"/>
  <c r="T736" i="1"/>
  <c r="S736" i="1"/>
  <c r="R736" i="1"/>
  <c r="G736" i="1"/>
  <c r="F736" i="1"/>
  <c r="T735" i="1"/>
  <c r="S735" i="1"/>
  <c r="R735" i="1"/>
  <c r="G735" i="1"/>
  <c r="F735" i="1"/>
  <c r="T734" i="1"/>
  <c r="S734" i="1"/>
  <c r="R734" i="1"/>
  <c r="G734" i="1"/>
  <c r="F734" i="1"/>
  <c r="T733" i="1"/>
  <c r="S733" i="1"/>
  <c r="R733" i="1"/>
  <c r="G733" i="1"/>
  <c r="F733" i="1"/>
  <c r="T732" i="1"/>
  <c r="S732" i="1"/>
  <c r="R732" i="1"/>
  <c r="G732" i="1"/>
  <c r="F732" i="1"/>
  <c r="T731" i="1"/>
  <c r="S731" i="1"/>
  <c r="R731" i="1"/>
  <c r="G731" i="1"/>
  <c r="F731" i="1"/>
  <c r="T730" i="1"/>
  <c r="S730" i="1"/>
  <c r="R730" i="1"/>
  <c r="G730" i="1"/>
  <c r="F730" i="1"/>
  <c r="T729" i="1"/>
  <c r="S729" i="1"/>
  <c r="R729" i="1"/>
  <c r="G729" i="1"/>
  <c r="F729" i="1"/>
  <c r="T728" i="1"/>
  <c r="S728" i="1"/>
  <c r="R728" i="1"/>
  <c r="G728" i="1"/>
  <c r="F728" i="1"/>
  <c r="T727" i="1"/>
  <c r="S727" i="1"/>
  <c r="R727" i="1"/>
  <c r="G727" i="1"/>
  <c r="F727" i="1"/>
  <c r="T726" i="1"/>
  <c r="S726" i="1"/>
  <c r="R726" i="1"/>
  <c r="G726" i="1"/>
  <c r="F726" i="1"/>
  <c r="T725" i="1"/>
  <c r="S725" i="1"/>
  <c r="R725" i="1"/>
  <c r="G725" i="1"/>
  <c r="F725" i="1"/>
  <c r="T724" i="1"/>
  <c r="S724" i="1"/>
  <c r="R724" i="1"/>
  <c r="G724" i="1"/>
  <c r="F724" i="1"/>
  <c r="T723" i="1"/>
  <c r="S723" i="1"/>
  <c r="R723" i="1"/>
  <c r="G723" i="1"/>
  <c r="F723" i="1"/>
  <c r="T722" i="1"/>
  <c r="S722" i="1"/>
  <c r="R722" i="1"/>
  <c r="G722" i="1"/>
  <c r="F722" i="1"/>
  <c r="T721" i="1"/>
  <c r="S721" i="1"/>
  <c r="R721" i="1"/>
  <c r="G721" i="1"/>
  <c r="F721" i="1"/>
  <c r="T720" i="1"/>
  <c r="S720" i="1"/>
  <c r="R720" i="1"/>
  <c r="G720" i="1"/>
  <c r="F720" i="1"/>
  <c r="T719" i="1"/>
  <c r="S719" i="1"/>
  <c r="R719" i="1"/>
  <c r="G719" i="1"/>
  <c r="F719" i="1"/>
  <c r="T718" i="1"/>
  <c r="S718" i="1"/>
  <c r="R718" i="1"/>
  <c r="G718" i="1"/>
  <c r="F718" i="1"/>
  <c r="T717" i="1"/>
  <c r="S717" i="1"/>
  <c r="R717" i="1"/>
  <c r="G717" i="1"/>
  <c r="F717" i="1"/>
  <c r="T716" i="1"/>
  <c r="S716" i="1"/>
  <c r="R716" i="1"/>
  <c r="G716" i="1"/>
  <c r="F716" i="1"/>
  <c r="T715" i="1"/>
  <c r="S715" i="1"/>
  <c r="R715" i="1"/>
  <c r="G715" i="1"/>
  <c r="F715" i="1"/>
  <c r="T714" i="1"/>
  <c r="S714" i="1"/>
  <c r="R714" i="1"/>
  <c r="G714" i="1"/>
  <c r="F714" i="1"/>
  <c r="T713" i="1"/>
  <c r="S713" i="1"/>
  <c r="R713" i="1"/>
  <c r="G713" i="1"/>
  <c r="F713" i="1"/>
  <c r="T712" i="1"/>
  <c r="S712" i="1"/>
  <c r="R712" i="1"/>
  <c r="G712" i="1"/>
  <c r="F712" i="1"/>
  <c r="T711" i="1"/>
  <c r="S711" i="1"/>
  <c r="R711" i="1"/>
  <c r="G711" i="1"/>
  <c r="F711" i="1"/>
  <c r="T710" i="1"/>
  <c r="S710" i="1"/>
  <c r="R710" i="1"/>
  <c r="G710" i="1"/>
  <c r="F710" i="1"/>
  <c r="T709" i="1"/>
  <c r="S709" i="1"/>
  <c r="R709" i="1"/>
  <c r="G709" i="1"/>
  <c r="F709" i="1"/>
  <c r="T708" i="1"/>
  <c r="S708" i="1"/>
  <c r="R708" i="1"/>
  <c r="G708" i="1"/>
  <c r="F708" i="1"/>
  <c r="T707" i="1"/>
  <c r="S707" i="1"/>
  <c r="R707" i="1"/>
  <c r="G707" i="1"/>
  <c r="F707" i="1"/>
  <c r="T706" i="1"/>
  <c r="S706" i="1"/>
  <c r="R706" i="1"/>
  <c r="G706" i="1"/>
  <c r="F706" i="1"/>
  <c r="T705" i="1"/>
  <c r="S705" i="1"/>
  <c r="R705" i="1"/>
  <c r="G705" i="1"/>
  <c r="F705" i="1"/>
  <c r="T704" i="1"/>
  <c r="S704" i="1"/>
  <c r="R704" i="1"/>
  <c r="G704" i="1"/>
  <c r="F704" i="1"/>
  <c r="T703" i="1"/>
  <c r="S703" i="1"/>
  <c r="R703" i="1"/>
  <c r="G703" i="1"/>
  <c r="F703" i="1"/>
  <c r="T702" i="1"/>
  <c r="S702" i="1"/>
  <c r="R702" i="1"/>
  <c r="G702" i="1"/>
  <c r="F702" i="1"/>
  <c r="T701" i="1"/>
  <c r="S701" i="1"/>
  <c r="R701" i="1"/>
  <c r="G701" i="1"/>
  <c r="F701" i="1"/>
  <c r="T700" i="1"/>
  <c r="S700" i="1"/>
  <c r="R700" i="1"/>
  <c r="G700" i="1"/>
  <c r="F700" i="1"/>
  <c r="T699" i="1"/>
  <c r="S699" i="1"/>
  <c r="R699" i="1"/>
  <c r="G699" i="1"/>
  <c r="F699" i="1"/>
  <c r="T698" i="1"/>
  <c r="S698" i="1"/>
  <c r="R698" i="1"/>
  <c r="G698" i="1"/>
  <c r="F698" i="1"/>
  <c r="T697" i="1"/>
  <c r="S697" i="1"/>
  <c r="R697" i="1"/>
  <c r="G697" i="1"/>
  <c r="F697" i="1"/>
  <c r="T696" i="1"/>
  <c r="S696" i="1"/>
  <c r="R696" i="1"/>
  <c r="G696" i="1"/>
  <c r="F696" i="1"/>
  <c r="T695" i="1"/>
  <c r="S695" i="1"/>
  <c r="R695" i="1"/>
  <c r="G695" i="1"/>
  <c r="F695" i="1"/>
  <c r="T694" i="1"/>
  <c r="S694" i="1"/>
  <c r="R694" i="1"/>
  <c r="G694" i="1"/>
  <c r="F694" i="1"/>
  <c r="T693" i="1"/>
  <c r="S693" i="1"/>
  <c r="R693" i="1"/>
  <c r="G693" i="1"/>
  <c r="F693" i="1"/>
  <c r="T692" i="1"/>
  <c r="S692" i="1"/>
  <c r="R692" i="1"/>
  <c r="G692" i="1"/>
  <c r="F692" i="1"/>
  <c r="T691" i="1"/>
  <c r="S691" i="1"/>
  <c r="R691" i="1"/>
  <c r="G691" i="1"/>
  <c r="F691" i="1"/>
  <c r="T690" i="1"/>
  <c r="S690" i="1"/>
  <c r="R690" i="1"/>
  <c r="G690" i="1"/>
  <c r="F690" i="1"/>
  <c r="T689" i="1"/>
  <c r="S689" i="1"/>
  <c r="R689" i="1"/>
  <c r="G689" i="1"/>
  <c r="F689" i="1"/>
  <c r="T688" i="1"/>
  <c r="S688" i="1"/>
  <c r="R688" i="1"/>
  <c r="G688" i="1"/>
  <c r="F688" i="1"/>
  <c r="T687" i="1"/>
  <c r="S687" i="1"/>
  <c r="R687" i="1"/>
  <c r="G687" i="1"/>
  <c r="F687" i="1"/>
  <c r="T686" i="1"/>
  <c r="S686" i="1"/>
  <c r="R686" i="1"/>
  <c r="G686" i="1"/>
  <c r="F686" i="1"/>
  <c r="T685" i="1"/>
  <c r="S685" i="1"/>
  <c r="R685" i="1"/>
  <c r="G685" i="1"/>
  <c r="F685" i="1"/>
  <c r="T684" i="1"/>
  <c r="S684" i="1"/>
  <c r="R684" i="1"/>
  <c r="G684" i="1"/>
  <c r="F684" i="1"/>
  <c r="T683" i="1"/>
  <c r="S683" i="1"/>
  <c r="R683" i="1"/>
  <c r="G683" i="1"/>
  <c r="F683" i="1"/>
  <c r="T682" i="1"/>
  <c r="S682" i="1"/>
  <c r="R682" i="1"/>
  <c r="G682" i="1"/>
  <c r="F682" i="1"/>
  <c r="T681" i="1"/>
  <c r="S681" i="1"/>
  <c r="R681" i="1"/>
  <c r="G681" i="1"/>
  <c r="F681" i="1"/>
  <c r="T680" i="1"/>
  <c r="S680" i="1"/>
  <c r="R680" i="1"/>
  <c r="G680" i="1"/>
  <c r="F680" i="1"/>
  <c r="T679" i="1"/>
  <c r="S679" i="1"/>
  <c r="R679" i="1"/>
  <c r="G679" i="1"/>
  <c r="F679" i="1"/>
  <c r="T678" i="1"/>
  <c r="S678" i="1"/>
  <c r="R678" i="1"/>
  <c r="G678" i="1"/>
  <c r="F678" i="1"/>
  <c r="T677" i="1"/>
  <c r="S677" i="1"/>
  <c r="R677" i="1"/>
  <c r="G677" i="1"/>
  <c r="F677" i="1"/>
  <c r="T676" i="1"/>
  <c r="S676" i="1"/>
  <c r="R676" i="1"/>
  <c r="G676" i="1"/>
  <c r="F676" i="1"/>
  <c r="T675" i="1"/>
  <c r="S675" i="1"/>
  <c r="R675" i="1"/>
  <c r="G675" i="1"/>
  <c r="F675" i="1"/>
  <c r="T674" i="1"/>
  <c r="S674" i="1"/>
  <c r="R674" i="1"/>
  <c r="G674" i="1"/>
  <c r="F674" i="1"/>
  <c r="T673" i="1"/>
  <c r="S673" i="1"/>
  <c r="R673" i="1"/>
  <c r="G673" i="1"/>
  <c r="F673" i="1"/>
  <c r="T672" i="1"/>
  <c r="S672" i="1"/>
  <c r="R672" i="1"/>
  <c r="G672" i="1"/>
  <c r="F672" i="1"/>
  <c r="T671" i="1"/>
  <c r="S671" i="1"/>
  <c r="R671" i="1"/>
  <c r="G671" i="1"/>
  <c r="F671" i="1"/>
  <c r="T670" i="1"/>
  <c r="S670" i="1"/>
  <c r="R670" i="1"/>
  <c r="G670" i="1"/>
  <c r="F670" i="1"/>
  <c r="T669" i="1"/>
  <c r="S669" i="1"/>
  <c r="R669" i="1"/>
  <c r="G669" i="1"/>
  <c r="F669" i="1"/>
  <c r="T668" i="1"/>
  <c r="S668" i="1"/>
  <c r="R668" i="1"/>
  <c r="G668" i="1"/>
  <c r="F668" i="1"/>
  <c r="T667" i="1"/>
  <c r="S667" i="1"/>
  <c r="R667" i="1"/>
  <c r="G667" i="1"/>
  <c r="F667" i="1"/>
  <c r="T666" i="1"/>
  <c r="S666" i="1"/>
  <c r="R666" i="1"/>
  <c r="G666" i="1"/>
  <c r="F666" i="1"/>
  <c r="T665" i="1"/>
  <c r="S665" i="1"/>
  <c r="R665" i="1"/>
  <c r="G665" i="1"/>
  <c r="F665" i="1"/>
  <c r="T664" i="1"/>
  <c r="S664" i="1"/>
  <c r="R664" i="1"/>
  <c r="G664" i="1"/>
  <c r="F664" i="1"/>
  <c r="T663" i="1"/>
  <c r="S663" i="1"/>
  <c r="R663" i="1"/>
  <c r="G663" i="1"/>
  <c r="F663" i="1"/>
  <c r="T662" i="1"/>
  <c r="S662" i="1"/>
  <c r="R662" i="1"/>
  <c r="G662" i="1"/>
  <c r="F662" i="1"/>
  <c r="T661" i="1"/>
  <c r="S661" i="1"/>
  <c r="R661" i="1"/>
  <c r="G661" i="1"/>
  <c r="F661" i="1"/>
  <c r="T660" i="1"/>
  <c r="S660" i="1"/>
  <c r="R660" i="1"/>
  <c r="G660" i="1"/>
  <c r="F660" i="1"/>
  <c r="T659" i="1"/>
  <c r="S659" i="1"/>
  <c r="R659" i="1"/>
  <c r="G659" i="1"/>
  <c r="F659" i="1"/>
  <c r="T658" i="1"/>
  <c r="S658" i="1"/>
  <c r="R658" i="1"/>
  <c r="G658" i="1"/>
  <c r="F658" i="1"/>
  <c r="T657" i="1"/>
  <c r="S657" i="1"/>
  <c r="R657" i="1"/>
  <c r="G657" i="1"/>
  <c r="F657" i="1"/>
  <c r="T656" i="1"/>
  <c r="S656" i="1"/>
  <c r="R656" i="1"/>
  <c r="G656" i="1"/>
  <c r="F656" i="1"/>
  <c r="T655" i="1"/>
  <c r="S655" i="1"/>
  <c r="R655" i="1"/>
  <c r="G655" i="1"/>
  <c r="F655" i="1"/>
  <c r="T654" i="1"/>
  <c r="S654" i="1"/>
  <c r="R654" i="1"/>
  <c r="G654" i="1"/>
  <c r="F654" i="1"/>
  <c r="T653" i="1"/>
  <c r="S653" i="1"/>
  <c r="R653" i="1"/>
  <c r="G653" i="1"/>
  <c r="F653" i="1"/>
  <c r="T652" i="1"/>
  <c r="S652" i="1"/>
  <c r="R652" i="1"/>
  <c r="G652" i="1"/>
  <c r="F652" i="1"/>
  <c r="T651" i="1"/>
  <c r="S651" i="1"/>
  <c r="R651" i="1"/>
  <c r="G651" i="1"/>
  <c r="F651" i="1"/>
  <c r="T650" i="1"/>
  <c r="S650" i="1"/>
  <c r="R650" i="1"/>
  <c r="G650" i="1"/>
  <c r="F650" i="1"/>
  <c r="T649" i="1"/>
  <c r="S649" i="1"/>
  <c r="R649" i="1"/>
  <c r="G649" i="1"/>
  <c r="F649" i="1"/>
  <c r="T648" i="1"/>
  <c r="S648" i="1"/>
  <c r="R648" i="1"/>
  <c r="G648" i="1"/>
  <c r="F648" i="1"/>
  <c r="T647" i="1"/>
  <c r="S647" i="1"/>
  <c r="R647" i="1"/>
  <c r="G647" i="1"/>
  <c r="F647" i="1"/>
  <c r="T646" i="1"/>
  <c r="S646" i="1"/>
  <c r="R646" i="1"/>
  <c r="G646" i="1"/>
  <c r="F646" i="1"/>
  <c r="T645" i="1"/>
  <c r="S645" i="1"/>
  <c r="R645" i="1"/>
  <c r="G645" i="1"/>
  <c r="F645" i="1"/>
  <c r="T644" i="1"/>
  <c r="S644" i="1"/>
  <c r="R644" i="1"/>
  <c r="G644" i="1"/>
  <c r="F644" i="1"/>
  <c r="T643" i="1"/>
  <c r="S643" i="1"/>
  <c r="R643" i="1"/>
  <c r="G643" i="1"/>
  <c r="F643" i="1"/>
  <c r="T642" i="1"/>
  <c r="S642" i="1"/>
  <c r="R642" i="1"/>
  <c r="G642" i="1"/>
  <c r="F642" i="1"/>
  <c r="T641" i="1"/>
  <c r="S641" i="1"/>
  <c r="R641" i="1"/>
  <c r="G641" i="1"/>
  <c r="F641" i="1"/>
  <c r="T640" i="1"/>
  <c r="S640" i="1"/>
  <c r="R640" i="1"/>
  <c r="G640" i="1"/>
  <c r="F640" i="1"/>
  <c r="T639" i="1"/>
  <c r="S639" i="1"/>
  <c r="R639" i="1"/>
  <c r="G639" i="1"/>
  <c r="F639" i="1"/>
  <c r="T638" i="1"/>
  <c r="S638" i="1"/>
  <c r="R638" i="1"/>
  <c r="G638" i="1"/>
  <c r="F638" i="1"/>
  <c r="T637" i="1"/>
  <c r="S637" i="1"/>
  <c r="R637" i="1"/>
  <c r="G637" i="1"/>
  <c r="F637" i="1"/>
  <c r="T636" i="1"/>
  <c r="S636" i="1"/>
  <c r="R636" i="1"/>
  <c r="G636" i="1"/>
  <c r="F636" i="1"/>
  <c r="T635" i="1"/>
  <c r="S635" i="1"/>
  <c r="R635" i="1"/>
  <c r="G635" i="1"/>
  <c r="F635" i="1"/>
  <c r="T634" i="1"/>
  <c r="S634" i="1"/>
  <c r="R634" i="1"/>
  <c r="G634" i="1"/>
  <c r="F634" i="1"/>
  <c r="T633" i="1"/>
  <c r="S633" i="1"/>
  <c r="R633" i="1"/>
  <c r="G633" i="1"/>
  <c r="F633" i="1"/>
  <c r="T632" i="1"/>
  <c r="S632" i="1"/>
  <c r="R632" i="1"/>
  <c r="G632" i="1"/>
  <c r="F632" i="1"/>
  <c r="T631" i="1"/>
  <c r="S631" i="1"/>
  <c r="R631" i="1"/>
  <c r="G631" i="1"/>
  <c r="F631" i="1"/>
  <c r="T630" i="1"/>
  <c r="S630" i="1"/>
  <c r="R630" i="1"/>
  <c r="G630" i="1"/>
  <c r="F630" i="1"/>
  <c r="T629" i="1"/>
  <c r="S629" i="1"/>
  <c r="R629" i="1"/>
  <c r="G629" i="1"/>
  <c r="F629" i="1"/>
  <c r="T628" i="1"/>
  <c r="S628" i="1"/>
  <c r="R628" i="1"/>
  <c r="G628" i="1"/>
  <c r="F628" i="1"/>
  <c r="T627" i="1"/>
  <c r="S627" i="1"/>
  <c r="R627" i="1"/>
  <c r="G627" i="1"/>
  <c r="F627" i="1"/>
  <c r="T626" i="1"/>
  <c r="S626" i="1"/>
  <c r="R626" i="1"/>
  <c r="G626" i="1"/>
  <c r="F626" i="1"/>
  <c r="T625" i="1"/>
  <c r="S625" i="1"/>
  <c r="R625" i="1"/>
  <c r="G625" i="1"/>
  <c r="F625" i="1"/>
  <c r="T624" i="1"/>
  <c r="S624" i="1"/>
  <c r="R624" i="1"/>
  <c r="G624" i="1"/>
  <c r="F624" i="1"/>
  <c r="T623" i="1"/>
  <c r="S623" i="1"/>
  <c r="R623" i="1"/>
  <c r="G623" i="1"/>
  <c r="F623" i="1"/>
  <c r="T622" i="1"/>
  <c r="S622" i="1"/>
  <c r="R622" i="1"/>
  <c r="G622" i="1"/>
  <c r="F622" i="1"/>
  <c r="T621" i="1"/>
  <c r="S621" i="1"/>
  <c r="R621" i="1"/>
  <c r="G621" i="1"/>
  <c r="F621" i="1"/>
  <c r="T620" i="1"/>
  <c r="S620" i="1"/>
  <c r="R620" i="1"/>
  <c r="G620" i="1"/>
  <c r="F620" i="1"/>
  <c r="T619" i="1"/>
  <c r="S619" i="1"/>
  <c r="R619" i="1"/>
  <c r="G619" i="1"/>
  <c r="F619" i="1"/>
  <c r="T618" i="1"/>
  <c r="S618" i="1"/>
  <c r="R618" i="1"/>
  <c r="G618" i="1"/>
  <c r="F618" i="1"/>
  <c r="T617" i="1"/>
  <c r="S617" i="1"/>
  <c r="R617" i="1"/>
  <c r="G617" i="1"/>
  <c r="F617" i="1"/>
  <c r="T616" i="1"/>
  <c r="S616" i="1"/>
  <c r="R616" i="1"/>
  <c r="G616" i="1"/>
  <c r="F616" i="1"/>
  <c r="T615" i="1"/>
  <c r="S615" i="1"/>
  <c r="R615" i="1"/>
  <c r="G615" i="1"/>
  <c r="F615" i="1"/>
  <c r="T614" i="1"/>
  <c r="S614" i="1"/>
  <c r="R614" i="1"/>
  <c r="G614" i="1"/>
  <c r="F614" i="1"/>
  <c r="T613" i="1"/>
  <c r="S613" i="1"/>
  <c r="R613" i="1"/>
  <c r="G613" i="1"/>
  <c r="F613" i="1"/>
  <c r="T612" i="1"/>
  <c r="S612" i="1"/>
  <c r="R612" i="1"/>
  <c r="G612" i="1"/>
  <c r="F612" i="1"/>
  <c r="T611" i="1"/>
  <c r="S611" i="1"/>
  <c r="R611" i="1"/>
  <c r="G611" i="1"/>
  <c r="F611" i="1"/>
  <c r="T610" i="1"/>
  <c r="S610" i="1"/>
  <c r="R610" i="1"/>
  <c r="G610" i="1"/>
  <c r="F610" i="1"/>
  <c r="T609" i="1"/>
  <c r="S609" i="1"/>
  <c r="R609" i="1"/>
  <c r="G609" i="1"/>
  <c r="F609" i="1"/>
  <c r="T608" i="1"/>
  <c r="S608" i="1"/>
  <c r="R608" i="1"/>
  <c r="G608" i="1"/>
  <c r="F608" i="1"/>
  <c r="T607" i="1"/>
  <c r="S607" i="1"/>
  <c r="R607" i="1"/>
  <c r="G607" i="1"/>
  <c r="F607" i="1"/>
  <c r="T606" i="1"/>
  <c r="S606" i="1"/>
  <c r="R606" i="1"/>
  <c r="G606" i="1"/>
  <c r="F606" i="1"/>
  <c r="T605" i="1"/>
  <c r="S605" i="1"/>
  <c r="R605" i="1"/>
  <c r="G605" i="1"/>
  <c r="F605" i="1"/>
  <c r="T604" i="1"/>
  <c r="S604" i="1"/>
  <c r="R604" i="1"/>
  <c r="G604" i="1"/>
  <c r="F604" i="1"/>
  <c r="T603" i="1"/>
  <c r="S603" i="1"/>
  <c r="R603" i="1"/>
  <c r="G603" i="1"/>
  <c r="F603" i="1"/>
  <c r="T602" i="1"/>
  <c r="S602" i="1"/>
  <c r="R602" i="1"/>
  <c r="G602" i="1"/>
  <c r="F602" i="1"/>
  <c r="T601" i="1"/>
  <c r="S601" i="1"/>
  <c r="R601" i="1"/>
  <c r="G601" i="1"/>
  <c r="F601" i="1"/>
  <c r="T600" i="1"/>
  <c r="S600" i="1"/>
  <c r="R600" i="1"/>
  <c r="G600" i="1"/>
  <c r="F600" i="1"/>
  <c r="T599" i="1"/>
  <c r="S599" i="1"/>
  <c r="R599" i="1"/>
  <c r="G599" i="1"/>
  <c r="F599" i="1"/>
  <c r="T598" i="1"/>
  <c r="S598" i="1"/>
  <c r="R598" i="1"/>
  <c r="G598" i="1"/>
  <c r="F598" i="1"/>
  <c r="T597" i="1"/>
  <c r="S597" i="1"/>
  <c r="R597" i="1"/>
  <c r="G597" i="1"/>
  <c r="F597" i="1"/>
  <c r="T596" i="1"/>
  <c r="S596" i="1"/>
  <c r="R596" i="1"/>
  <c r="G596" i="1"/>
  <c r="F596" i="1"/>
  <c r="T595" i="1"/>
  <c r="S595" i="1"/>
  <c r="R595" i="1"/>
  <c r="G595" i="1"/>
  <c r="F595" i="1"/>
  <c r="T594" i="1"/>
  <c r="S594" i="1"/>
  <c r="R594" i="1"/>
  <c r="G594" i="1"/>
  <c r="F594" i="1"/>
  <c r="T593" i="1"/>
  <c r="S593" i="1"/>
  <c r="R593" i="1"/>
  <c r="G593" i="1"/>
  <c r="F593" i="1"/>
  <c r="T592" i="1"/>
  <c r="S592" i="1"/>
  <c r="R592" i="1"/>
  <c r="G592" i="1"/>
  <c r="F592" i="1"/>
  <c r="T591" i="1"/>
  <c r="S591" i="1"/>
  <c r="R591" i="1"/>
  <c r="G591" i="1"/>
  <c r="F591" i="1"/>
  <c r="T590" i="1"/>
  <c r="S590" i="1"/>
  <c r="R590" i="1"/>
  <c r="G590" i="1"/>
  <c r="F590" i="1"/>
  <c r="T589" i="1"/>
  <c r="S589" i="1"/>
  <c r="R589" i="1"/>
  <c r="G589" i="1"/>
  <c r="F589" i="1"/>
  <c r="T588" i="1"/>
  <c r="S588" i="1"/>
  <c r="R588" i="1"/>
  <c r="G588" i="1"/>
  <c r="F588" i="1"/>
  <c r="T587" i="1"/>
  <c r="S587" i="1"/>
  <c r="R587" i="1"/>
  <c r="G587" i="1"/>
  <c r="F587" i="1"/>
  <c r="T586" i="1"/>
  <c r="S586" i="1"/>
  <c r="R586" i="1"/>
  <c r="G586" i="1"/>
  <c r="F586" i="1"/>
  <c r="T585" i="1"/>
  <c r="S585" i="1"/>
  <c r="R585" i="1"/>
  <c r="G585" i="1"/>
  <c r="F585" i="1"/>
  <c r="T584" i="1"/>
  <c r="S584" i="1"/>
  <c r="R584" i="1"/>
  <c r="G584" i="1"/>
  <c r="F584" i="1"/>
  <c r="T583" i="1"/>
  <c r="S583" i="1"/>
  <c r="R583" i="1"/>
  <c r="G583" i="1"/>
  <c r="F583" i="1"/>
  <c r="T582" i="1"/>
  <c r="S582" i="1"/>
  <c r="R582" i="1"/>
  <c r="G582" i="1"/>
  <c r="F582" i="1"/>
  <c r="T581" i="1"/>
  <c r="S581" i="1"/>
  <c r="R581" i="1"/>
  <c r="G581" i="1"/>
  <c r="F581" i="1"/>
  <c r="T580" i="1"/>
  <c r="S580" i="1"/>
  <c r="R580" i="1"/>
  <c r="G580" i="1"/>
  <c r="F580" i="1"/>
  <c r="T579" i="1"/>
  <c r="S579" i="1"/>
  <c r="R579" i="1"/>
  <c r="G579" i="1"/>
  <c r="F579" i="1"/>
  <c r="T578" i="1"/>
  <c r="S578" i="1"/>
  <c r="R578" i="1"/>
  <c r="G578" i="1"/>
  <c r="F578" i="1"/>
  <c r="T577" i="1"/>
  <c r="S577" i="1"/>
  <c r="R577" i="1"/>
  <c r="G577" i="1"/>
  <c r="F577" i="1"/>
  <c r="T576" i="1"/>
  <c r="S576" i="1"/>
  <c r="R576" i="1"/>
  <c r="G576" i="1"/>
  <c r="F576" i="1"/>
  <c r="T575" i="1"/>
  <c r="S575" i="1"/>
  <c r="R575" i="1"/>
  <c r="G575" i="1"/>
  <c r="F575" i="1"/>
  <c r="T574" i="1"/>
  <c r="S574" i="1"/>
  <c r="R574" i="1"/>
  <c r="G574" i="1"/>
  <c r="F574" i="1"/>
  <c r="T573" i="1"/>
  <c r="S573" i="1"/>
  <c r="R573" i="1"/>
  <c r="G573" i="1"/>
  <c r="F573" i="1"/>
  <c r="T572" i="1"/>
  <c r="S572" i="1"/>
  <c r="R572" i="1"/>
  <c r="G572" i="1"/>
  <c r="F572" i="1"/>
  <c r="T571" i="1"/>
  <c r="S571" i="1"/>
  <c r="R571" i="1"/>
  <c r="G571" i="1"/>
  <c r="F571" i="1"/>
  <c r="T570" i="1"/>
  <c r="S570" i="1"/>
  <c r="R570" i="1"/>
  <c r="G570" i="1"/>
  <c r="F570" i="1"/>
  <c r="T569" i="1"/>
  <c r="S569" i="1"/>
  <c r="R569" i="1"/>
  <c r="G569" i="1"/>
  <c r="F569" i="1"/>
  <c r="T568" i="1"/>
  <c r="S568" i="1"/>
  <c r="R568" i="1"/>
  <c r="G568" i="1"/>
  <c r="F568" i="1"/>
  <c r="T567" i="1"/>
  <c r="S567" i="1"/>
  <c r="R567" i="1"/>
  <c r="G567" i="1"/>
  <c r="F567" i="1"/>
  <c r="T566" i="1"/>
  <c r="S566" i="1"/>
  <c r="R566" i="1"/>
  <c r="G566" i="1"/>
  <c r="F566" i="1"/>
  <c r="T565" i="1"/>
  <c r="S565" i="1"/>
  <c r="R565" i="1"/>
  <c r="G565" i="1"/>
  <c r="F565" i="1"/>
  <c r="T564" i="1"/>
  <c r="S564" i="1"/>
  <c r="R564" i="1"/>
  <c r="G564" i="1"/>
  <c r="F564" i="1"/>
  <c r="T563" i="1"/>
  <c r="S563" i="1"/>
  <c r="R563" i="1"/>
  <c r="G563" i="1"/>
  <c r="F563" i="1"/>
  <c r="T562" i="1"/>
  <c r="S562" i="1"/>
  <c r="R562" i="1"/>
  <c r="G562" i="1"/>
  <c r="F562" i="1"/>
  <c r="T561" i="1"/>
  <c r="S561" i="1"/>
  <c r="R561" i="1"/>
  <c r="G561" i="1"/>
  <c r="F561" i="1"/>
  <c r="T560" i="1"/>
  <c r="S560" i="1"/>
  <c r="R560" i="1"/>
  <c r="G560" i="1"/>
  <c r="F560" i="1"/>
  <c r="T559" i="1"/>
  <c r="S559" i="1"/>
  <c r="R559" i="1"/>
  <c r="G559" i="1"/>
  <c r="F559" i="1"/>
  <c r="T558" i="1"/>
  <c r="S558" i="1"/>
  <c r="R558" i="1"/>
  <c r="G558" i="1"/>
  <c r="F558" i="1"/>
  <c r="T557" i="1"/>
  <c r="S557" i="1"/>
  <c r="R557" i="1"/>
  <c r="G557" i="1"/>
  <c r="F557" i="1"/>
  <c r="T556" i="1"/>
  <c r="S556" i="1"/>
  <c r="R556" i="1"/>
  <c r="G556" i="1"/>
  <c r="F556" i="1"/>
  <c r="T555" i="1"/>
  <c r="S555" i="1"/>
  <c r="R555" i="1"/>
  <c r="G555" i="1"/>
  <c r="F555" i="1"/>
  <c r="T554" i="1"/>
  <c r="S554" i="1"/>
  <c r="R554" i="1"/>
  <c r="G554" i="1"/>
  <c r="F554" i="1"/>
  <c r="T553" i="1"/>
  <c r="S553" i="1"/>
  <c r="R553" i="1"/>
  <c r="G553" i="1"/>
  <c r="F553" i="1"/>
  <c r="T552" i="1"/>
  <c r="S552" i="1"/>
  <c r="R552" i="1"/>
  <c r="G552" i="1"/>
  <c r="F552" i="1"/>
  <c r="T551" i="1"/>
  <c r="S551" i="1"/>
  <c r="R551" i="1"/>
  <c r="G551" i="1"/>
  <c r="F551" i="1"/>
  <c r="T550" i="1"/>
  <c r="S550" i="1"/>
  <c r="R550" i="1"/>
  <c r="G550" i="1"/>
  <c r="F550" i="1"/>
  <c r="T549" i="1"/>
  <c r="S549" i="1"/>
  <c r="R549" i="1"/>
  <c r="G549" i="1"/>
  <c r="F549" i="1"/>
  <c r="T548" i="1"/>
  <c r="S548" i="1"/>
  <c r="R548" i="1"/>
  <c r="G548" i="1"/>
  <c r="F548" i="1"/>
  <c r="T547" i="1"/>
  <c r="S547" i="1"/>
  <c r="R547" i="1"/>
  <c r="G547" i="1"/>
  <c r="F547" i="1"/>
  <c r="T546" i="1"/>
  <c r="S546" i="1"/>
  <c r="R546" i="1"/>
  <c r="G546" i="1"/>
  <c r="F546" i="1"/>
  <c r="T545" i="1"/>
  <c r="S545" i="1"/>
  <c r="R545" i="1"/>
  <c r="G545" i="1"/>
  <c r="F545" i="1"/>
  <c r="T544" i="1"/>
  <c r="S544" i="1"/>
  <c r="R544" i="1"/>
  <c r="G544" i="1"/>
  <c r="F544" i="1"/>
  <c r="T543" i="1"/>
  <c r="S543" i="1"/>
  <c r="R543" i="1"/>
  <c r="G543" i="1"/>
  <c r="F543" i="1"/>
  <c r="T542" i="1"/>
  <c r="S542" i="1"/>
  <c r="R542" i="1"/>
  <c r="G542" i="1"/>
  <c r="F542" i="1"/>
  <c r="T541" i="1"/>
  <c r="S541" i="1"/>
  <c r="R541" i="1"/>
  <c r="G541" i="1"/>
  <c r="F541" i="1"/>
  <c r="T540" i="1"/>
  <c r="S540" i="1"/>
  <c r="R540" i="1"/>
  <c r="G540" i="1"/>
  <c r="F540" i="1"/>
  <c r="T539" i="1"/>
  <c r="S539" i="1"/>
  <c r="R539" i="1"/>
  <c r="G539" i="1"/>
  <c r="F539" i="1"/>
  <c r="T538" i="1"/>
  <c r="S538" i="1"/>
  <c r="R538" i="1"/>
  <c r="G538" i="1"/>
  <c r="F538" i="1"/>
  <c r="T537" i="1"/>
  <c r="S537" i="1"/>
  <c r="R537" i="1"/>
  <c r="G537" i="1"/>
  <c r="F537" i="1"/>
  <c r="T536" i="1"/>
  <c r="S536" i="1"/>
  <c r="R536" i="1"/>
  <c r="G536" i="1"/>
  <c r="F536" i="1"/>
  <c r="T535" i="1"/>
  <c r="S535" i="1"/>
  <c r="R535" i="1"/>
  <c r="G535" i="1"/>
  <c r="F535" i="1"/>
  <c r="T534" i="1"/>
  <c r="S534" i="1"/>
  <c r="R534" i="1"/>
  <c r="G534" i="1"/>
  <c r="F534" i="1"/>
  <c r="T533" i="1"/>
  <c r="S533" i="1"/>
  <c r="R533" i="1"/>
  <c r="G533" i="1"/>
  <c r="F533" i="1"/>
  <c r="T532" i="1"/>
  <c r="S532" i="1"/>
  <c r="R532" i="1"/>
  <c r="G532" i="1"/>
  <c r="F532" i="1"/>
  <c r="T531" i="1"/>
  <c r="S531" i="1"/>
  <c r="R531" i="1"/>
  <c r="G531" i="1"/>
  <c r="F531" i="1"/>
  <c r="T530" i="1"/>
  <c r="S530" i="1"/>
  <c r="R530" i="1"/>
  <c r="G530" i="1"/>
  <c r="F530" i="1"/>
  <c r="T529" i="1"/>
  <c r="S529" i="1"/>
  <c r="R529" i="1"/>
  <c r="G529" i="1"/>
  <c r="F529" i="1"/>
  <c r="T528" i="1"/>
  <c r="S528" i="1"/>
  <c r="R528" i="1"/>
  <c r="G528" i="1"/>
  <c r="F528" i="1"/>
  <c r="T527" i="1"/>
  <c r="S527" i="1"/>
  <c r="R527" i="1"/>
  <c r="G527" i="1"/>
  <c r="F527" i="1"/>
  <c r="T526" i="1"/>
  <c r="S526" i="1"/>
  <c r="R526" i="1"/>
  <c r="G526" i="1"/>
  <c r="F526" i="1"/>
  <c r="T525" i="1"/>
  <c r="S525" i="1"/>
  <c r="R525" i="1"/>
  <c r="G525" i="1"/>
  <c r="F525" i="1"/>
  <c r="T524" i="1"/>
  <c r="S524" i="1"/>
  <c r="R524" i="1"/>
  <c r="G524" i="1"/>
  <c r="F524" i="1"/>
  <c r="T523" i="1"/>
  <c r="S523" i="1"/>
  <c r="R523" i="1"/>
  <c r="G523" i="1"/>
  <c r="F523" i="1"/>
  <c r="T522" i="1"/>
  <c r="S522" i="1"/>
  <c r="R522" i="1"/>
  <c r="G522" i="1"/>
  <c r="F522" i="1"/>
  <c r="T521" i="1"/>
  <c r="S521" i="1"/>
  <c r="R521" i="1"/>
  <c r="G521" i="1"/>
  <c r="F521" i="1"/>
  <c r="T520" i="1"/>
  <c r="S520" i="1"/>
  <c r="R520" i="1"/>
  <c r="G520" i="1"/>
  <c r="F520" i="1"/>
  <c r="T519" i="1"/>
  <c r="S519" i="1"/>
  <c r="R519" i="1"/>
  <c r="G519" i="1"/>
  <c r="F519" i="1"/>
  <c r="T518" i="1"/>
  <c r="S518" i="1"/>
  <c r="R518" i="1"/>
  <c r="G518" i="1"/>
  <c r="F518" i="1"/>
  <c r="T517" i="1"/>
  <c r="S517" i="1"/>
  <c r="R517" i="1"/>
  <c r="G517" i="1"/>
  <c r="F517" i="1"/>
  <c r="T516" i="1"/>
  <c r="S516" i="1"/>
  <c r="R516" i="1"/>
  <c r="G516" i="1"/>
  <c r="F516" i="1"/>
  <c r="T515" i="1"/>
  <c r="S515" i="1"/>
  <c r="R515" i="1"/>
  <c r="G515" i="1"/>
  <c r="F515" i="1"/>
  <c r="T514" i="1"/>
  <c r="S514" i="1"/>
  <c r="R514" i="1"/>
  <c r="G514" i="1"/>
  <c r="F514" i="1"/>
  <c r="T513" i="1"/>
  <c r="S513" i="1"/>
  <c r="R513" i="1"/>
  <c r="G513" i="1"/>
  <c r="F513" i="1"/>
  <c r="T512" i="1"/>
  <c r="S512" i="1"/>
  <c r="R512" i="1"/>
  <c r="G512" i="1"/>
  <c r="F512" i="1"/>
  <c r="T511" i="1"/>
  <c r="S511" i="1"/>
  <c r="R511" i="1"/>
  <c r="G511" i="1"/>
  <c r="F511" i="1"/>
  <c r="T510" i="1"/>
  <c r="S510" i="1"/>
  <c r="R510" i="1"/>
  <c r="G510" i="1"/>
  <c r="F510" i="1"/>
  <c r="T509" i="1"/>
  <c r="S509" i="1"/>
  <c r="R509" i="1"/>
  <c r="G509" i="1"/>
  <c r="F509" i="1"/>
  <c r="T508" i="1"/>
  <c r="S508" i="1"/>
  <c r="R508" i="1"/>
  <c r="G508" i="1"/>
  <c r="F508" i="1"/>
  <c r="T507" i="1"/>
  <c r="S507" i="1"/>
  <c r="R507" i="1"/>
  <c r="G507" i="1"/>
  <c r="F507" i="1"/>
  <c r="T506" i="1"/>
  <c r="S506" i="1"/>
  <c r="R506" i="1"/>
  <c r="G506" i="1"/>
  <c r="F506" i="1"/>
  <c r="T505" i="1"/>
  <c r="S505" i="1"/>
  <c r="R505" i="1"/>
  <c r="G505" i="1"/>
  <c r="F505" i="1"/>
  <c r="T504" i="1"/>
  <c r="S504" i="1"/>
  <c r="R504" i="1"/>
  <c r="G504" i="1"/>
  <c r="F504" i="1"/>
  <c r="T503" i="1"/>
  <c r="S503" i="1"/>
  <c r="R503" i="1"/>
  <c r="G503" i="1"/>
  <c r="F503" i="1"/>
  <c r="T502" i="1"/>
  <c r="S502" i="1"/>
  <c r="R502" i="1"/>
  <c r="G502" i="1"/>
  <c r="F502" i="1"/>
  <c r="T501" i="1"/>
  <c r="S501" i="1"/>
  <c r="R501" i="1"/>
  <c r="G501" i="1"/>
  <c r="F501" i="1"/>
  <c r="T500" i="1"/>
  <c r="S500" i="1"/>
  <c r="R500" i="1"/>
  <c r="G500" i="1"/>
  <c r="F500" i="1"/>
  <c r="T499" i="1"/>
  <c r="S499" i="1"/>
  <c r="R499" i="1"/>
  <c r="G499" i="1"/>
  <c r="F499" i="1"/>
  <c r="T498" i="1"/>
  <c r="S498" i="1"/>
  <c r="R498" i="1"/>
  <c r="G498" i="1"/>
  <c r="F498" i="1"/>
  <c r="T497" i="1"/>
  <c r="S497" i="1"/>
  <c r="R497" i="1"/>
  <c r="G497" i="1"/>
  <c r="F497" i="1"/>
  <c r="T496" i="1"/>
  <c r="S496" i="1"/>
  <c r="R496" i="1"/>
  <c r="G496" i="1"/>
  <c r="F496" i="1"/>
  <c r="T495" i="1"/>
  <c r="S495" i="1"/>
  <c r="R495" i="1"/>
  <c r="G495" i="1"/>
  <c r="F495" i="1"/>
  <c r="T494" i="1"/>
  <c r="S494" i="1"/>
  <c r="R494" i="1"/>
  <c r="G494" i="1"/>
  <c r="F494" i="1"/>
  <c r="T493" i="1"/>
  <c r="S493" i="1"/>
  <c r="R493" i="1"/>
  <c r="G493" i="1"/>
  <c r="F493" i="1"/>
  <c r="T492" i="1"/>
  <c r="S492" i="1"/>
  <c r="R492" i="1"/>
  <c r="G492" i="1"/>
  <c r="F492" i="1"/>
  <c r="T491" i="1"/>
  <c r="S491" i="1"/>
  <c r="R491" i="1"/>
  <c r="G491" i="1"/>
  <c r="F491" i="1"/>
  <c r="T490" i="1"/>
  <c r="S490" i="1"/>
  <c r="R490" i="1"/>
  <c r="G490" i="1"/>
  <c r="F490" i="1"/>
  <c r="T489" i="1"/>
  <c r="S489" i="1"/>
  <c r="R489" i="1"/>
  <c r="G489" i="1"/>
  <c r="F489" i="1"/>
  <c r="T488" i="1"/>
  <c r="S488" i="1"/>
  <c r="R488" i="1"/>
  <c r="G488" i="1"/>
  <c r="F488" i="1"/>
  <c r="T487" i="1"/>
  <c r="S487" i="1"/>
  <c r="R487" i="1"/>
  <c r="G487" i="1"/>
  <c r="F487" i="1"/>
  <c r="T486" i="1"/>
  <c r="S486" i="1"/>
  <c r="R486" i="1"/>
  <c r="G486" i="1"/>
  <c r="F486" i="1"/>
  <c r="T485" i="1"/>
  <c r="S485" i="1"/>
  <c r="R485" i="1"/>
  <c r="G485" i="1"/>
  <c r="F485" i="1"/>
  <c r="T484" i="1"/>
  <c r="S484" i="1"/>
  <c r="R484" i="1"/>
  <c r="G484" i="1"/>
  <c r="F484" i="1"/>
  <c r="T483" i="1"/>
  <c r="S483" i="1"/>
  <c r="R483" i="1"/>
  <c r="G483" i="1"/>
  <c r="F483" i="1"/>
  <c r="T482" i="1"/>
  <c r="S482" i="1"/>
  <c r="R482" i="1"/>
  <c r="G482" i="1"/>
  <c r="F482" i="1"/>
  <c r="T481" i="1"/>
  <c r="S481" i="1"/>
  <c r="R481" i="1"/>
  <c r="G481" i="1"/>
  <c r="F481" i="1"/>
  <c r="T480" i="1"/>
  <c r="S480" i="1"/>
  <c r="R480" i="1"/>
  <c r="G480" i="1"/>
  <c r="F480" i="1"/>
  <c r="T479" i="1"/>
  <c r="S479" i="1"/>
  <c r="R479" i="1"/>
  <c r="G479" i="1"/>
  <c r="F479" i="1"/>
  <c r="T478" i="1"/>
  <c r="S478" i="1"/>
  <c r="R478" i="1"/>
  <c r="G478" i="1"/>
  <c r="F478" i="1"/>
  <c r="T477" i="1"/>
  <c r="S477" i="1"/>
  <c r="R477" i="1"/>
  <c r="G477" i="1"/>
  <c r="F477" i="1"/>
  <c r="T476" i="1"/>
  <c r="S476" i="1"/>
  <c r="R476" i="1"/>
  <c r="G476" i="1"/>
  <c r="F476" i="1"/>
  <c r="T475" i="1"/>
  <c r="S475" i="1"/>
  <c r="R475" i="1"/>
  <c r="G475" i="1"/>
  <c r="F475" i="1"/>
  <c r="T474" i="1"/>
  <c r="S474" i="1"/>
  <c r="R474" i="1"/>
  <c r="G474" i="1"/>
  <c r="F474" i="1"/>
  <c r="T473" i="1"/>
  <c r="S473" i="1"/>
  <c r="R473" i="1"/>
  <c r="G473" i="1"/>
  <c r="F473" i="1"/>
  <c r="T472" i="1"/>
  <c r="S472" i="1"/>
  <c r="R472" i="1"/>
  <c r="G472" i="1"/>
  <c r="F472" i="1"/>
  <c r="T471" i="1"/>
  <c r="S471" i="1"/>
  <c r="R471" i="1"/>
  <c r="G471" i="1"/>
  <c r="F471" i="1"/>
  <c r="T470" i="1"/>
  <c r="S470" i="1"/>
  <c r="R470" i="1"/>
  <c r="G470" i="1"/>
  <c r="F470" i="1"/>
  <c r="T469" i="1"/>
  <c r="S469" i="1"/>
  <c r="R469" i="1"/>
  <c r="G469" i="1"/>
  <c r="F469" i="1"/>
  <c r="T468" i="1"/>
  <c r="S468" i="1"/>
  <c r="R468" i="1"/>
  <c r="G468" i="1"/>
  <c r="F468" i="1"/>
  <c r="T467" i="1"/>
  <c r="S467" i="1"/>
  <c r="R467" i="1"/>
  <c r="G467" i="1"/>
  <c r="F467" i="1"/>
  <c r="T466" i="1"/>
  <c r="S466" i="1"/>
  <c r="R466" i="1"/>
  <c r="G466" i="1"/>
  <c r="F466" i="1"/>
  <c r="T465" i="1"/>
  <c r="S465" i="1"/>
  <c r="R465" i="1"/>
  <c r="G465" i="1"/>
  <c r="F465" i="1"/>
  <c r="T464" i="1"/>
  <c r="S464" i="1"/>
  <c r="R464" i="1"/>
  <c r="G464" i="1"/>
  <c r="F464" i="1"/>
  <c r="T463" i="1"/>
  <c r="S463" i="1"/>
  <c r="R463" i="1"/>
  <c r="G463" i="1"/>
  <c r="F463" i="1"/>
  <c r="T462" i="1"/>
  <c r="S462" i="1"/>
  <c r="R462" i="1"/>
  <c r="G462" i="1"/>
  <c r="F462" i="1"/>
  <c r="T461" i="1"/>
  <c r="S461" i="1"/>
  <c r="R461" i="1"/>
  <c r="G461" i="1"/>
  <c r="F461" i="1"/>
  <c r="T460" i="1"/>
  <c r="S460" i="1"/>
  <c r="R460" i="1"/>
  <c r="G460" i="1"/>
  <c r="F460" i="1"/>
  <c r="T459" i="1"/>
  <c r="S459" i="1"/>
  <c r="R459" i="1"/>
  <c r="G459" i="1"/>
  <c r="F459" i="1"/>
  <c r="T458" i="1"/>
  <c r="S458" i="1"/>
  <c r="R458" i="1"/>
  <c r="G458" i="1"/>
  <c r="F458" i="1"/>
  <c r="T457" i="1"/>
  <c r="S457" i="1"/>
  <c r="R457" i="1"/>
  <c r="G457" i="1"/>
  <c r="F457" i="1"/>
  <c r="T456" i="1"/>
  <c r="S456" i="1"/>
  <c r="R456" i="1"/>
  <c r="G456" i="1"/>
  <c r="F456" i="1"/>
  <c r="T455" i="1"/>
  <c r="S455" i="1"/>
  <c r="R455" i="1"/>
  <c r="G455" i="1"/>
  <c r="F455" i="1"/>
  <c r="T454" i="1"/>
  <c r="S454" i="1"/>
  <c r="R454" i="1"/>
  <c r="G454" i="1"/>
  <c r="F454" i="1"/>
  <c r="T453" i="1"/>
  <c r="S453" i="1"/>
  <c r="R453" i="1"/>
  <c r="G453" i="1"/>
  <c r="F453" i="1"/>
  <c r="T452" i="1"/>
  <c r="S452" i="1"/>
  <c r="R452" i="1"/>
  <c r="G452" i="1"/>
  <c r="F452" i="1"/>
  <c r="T451" i="1"/>
  <c r="S451" i="1"/>
  <c r="R451" i="1"/>
  <c r="G451" i="1"/>
  <c r="F451" i="1"/>
  <c r="T450" i="1"/>
  <c r="S450" i="1"/>
  <c r="R450" i="1"/>
  <c r="G450" i="1"/>
  <c r="F450" i="1"/>
  <c r="T449" i="1"/>
  <c r="S449" i="1"/>
  <c r="R449" i="1"/>
  <c r="G449" i="1"/>
  <c r="F449" i="1"/>
  <c r="T448" i="1"/>
  <c r="S448" i="1"/>
  <c r="R448" i="1"/>
  <c r="G448" i="1"/>
  <c r="F448" i="1"/>
  <c r="T447" i="1"/>
  <c r="S447" i="1"/>
  <c r="R447" i="1"/>
  <c r="G447" i="1"/>
  <c r="F447" i="1"/>
  <c r="T446" i="1"/>
  <c r="S446" i="1"/>
  <c r="R446" i="1"/>
  <c r="G446" i="1"/>
  <c r="F446" i="1"/>
  <c r="T445" i="1"/>
  <c r="S445" i="1"/>
  <c r="R445" i="1"/>
  <c r="G445" i="1"/>
  <c r="F445" i="1"/>
  <c r="T444" i="1"/>
  <c r="S444" i="1"/>
  <c r="R444" i="1"/>
  <c r="G444" i="1"/>
  <c r="F444" i="1"/>
  <c r="T443" i="1"/>
  <c r="S443" i="1"/>
  <c r="R443" i="1"/>
  <c r="G443" i="1"/>
  <c r="F443" i="1"/>
  <c r="T442" i="1"/>
  <c r="S442" i="1"/>
  <c r="R442" i="1"/>
  <c r="G442" i="1"/>
  <c r="F442" i="1"/>
  <c r="T441" i="1"/>
  <c r="S441" i="1"/>
  <c r="R441" i="1"/>
  <c r="G441" i="1"/>
  <c r="F441" i="1"/>
  <c r="T440" i="1"/>
  <c r="S440" i="1"/>
  <c r="R440" i="1"/>
  <c r="G440" i="1"/>
  <c r="F440" i="1"/>
  <c r="T439" i="1"/>
  <c r="S439" i="1"/>
  <c r="R439" i="1"/>
  <c r="G439" i="1"/>
  <c r="F439" i="1"/>
  <c r="T438" i="1"/>
  <c r="S438" i="1"/>
  <c r="R438" i="1"/>
  <c r="G438" i="1"/>
  <c r="F438" i="1"/>
  <c r="T437" i="1"/>
  <c r="S437" i="1"/>
  <c r="R437" i="1"/>
  <c r="G437" i="1"/>
  <c r="F437" i="1"/>
  <c r="T436" i="1"/>
  <c r="S436" i="1"/>
  <c r="R436" i="1"/>
  <c r="G436" i="1"/>
  <c r="F436" i="1"/>
  <c r="T435" i="1"/>
  <c r="S435" i="1"/>
  <c r="R435" i="1"/>
  <c r="G435" i="1"/>
  <c r="F435" i="1"/>
  <c r="T434" i="1"/>
  <c r="S434" i="1"/>
  <c r="R434" i="1"/>
  <c r="G434" i="1"/>
  <c r="F434" i="1"/>
  <c r="T433" i="1"/>
  <c r="S433" i="1"/>
  <c r="R433" i="1"/>
  <c r="G433" i="1"/>
  <c r="F433" i="1"/>
  <c r="T432" i="1"/>
  <c r="S432" i="1"/>
  <c r="R432" i="1"/>
  <c r="G432" i="1"/>
  <c r="F432" i="1"/>
  <c r="T431" i="1"/>
  <c r="S431" i="1"/>
  <c r="R431" i="1"/>
  <c r="G431" i="1"/>
  <c r="F431" i="1"/>
  <c r="T430" i="1"/>
  <c r="S430" i="1"/>
  <c r="R430" i="1"/>
  <c r="G430" i="1"/>
  <c r="F430" i="1"/>
  <c r="T429" i="1"/>
  <c r="S429" i="1"/>
  <c r="R429" i="1"/>
  <c r="G429" i="1"/>
  <c r="F429" i="1"/>
  <c r="T428" i="1"/>
  <c r="S428" i="1"/>
  <c r="R428" i="1"/>
  <c r="G428" i="1"/>
  <c r="F428" i="1"/>
  <c r="T427" i="1"/>
  <c r="S427" i="1"/>
  <c r="R427" i="1"/>
  <c r="G427" i="1"/>
  <c r="F427" i="1"/>
  <c r="T426" i="1"/>
  <c r="S426" i="1"/>
  <c r="R426" i="1"/>
  <c r="G426" i="1"/>
  <c r="F426" i="1"/>
  <c r="T425" i="1"/>
  <c r="S425" i="1"/>
  <c r="R425" i="1"/>
  <c r="G425" i="1"/>
  <c r="F425" i="1"/>
  <c r="T424" i="1"/>
  <c r="S424" i="1"/>
  <c r="R424" i="1"/>
  <c r="G424" i="1"/>
  <c r="F424" i="1"/>
  <c r="T423" i="1"/>
  <c r="S423" i="1"/>
  <c r="R423" i="1"/>
  <c r="G423" i="1"/>
  <c r="F423" i="1"/>
  <c r="T422" i="1"/>
  <c r="S422" i="1"/>
  <c r="R422" i="1"/>
  <c r="G422" i="1"/>
  <c r="F422" i="1"/>
  <c r="T421" i="1"/>
  <c r="S421" i="1"/>
  <c r="R421" i="1"/>
  <c r="G421" i="1"/>
  <c r="F421" i="1"/>
  <c r="T420" i="1"/>
  <c r="S420" i="1"/>
  <c r="R420" i="1"/>
  <c r="G420" i="1"/>
  <c r="F420" i="1"/>
  <c r="T419" i="1"/>
  <c r="S419" i="1"/>
  <c r="R419" i="1"/>
  <c r="G419" i="1"/>
  <c r="F419" i="1"/>
  <c r="T418" i="1"/>
  <c r="S418" i="1"/>
  <c r="R418" i="1"/>
  <c r="G418" i="1"/>
  <c r="F418" i="1"/>
  <c r="T417" i="1"/>
  <c r="S417" i="1"/>
  <c r="R417" i="1"/>
  <c r="G417" i="1"/>
  <c r="F417" i="1"/>
  <c r="T416" i="1"/>
  <c r="S416" i="1"/>
  <c r="R416" i="1"/>
  <c r="G416" i="1"/>
  <c r="F416" i="1"/>
  <c r="T415" i="1"/>
  <c r="S415" i="1"/>
  <c r="R415" i="1"/>
  <c r="G415" i="1"/>
  <c r="F415" i="1"/>
  <c r="T414" i="1"/>
  <c r="S414" i="1"/>
  <c r="R414" i="1"/>
  <c r="G414" i="1"/>
  <c r="F414" i="1"/>
  <c r="T413" i="1"/>
  <c r="S413" i="1"/>
  <c r="R413" i="1"/>
  <c r="G413" i="1"/>
  <c r="F413" i="1"/>
  <c r="T412" i="1"/>
  <c r="S412" i="1"/>
  <c r="R412" i="1"/>
  <c r="G412" i="1"/>
  <c r="F412" i="1"/>
  <c r="T411" i="1"/>
  <c r="S411" i="1"/>
  <c r="R411" i="1"/>
  <c r="G411" i="1"/>
  <c r="F411" i="1"/>
  <c r="T410" i="1"/>
  <c r="S410" i="1"/>
  <c r="R410" i="1"/>
  <c r="G410" i="1"/>
  <c r="F410" i="1"/>
  <c r="T409" i="1"/>
  <c r="S409" i="1"/>
  <c r="R409" i="1"/>
  <c r="G409" i="1"/>
  <c r="F409" i="1"/>
  <c r="T408" i="1"/>
  <c r="S408" i="1"/>
  <c r="R408" i="1"/>
  <c r="G408" i="1"/>
  <c r="F408" i="1"/>
  <c r="T407" i="1"/>
  <c r="S407" i="1"/>
  <c r="R407" i="1"/>
  <c r="G407" i="1"/>
  <c r="F407" i="1"/>
  <c r="T406" i="1"/>
  <c r="S406" i="1"/>
  <c r="R406" i="1"/>
  <c r="G406" i="1"/>
  <c r="F406" i="1"/>
  <c r="T405" i="1"/>
  <c r="S405" i="1"/>
  <c r="R405" i="1"/>
  <c r="G405" i="1"/>
  <c r="F405" i="1"/>
  <c r="T404" i="1"/>
  <c r="S404" i="1"/>
  <c r="R404" i="1"/>
  <c r="G404" i="1"/>
  <c r="F404" i="1"/>
  <c r="T403" i="1"/>
  <c r="S403" i="1"/>
  <c r="R403" i="1"/>
  <c r="G403" i="1"/>
  <c r="F403" i="1"/>
  <c r="T402" i="1"/>
  <c r="S402" i="1"/>
  <c r="R402" i="1"/>
  <c r="G402" i="1"/>
  <c r="F402" i="1"/>
  <c r="T401" i="1"/>
  <c r="S401" i="1"/>
  <c r="R401" i="1"/>
  <c r="G401" i="1"/>
  <c r="F401" i="1"/>
  <c r="T400" i="1"/>
  <c r="S400" i="1"/>
  <c r="R400" i="1"/>
  <c r="G400" i="1"/>
  <c r="F400" i="1"/>
  <c r="T399" i="1"/>
  <c r="S399" i="1"/>
  <c r="R399" i="1"/>
  <c r="G399" i="1"/>
  <c r="F399" i="1"/>
  <c r="T398" i="1"/>
  <c r="S398" i="1"/>
  <c r="R398" i="1"/>
  <c r="G398" i="1"/>
  <c r="F398" i="1"/>
  <c r="T397" i="1"/>
  <c r="S397" i="1"/>
  <c r="R397" i="1"/>
  <c r="G397" i="1"/>
  <c r="F397" i="1"/>
  <c r="T396" i="1"/>
  <c r="S396" i="1"/>
  <c r="R396" i="1"/>
  <c r="G396" i="1"/>
  <c r="F396" i="1"/>
  <c r="T395" i="1"/>
  <c r="S395" i="1"/>
  <c r="R395" i="1"/>
  <c r="G395" i="1"/>
  <c r="F395" i="1"/>
  <c r="T394" i="1"/>
  <c r="S394" i="1"/>
  <c r="R394" i="1"/>
  <c r="G394" i="1"/>
  <c r="F394" i="1"/>
  <c r="T393" i="1"/>
  <c r="S393" i="1"/>
  <c r="R393" i="1"/>
  <c r="G393" i="1"/>
  <c r="F393" i="1"/>
  <c r="T392" i="1"/>
  <c r="S392" i="1"/>
  <c r="R392" i="1"/>
  <c r="G392" i="1"/>
  <c r="F392" i="1"/>
  <c r="T391" i="1"/>
  <c r="S391" i="1"/>
  <c r="R391" i="1"/>
  <c r="G391" i="1"/>
  <c r="F391" i="1"/>
  <c r="T390" i="1"/>
  <c r="S390" i="1"/>
  <c r="R390" i="1"/>
  <c r="G390" i="1"/>
  <c r="F390" i="1"/>
  <c r="T389" i="1"/>
  <c r="S389" i="1"/>
  <c r="R389" i="1"/>
  <c r="G389" i="1"/>
  <c r="F389" i="1"/>
  <c r="T388" i="1"/>
  <c r="S388" i="1"/>
  <c r="R388" i="1"/>
  <c r="G388" i="1"/>
  <c r="F388" i="1"/>
  <c r="T387" i="1"/>
  <c r="S387" i="1"/>
  <c r="R387" i="1"/>
  <c r="G387" i="1"/>
  <c r="F387" i="1"/>
  <c r="T386" i="1"/>
  <c r="S386" i="1"/>
  <c r="R386" i="1"/>
  <c r="G386" i="1"/>
  <c r="F386" i="1"/>
  <c r="T385" i="1"/>
  <c r="S385" i="1"/>
  <c r="R385" i="1"/>
  <c r="G385" i="1"/>
  <c r="F385" i="1"/>
  <c r="T384" i="1"/>
  <c r="S384" i="1"/>
  <c r="R384" i="1"/>
  <c r="G384" i="1"/>
  <c r="F384" i="1"/>
  <c r="T383" i="1"/>
  <c r="S383" i="1"/>
  <c r="R383" i="1"/>
  <c r="G383" i="1"/>
  <c r="F383" i="1"/>
  <c r="T382" i="1"/>
  <c r="S382" i="1"/>
  <c r="R382" i="1"/>
  <c r="G382" i="1"/>
  <c r="F382" i="1"/>
  <c r="T381" i="1"/>
  <c r="S381" i="1"/>
  <c r="R381" i="1"/>
  <c r="G381" i="1"/>
  <c r="F381" i="1"/>
  <c r="T380" i="1"/>
  <c r="S380" i="1"/>
  <c r="R380" i="1"/>
  <c r="G380" i="1"/>
  <c r="F380" i="1"/>
  <c r="T379" i="1"/>
  <c r="S379" i="1"/>
  <c r="R379" i="1"/>
  <c r="G379" i="1"/>
  <c r="F379" i="1"/>
  <c r="T378" i="1"/>
  <c r="S378" i="1"/>
  <c r="R378" i="1"/>
  <c r="G378" i="1"/>
  <c r="F378" i="1"/>
  <c r="T377" i="1"/>
  <c r="S377" i="1"/>
  <c r="R377" i="1"/>
  <c r="G377" i="1"/>
  <c r="F377" i="1"/>
  <c r="T376" i="1"/>
  <c r="S376" i="1"/>
  <c r="R376" i="1"/>
  <c r="G376" i="1"/>
  <c r="F376" i="1"/>
  <c r="T375" i="1"/>
  <c r="S375" i="1"/>
  <c r="R375" i="1"/>
  <c r="G375" i="1"/>
  <c r="F375" i="1"/>
  <c r="T374" i="1"/>
  <c r="S374" i="1"/>
  <c r="R374" i="1"/>
  <c r="G374" i="1"/>
  <c r="F374" i="1"/>
  <c r="T373" i="1"/>
  <c r="S373" i="1"/>
  <c r="R373" i="1"/>
  <c r="G373" i="1"/>
  <c r="F373" i="1"/>
  <c r="T372" i="1"/>
  <c r="S372" i="1"/>
  <c r="R372" i="1"/>
  <c r="G372" i="1"/>
  <c r="F372" i="1"/>
  <c r="T371" i="1"/>
  <c r="S371" i="1"/>
  <c r="R371" i="1"/>
  <c r="G371" i="1"/>
  <c r="F371" i="1"/>
  <c r="T370" i="1"/>
  <c r="S370" i="1"/>
  <c r="R370" i="1"/>
  <c r="G370" i="1"/>
  <c r="F370" i="1"/>
  <c r="T369" i="1"/>
  <c r="S369" i="1"/>
  <c r="R369" i="1"/>
  <c r="G369" i="1"/>
  <c r="F369" i="1"/>
  <c r="T368" i="1"/>
  <c r="S368" i="1"/>
  <c r="R368" i="1"/>
  <c r="G368" i="1"/>
  <c r="F368" i="1"/>
  <c r="T367" i="1"/>
  <c r="S367" i="1"/>
  <c r="R367" i="1"/>
  <c r="G367" i="1"/>
  <c r="F367" i="1"/>
  <c r="T366" i="1"/>
  <c r="S366" i="1"/>
  <c r="R366" i="1"/>
  <c r="G366" i="1"/>
  <c r="F366" i="1"/>
  <c r="T365" i="1"/>
  <c r="S365" i="1"/>
  <c r="R365" i="1"/>
  <c r="G365" i="1"/>
  <c r="F365" i="1"/>
  <c r="T364" i="1"/>
  <c r="S364" i="1"/>
  <c r="R364" i="1"/>
  <c r="G364" i="1"/>
  <c r="F364" i="1"/>
  <c r="T363" i="1"/>
  <c r="S363" i="1"/>
  <c r="R363" i="1"/>
  <c r="G363" i="1"/>
  <c r="F363" i="1"/>
  <c r="T362" i="1"/>
  <c r="S362" i="1"/>
  <c r="R362" i="1"/>
  <c r="G362" i="1"/>
  <c r="F362" i="1"/>
  <c r="T361" i="1"/>
  <c r="S361" i="1"/>
  <c r="R361" i="1"/>
  <c r="G361" i="1"/>
  <c r="F361" i="1"/>
  <c r="T360" i="1"/>
  <c r="S360" i="1"/>
  <c r="R360" i="1"/>
  <c r="G360" i="1"/>
  <c r="F360" i="1"/>
  <c r="T359" i="1"/>
  <c r="S359" i="1"/>
  <c r="R359" i="1"/>
  <c r="G359" i="1"/>
  <c r="F359" i="1"/>
  <c r="T358" i="1"/>
  <c r="S358" i="1"/>
  <c r="R358" i="1"/>
  <c r="G358" i="1"/>
  <c r="F358" i="1"/>
  <c r="T357" i="1"/>
  <c r="S357" i="1"/>
  <c r="R357" i="1"/>
  <c r="G357" i="1"/>
  <c r="F357" i="1"/>
  <c r="T356" i="1"/>
  <c r="S356" i="1"/>
  <c r="R356" i="1"/>
  <c r="G356" i="1"/>
  <c r="F356" i="1"/>
  <c r="T355" i="1"/>
  <c r="S355" i="1"/>
  <c r="R355" i="1"/>
  <c r="G355" i="1"/>
  <c r="F355" i="1"/>
  <c r="T354" i="1"/>
  <c r="S354" i="1"/>
  <c r="R354" i="1"/>
  <c r="G354" i="1"/>
  <c r="F354" i="1"/>
  <c r="T353" i="1"/>
  <c r="S353" i="1"/>
  <c r="R353" i="1"/>
  <c r="G353" i="1"/>
  <c r="F353" i="1"/>
  <c r="T352" i="1"/>
  <c r="S352" i="1"/>
  <c r="R352" i="1"/>
  <c r="G352" i="1"/>
  <c r="F352" i="1"/>
  <c r="T351" i="1"/>
  <c r="S351" i="1"/>
  <c r="R351" i="1"/>
  <c r="G351" i="1"/>
  <c r="F351" i="1"/>
  <c r="T350" i="1"/>
  <c r="S350" i="1"/>
  <c r="R350" i="1"/>
  <c r="G350" i="1"/>
  <c r="F350" i="1"/>
  <c r="T349" i="1"/>
  <c r="S349" i="1"/>
  <c r="R349" i="1"/>
  <c r="G349" i="1"/>
  <c r="F349" i="1"/>
  <c r="T348" i="1"/>
  <c r="S348" i="1"/>
  <c r="R348" i="1"/>
  <c r="G348" i="1"/>
  <c r="F348" i="1"/>
  <c r="T347" i="1"/>
  <c r="S347" i="1"/>
  <c r="R347" i="1"/>
  <c r="G347" i="1"/>
  <c r="F347" i="1"/>
  <c r="T346" i="1"/>
  <c r="S346" i="1"/>
  <c r="R346" i="1"/>
  <c r="G346" i="1"/>
  <c r="F346" i="1"/>
  <c r="T345" i="1"/>
  <c r="S345" i="1"/>
  <c r="R345" i="1"/>
  <c r="G345" i="1"/>
  <c r="F345" i="1"/>
  <c r="T344" i="1"/>
  <c r="S344" i="1"/>
  <c r="R344" i="1"/>
  <c r="G344" i="1"/>
  <c r="F344" i="1"/>
  <c r="T343" i="1"/>
  <c r="S343" i="1"/>
  <c r="R343" i="1"/>
  <c r="G343" i="1"/>
  <c r="F343" i="1"/>
  <c r="T342" i="1"/>
  <c r="S342" i="1"/>
  <c r="R342" i="1"/>
  <c r="G342" i="1"/>
  <c r="F342" i="1"/>
  <c r="T341" i="1"/>
  <c r="S341" i="1"/>
  <c r="R341" i="1"/>
  <c r="G341" i="1"/>
  <c r="F341" i="1"/>
  <c r="T340" i="1"/>
  <c r="S340" i="1"/>
  <c r="R340" i="1"/>
  <c r="G340" i="1"/>
  <c r="F340" i="1"/>
  <c r="T339" i="1"/>
  <c r="S339" i="1"/>
  <c r="R339" i="1"/>
  <c r="G339" i="1"/>
  <c r="F339" i="1"/>
  <c r="T338" i="1"/>
  <c r="S338" i="1"/>
  <c r="R338" i="1"/>
  <c r="G338" i="1"/>
  <c r="F338" i="1"/>
  <c r="T337" i="1"/>
  <c r="S337" i="1"/>
  <c r="R337" i="1"/>
  <c r="G337" i="1"/>
  <c r="F337" i="1"/>
  <c r="T336" i="1"/>
  <c r="S336" i="1"/>
  <c r="R336" i="1"/>
  <c r="G336" i="1"/>
  <c r="F336" i="1"/>
  <c r="T335" i="1"/>
  <c r="S335" i="1"/>
  <c r="R335" i="1"/>
  <c r="G335" i="1"/>
  <c r="F335" i="1"/>
  <c r="T334" i="1"/>
  <c r="S334" i="1"/>
  <c r="R334" i="1"/>
  <c r="G334" i="1"/>
  <c r="F334" i="1"/>
  <c r="T333" i="1"/>
  <c r="S333" i="1"/>
  <c r="R333" i="1"/>
  <c r="G333" i="1"/>
  <c r="F333" i="1"/>
  <c r="T332" i="1"/>
  <c r="S332" i="1"/>
  <c r="R332" i="1"/>
  <c r="G332" i="1"/>
  <c r="F332" i="1"/>
  <c r="T331" i="1"/>
  <c r="S331" i="1"/>
  <c r="R331" i="1"/>
  <c r="G331" i="1"/>
  <c r="F331" i="1"/>
  <c r="T330" i="1"/>
  <c r="S330" i="1"/>
  <c r="R330" i="1"/>
  <c r="G330" i="1"/>
  <c r="F330" i="1"/>
  <c r="T329" i="1"/>
  <c r="S329" i="1"/>
  <c r="R329" i="1"/>
  <c r="G329" i="1"/>
  <c r="F329" i="1"/>
  <c r="T328" i="1"/>
  <c r="S328" i="1"/>
  <c r="R328" i="1"/>
  <c r="G328" i="1"/>
  <c r="F328" i="1"/>
  <c r="T327" i="1"/>
  <c r="S327" i="1"/>
  <c r="R327" i="1"/>
  <c r="G327" i="1"/>
  <c r="F327" i="1"/>
  <c r="T326" i="1"/>
  <c r="S326" i="1"/>
  <c r="R326" i="1"/>
  <c r="G326" i="1"/>
  <c r="F326" i="1"/>
  <c r="T325" i="1"/>
  <c r="S325" i="1"/>
  <c r="R325" i="1"/>
  <c r="G325" i="1"/>
  <c r="F325" i="1"/>
  <c r="T324" i="1"/>
  <c r="S324" i="1"/>
  <c r="R324" i="1"/>
  <c r="G324" i="1"/>
  <c r="F324" i="1"/>
  <c r="T323" i="1"/>
  <c r="S323" i="1"/>
  <c r="R323" i="1"/>
  <c r="G323" i="1"/>
  <c r="F323" i="1"/>
  <c r="T322" i="1"/>
  <c r="S322" i="1"/>
  <c r="R322" i="1"/>
  <c r="G322" i="1"/>
  <c r="F322" i="1"/>
  <c r="T321" i="1"/>
  <c r="S321" i="1"/>
  <c r="R321" i="1"/>
  <c r="G321" i="1"/>
  <c r="F321" i="1"/>
  <c r="T320" i="1"/>
  <c r="S320" i="1"/>
  <c r="R320" i="1"/>
  <c r="G320" i="1"/>
  <c r="F320" i="1"/>
  <c r="T319" i="1"/>
  <c r="S319" i="1"/>
  <c r="R319" i="1"/>
  <c r="G319" i="1"/>
  <c r="F319" i="1"/>
  <c r="T318" i="1"/>
  <c r="S318" i="1"/>
  <c r="R318" i="1"/>
  <c r="G318" i="1"/>
  <c r="F318" i="1"/>
  <c r="T317" i="1"/>
  <c r="S317" i="1"/>
  <c r="R317" i="1"/>
  <c r="G317" i="1"/>
  <c r="F317" i="1"/>
  <c r="T316" i="1"/>
  <c r="S316" i="1"/>
  <c r="R316" i="1"/>
  <c r="G316" i="1"/>
  <c r="F316" i="1"/>
  <c r="T315" i="1"/>
  <c r="S315" i="1"/>
  <c r="R315" i="1"/>
  <c r="G315" i="1"/>
  <c r="F315" i="1"/>
  <c r="T314" i="1"/>
  <c r="S314" i="1"/>
  <c r="R314" i="1"/>
  <c r="G314" i="1"/>
  <c r="F314" i="1"/>
  <c r="T313" i="1"/>
  <c r="S313" i="1"/>
  <c r="R313" i="1"/>
  <c r="G313" i="1"/>
  <c r="F313" i="1"/>
  <c r="T312" i="1"/>
  <c r="S312" i="1"/>
  <c r="R312" i="1"/>
  <c r="G312" i="1"/>
  <c r="F312" i="1"/>
  <c r="T311" i="1"/>
  <c r="S311" i="1"/>
  <c r="R311" i="1"/>
  <c r="G311" i="1"/>
  <c r="F311" i="1"/>
  <c r="T310" i="1"/>
  <c r="S310" i="1"/>
  <c r="R310" i="1"/>
  <c r="G310" i="1"/>
  <c r="F310" i="1"/>
  <c r="T309" i="1"/>
  <c r="S309" i="1"/>
  <c r="R309" i="1"/>
  <c r="G309" i="1"/>
  <c r="F309" i="1"/>
  <c r="T308" i="1"/>
  <c r="S308" i="1"/>
  <c r="R308" i="1"/>
  <c r="G308" i="1"/>
  <c r="F308" i="1"/>
  <c r="T307" i="1"/>
  <c r="S307" i="1"/>
  <c r="R307" i="1"/>
  <c r="G307" i="1"/>
  <c r="F307" i="1"/>
  <c r="T306" i="1"/>
  <c r="S306" i="1"/>
  <c r="R306" i="1"/>
  <c r="G306" i="1"/>
  <c r="F306" i="1"/>
  <c r="T305" i="1"/>
  <c r="S305" i="1"/>
  <c r="R305" i="1"/>
  <c r="G305" i="1"/>
  <c r="F305" i="1"/>
  <c r="T304" i="1"/>
  <c r="S304" i="1"/>
  <c r="R304" i="1"/>
  <c r="G304" i="1"/>
  <c r="F304" i="1"/>
  <c r="T303" i="1"/>
  <c r="S303" i="1"/>
  <c r="R303" i="1"/>
  <c r="G303" i="1"/>
  <c r="F303" i="1"/>
  <c r="T302" i="1"/>
  <c r="S302" i="1"/>
  <c r="R302" i="1"/>
  <c r="G302" i="1"/>
  <c r="F302" i="1"/>
  <c r="T301" i="1"/>
  <c r="S301" i="1"/>
  <c r="R301" i="1"/>
  <c r="G301" i="1"/>
  <c r="F301" i="1"/>
  <c r="T300" i="1"/>
  <c r="S300" i="1"/>
  <c r="R300" i="1"/>
  <c r="G300" i="1"/>
  <c r="F300" i="1"/>
  <c r="T299" i="1"/>
  <c r="S299" i="1"/>
  <c r="R299" i="1"/>
  <c r="G299" i="1"/>
  <c r="F299" i="1"/>
  <c r="T298" i="1"/>
  <c r="S298" i="1"/>
  <c r="R298" i="1"/>
  <c r="G298" i="1"/>
  <c r="F298" i="1"/>
  <c r="T297" i="1"/>
  <c r="S297" i="1"/>
  <c r="R297" i="1"/>
  <c r="G297" i="1"/>
  <c r="F297" i="1"/>
  <c r="T296" i="1"/>
  <c r="S296" i="1"/>
  <c r="R296" i="1"/>
  <c r="G296" i="1"/>
  <c r="F296" i="1"/>
  <c r="T295" i="1"/>
  <c r="S295" i="1"/>
  <c r="R295" i="1"/>
  <c r="G295" i="1"/>
  <c r="F295" i="1"/>
  <c r="T294" i="1"/>
  <c r="S294" i="1"/>
  <c r="R294" i="1"/>
  <c r="G294" i="1"/>
  <c r="F294" i="1"/>
  <c r="T293" i="1"/>
  <c r="S293" i="1"/>
  <c r="R293" i="1"/>
  <c r="G293" i="1"/>
  <c r="F293" i="1"/>
  <c r="T292" i="1"/>
  <c r="S292" i="1"/>
  <c r="R292" i="1"/>
  <c r="G292" i="1"/>
  <c r="F292" i="1"/>
  <c r="T291" i="1"/>
  <c r="S291" i="1"/>
  <c r="R291" i="1"/>
  <c r="G291" i="1"/>
  <c r="F291" i="1"/>
  <c r="T290" i="1"/>
  <c r="S290" i="1"/>
  <c r="R290" i="1"/>
  <c r="G290" i="1"/>
  <c r="F290" i="1"/>
  <c r="T289" i="1"/>
  <c r="S289" i="1"/>
  <c r="R289" i="1"/>
  <c r="G289" i="1"/>
  <c r="F289" i="1"/>
  <c r="T288" i="1"/>
  <c r="S288" i="1"/>
  <c r="R288" i="1"/>
  <c r="G288" i="1"/>
  <c r="F288" i="1"/>
  <c r="T287" i="1"/>
  <c r="S287" i="1"/>
  <c r="R287" i="1"/>
  <c r="G287" i="1"/>
  <c r="F287" i="1"/>
  <c r="T286" i="1"/>
  <c r="S286" i="1"/>
  <c r="R286" i="1"/>
  <c r="G286" i="1"/>
  <c r="F286" i="1"/>
  <c r="T285" i="1"/>
  <c r="S285" i="1"/>
  <c r="R285" i="1"/>
  <c r="G285" i="1"/>
  <c r="F285" i="1"/>
  <c r="T284" i="1"/>
  <c r="S284" i="1"/>
  <c r="R284" i="1"/>
  <c r="G284" i="1"/>
  <c r="F284" i="1"/>
  <c r="T283" i="1"/>
  <c r="S283" i="1"/>
  <c r="R283" i="1"/>
  <c r="G283" i="1"/>
  <c r="F283" i="1"/>
  <c r="T282" i="1"/>
  <c r="S282" i="1"/>
  <c r="R282" i="1"/>
  <c r="G282" i="1"/>
  <c r="F282" i="1"/>
  <c r="T281" i="1"/>
  <c r="S281" i="1"/>
  <c r="R281" i="1"/>
  <c r="G281" i="1"/>
  <c r="F281" i="1"/>
  <c r="T280" i="1"/>
  <c r="S280" i="1"/>
  <c r="R280" i="1"/>
  <c r="G280" i="1"/>
  <c r="F280" i="1"/>
  <c r="T279" i="1"/>
  <c r="S279" i="1"/>
  <c r="R279" i="1"/>
  <c r="G279" i="1"/>
  <c r="F279" i="1"/>
  <c r="T278" i="1"/>
  <c r="S278" i="1"/>
  <c r="R278" i="1"/>
  <c r="G278" i="1"/>
  <c r="F278" i="1"/>
  <c r="T277" i="1"/>
  <c r="S277" i="1"/>
  <c r="R277" i="1"/>
  <c r="G277" i="1"/>
  <c r="F277" i="1"/>
  <c r="T276" i="1"/>
  <c r="S276" i="1"/>
  <c r="R276" i="1"/>
  <c r="G276" i="1"/>
  <c r="F276" i="1"/>
  <c r="T275" i="1"/>
  <c r="S275" i="1"/>
  <c r="R275" i="1"/>
  <c r="G275" i="1"/>
  <c r="F275" i="1"/>
  <c r="T274" i="1"/>
  <c r="S274" i="1"/>
  <c r="R274" i="1"/>
  <c r="G274" i="1"/>
  <c r="F274" i="1"/>
  <c r="T273" i="1"/>
  <c r="S273" i="1"/>
  <c r="R273" i="1"/>
  <c r="G273" i="1"/>
  <c r="F273" i="1"/>
  <c r="T272" i="1"/>
  <c r="S272" i="1"/>
  <c r="R272" i="1"/>
  <c r="G272" i="1"/>
  <c r="F272" i="1"/>
  <c r="T271" i="1"/>
  <c r="S271" i="1"/>
  <c r="R271" i="1"/>
  <c r="G271" i="1"/>
  <c r="F271" i="1"/>
  <c r="T270" i="1"/>
  <c r="S270" i="1"/>
  <c r="R270" i="1"/>
  <c r="G270" i="1"/>
  <c r="F270" i="1"/>
  <c r="T269" i="1"/>
  <c r="S269" i="1"/>
  <c r="R269" i="1"/>
  <c r="G269" i="1"/>
  <c r="F269" i="1"/>
  <c r="T268" i="1"/>
  <c r="S268" i="1"/>
  <c r="R268" i="1"/>
  <c r="G268" i="1"/>
  <c r="F268" i="1"/>
  <c r="T267" i="1"/>
  <c r="S267" i="1"/>
  <c r="R267" i="1"/>
  <c r="G267" i="1"/>
  <c r="F267" i="1"/>
  <c r="T266" i="1"/>
  <c r="S266" i="1"/>
  <c r="R266" i="1"/>
  <c r="G266" i="1"/>
  <c r="F266" i="1"/>
  <c r="T265" i="1"/>
  <c r="S265" i="1"/>
  <c r="R265" i="1"/>
  <c r="G265" i="1"/>
  <c r="F265" i="1"/>
  <c r="T264" i="1"/>
  <c r="S264" i="1"/>
  <c r="R264" i="1"/>
  <c r="G264" i="1"/>
  <c r="F264" i="1"/>
  <c r="T263" i="1"/>
  <c r="S263" i="1"/>
  <c r="R263" i="1"/>
  <c r="G263" i="1"/>
  <c r="F263" i="1"/>
  <c r="T262" i="1"/>
  <c r="S262" i="1"/>
  <c r="R262" i="1"/>
  <c r="G262" i="1"/>
  <c r="F262" i="1"/>
  <c r="T261" i="1"/>
  <c r="S261" i="1"/>
  <c r="R261" i="1"/>
  <c r="G261" i="1"/>
  <c r="F261" i="1"/>
  <c r="T260" i="1"/>
  <c r="S260" i="1"/>
  <c r="R260" i="1"/>
  <c r="G260" i="1"/>
  <c r="F260" i="1"/>
  <c r="T259" i="1"/>
  <c r="S259" i="1"/>
  <c r="R259" i="1"/>
  <c r="G259" i="1"/>
  <c r="F259" i="1"/>
  <c r="T258" i="1"/>
  <c r="S258" i="1"/>
  <c r="R258" i="1"/>
  <c r="G258" i="1"/>
  <c r="F258" i="1"/>
  <c r="T257" i="1"/>
  <c r="S257" i="1"/>
  <c r="R257" i="1"/>
  <c r="G257" i="1"/>
  <c r="F257" i="1"/>
  <c r="T256" i="1"/>
  <c r="S256" i="1"/>
  <c r="R256" i="1"/>
  <c r="G256" i="1"/>
  <c r="F256" i="1"/>
  <c r="T255" i="1"/>
  <c r="S255" i="1"/>
  <c r="R255" i="1"/>
  <c r="G255" i="1"/>
  <c r="F255" i="1"/>
  <c r="T254" i="1"/>
  <c r="S254" i="1"/>
  <c r="R254" i="1"/>
  <c r="G254" i="1"/>
  <c r="F254" i="1"/>
  <c r="T253" i="1"/>
  <c r="S253" i="1"/>
  <c r="R253" i="1"/>
  <c r="G253" i="1"/>
  <c r="F253" i="1"/>
  <c r="T252" i="1"/>
  <c r="S252" i="1"/>
  <c r="R252" i="1"/>
  <c r="G252" i="1"/>
  <c r="F252" i="1"/>
  <c r="T251" i="1"/>
  <c r="S251" i="1"/>
  <c r="R251" i="1"/>
  <c r="G251" i="1"/>
  <c r="F251" i="1"/>
  <c r="T250" i="1"/>
  <c r="S250" i="1"/>
  <c r="R250" i="1"/>
  <c r="G250" i="1"/>
  <c r="F250" i="1"/>
  <c r="T249" i="1"/>
  <c r="S249" i="1"/>
  <c r="R249" i="1"/>
  <c r="G249" i="1"/>
  <c r="F249" i="1"/>
  <c r="T248" i="1"/>
  <c r="S248" i="1"/>
  <c r="R248" i="1"/>
  <c r="G248" i="1"/>
  <c r="F248" i="1"/>
  <c r="T247" i="1"/>
  <c r="S247" i="1"/>
  <c r="R247" i="1"/>
  <c r="G247" i="1"/>
  <c r="F247" i="1"/>
  <c r="T246" i="1"/>
  <c r="S246" i="1"/>
  <c r="R246" i="1"/>
  <c r="G246" i="1"/>
  <c r="F246" i="1"/>
  <c r="T245" i="1"/>
  <c r="S245" i="1"/>
  <c r="R245" i="1"/>
  <c r="G245" i="1"/>
  <c r="F245" i="1"/>
  <c r="T244" i="1"/>
  <c r="S244" i="1"/>
  <c r="R244" i="1"/>
  <c r="G244" i="1"/>
  <c r="F244" i="1"/>
  <c r="T243" i="1"/>
  <c r="S243" i="1"/>
  <c r="R243" i="1"/>
  <c r="G243" i="1"/>
  <c r="F243" i="1"/>
  <c r="T242" i="1"/>
  <c r="S242" i="1"/>
  <c r="R242" i="1"/>
  <c r="G242" i="1"/>
  <c r="F242" i="1"/>
  <c r="T241" i="1"/>
  <c r="S241" i="1"/>
  <c r="R241" i="1"/>
  <c r="G241" i="1"/>
  <c r="F241" i="1"/>
  <c r="T240" i="1"/>
  <c r="S240" i="1"/>
  <c r="R240" i="1"/>
  <c r="G240" i="1"/>
  <c r="F240" i="1"/>
  <c r="T239" i="1"/>
  <c r="S239" i="1"/>
  <c r="R239" i="1"/>
  <c r="G239" i="1"/>
  <c r="F239" i="1"/>
  <c r="T238" i="1"/>
  <c r="S238" i="1"/>
  <c r="R238" i="1"/>
  <c r="G238" i="1"/>
  <c r="F238" i="1"/>
  <c r="T237" i="1"/>
  <c r="S237" i="1"/>
  <c r="R237" i="1"/>
  <c r="G237" i="1"/>
  <c r="F237" i="1"/>
  <c r="T236" i="1"/>
  <c r="S236" i="1"/>
  <c r="R236" i="1"/>
  <c r="G236" i="1"/>
  <c r="F236" i="1"/>
  <c r="T235" i="1"/>
  <c r="S235" i="1"/>
  <c r="R235" i="1"/>
  <c r="G235" i="1"/>
  <c r="F235" i="1"/>
  <c r="T234" i="1"/>
  <c r="S234" i="1"/>
  <c r="R234" i="1"/>
  <c r="G234" i="1"/>
  <c r="F234" i="1"/>
  <c r="T233" i="1"/>
  <c r="S233" i="1"/>
  <c r="R233" i="1"/>
  <c r="G233" i="1"/>
  <c r="F233" i="1"/>
  <c r="T232" i="1"/>
  <c r="S232" i="1"/>
  <c r="R232" i="1"/>
  <c r="G232" i="1"/>
  <c r="F232" i="1"/>
  <c r="T231" i="1"/>
  <c r="S231" i="1"/>
  <c r="R231" i="1"/>
  <c r="G231" i="1"/>
  <c r="F231" i="1"/>
  <c r="T230" i="1"/>
  <c r="S230" i="1"/>
  <c r="R230" i="1"/>
  <c r="G230" i="1"/>
  <c r="F230" i="1"/>
  <c r="T229" i="1"/>
  <c r="S229" i="1"/>
  <c r="R229" i="1"/>
  <c r="G229" i="1"/>
  <c r="F229" i="1"/>
  <c r="T228" i="1"/>
  <c r="S228" i="1"/>
  <c r="R228" i="1"/>
  <c r="G228" i="1"/>
  <c r="F228" i="1"/>
  <c r="T227" i="1"/>
  <c r="S227" i="1"/>
  <c r="R227" i="1"/>
  <c r="G227" i="1"/>
  <c r="F227" i="1"/>
  <c r="T226" i="1"/>
  <c r="S226" i="1"/>
  <c r="R226" i="1"/>
  <c r="G226" i="1"/>
  <c r="F226" i="1"/>
  <c r="T225" i="1"/>
  <c r="S225" i="1"/>
  <c r="R225" i="1"/>
  <c r="G225" i="1"/>
  <c r="F225" i="1"/>
  <c r="T224" i="1"/>
  <c r="S224" i="1"/>
  <c r="R224" i="1"/>
  <c r="G224" i="1"/>
  <c r="F224" i="1"/>
  <c r="T223" i="1"/>
  <c r="S223" i="1"/>
  <c r="R223" i="1"/>
  <c r="G223" i="1"/>
  <c r="F223" i="1"/>
  <c r="T222" i="1"/>
  <c r="S222" i="1"/>
  <c r="R222" i="1"/>
  <c r="G222" i="1"/>
  <c r="F222" i="1"/>
  <c r="T221" i="1"/>
  <c r="S221" i="1"/>
  <c r="R221" i="1"/>
  <c r="G221" i="1"/>
  <c r="F221" i="1"/>
  <c r="T220" i="1"/>
  <c r="S220" i="1"/>
  <c r="R220" i="1"/>
  <c r="G220" i="1"/>
  <c r="F220" i="1"/>
  <c r="T219" i="1"/>
  <c r="S219" i="1"/>
  <c r="R219" i="1"/>
  <c r="G219" i="1"/>
  <c r="F219" i="1"/>
  <c r="T218" i="1"/>
  <c r="S218" i="1"/>
  <c r="R218" i="1"/>
  <c r="G218" i="1"/>
  <c r="F218" i="1"/>
  <c r="T217" i="1"/>
  <c r="S217" i="1"/>
  <c r="R217" i="1"/>
  <c r="G217" i="1"/>
  <c r="F217" i="1"/>
  <c r="T216" i="1"/>
  <c r="S216" i="1"/>
  <c r="R216" i="1"/>
  <c r="G216" i="1"/>
  <c r="F216" i="1"/>
  <c r="T215" i="1"/>
  <c r="S215" i="1"/>
  <c r="R215" i="1"/>
  <c r="G215" i="1"/>
  <c r="F215" i="1"/>
  <c r="T214" i="1"/>
  <c r="S214" i="1"/>
  <c r="R214" i="1"/>
  <c r="G214" i="1"/>
  <c r="F214" i="1"/>
  <c r="T213" i="1"/>
  <c r="S213" i="1"/>
  <c r="R213" i="1"/>
  <c r="G213" i="1"/>
  <c r="F213" i="1"/>
  <c r="T212" i="1"/>
  <c r="S212" i="1"/>
  <c r="R212" i="1"/>
  <c r="G212" i="1"/>
  <c r="F212" i="1"/>
  <c r="T211" i="1"/>
  <c r="S211" i="1"/>
  <c r="R211" i="1"/>
  <c r="G211" i="1"/>
  <c r="F211" i="1"/>
  <c r="T210" i="1"/>
  <c r="S210" i="1"/>
  <c r="R210" i="1"/>
  <c r="G210" i="1"/>
  <c r="F210" i="1"/>
  <c r="T209" i="1"/>
  <c r="S209" i="1"/>
  <c r="R209" i="1"/>
  <c r="G209" i="1"/>
  <c r="F209" i="1"/>
  <c r="T208" i="1"/>
  <c r="S208" i="1"/>
  <c r="R208" i="1"/>
  <c r="G208" i="1"/>
  <c r="F208" i="1"/>
  <c r="T207" i="1"/>
  <c r="S207" i="1"/>
  <c r="R207" i="1"/>
  <c r="G207" i="1"/>
  <c r="F207" i="1"/>
  <c r="T206" i="1"/>
  <c r="S206" i="1"/>
  <c r="R206" i="1"/>
  <c r="G206" i="1"/>
  <c r="F206" i="1"/>
  <c r="T205" i="1"/>
  <c r="S205" i="1"/>
  <c r="R205" i="1"/>
  <c r="G205" i="1"/>
  <c r="F205" i="1"/>
  <c r="T204" i="1"/>
  <c r="S204" i="1"/>
  <c r="R204" i="1"/>
  <c r="G204" i="1"/>
  <c r="F204" i="1"/>
  <c r="T203" i="1"/>
  <c r="S203" i="1"/>
  <c r="R203" i="1"/>
  <c r="G203" i="1"/>
  <c r="F203" i="1"/>
  <c r="T202" i="1"/>
  <c r="S202" i="1"/>
  <c r="R202" i="1"/>
  <c r="G202" i="1"/>
  <c r="F202" i="1"/>
  <c r="T201" i="1"/>
  <c r="S201" i="1"/>
  <c r="R201" i="1"/>
  <c r="G201" i="1"/>
  <c r="F201" i="1"/>
  <c r="T200" i="1"/>
  <c r="S200" i="1"/>
  <c r="R200" i="1"/>
  <c r="G200" i="1"/>
  <c r="F200" i="1"/>
  <c r="T199" i="1"/>
  <c r="S199" i="1"/>
  <c r="R199" i="1"/>
  <c r="G199" i="1"/>
  <c r="F199" i="1"/>
  <c r="T198" i="1"/>
  <c r="S198" i="1"/>
  <c r="R198" i="1"/>
  <c r="G198" i="1"/>
  <c r="F198" i="1"/>
  <c r="T197" i="1"/>
  <c r="S197" i="1"/>
  <c r="R197" i="1"/>
  <c r="G197" i="1"/>
  <c r="F197" i="1"/>
  <c r="T196" i="1"/>
  <c r="S196" i="1"/>
  <c r="R196" i="1"/>
  <c r="G196" i="1"/>
  <c r="F196" i="1"/>
  <c r="T195" i="1"/>
  <c r="S195" i="1"/>
  <c r="R195" i="1"/>
  <c r="G195" i="1"/>
  <c r="F195" i="1"/>
  <c r="T194" i="1"/>
  <c r="S194" i="1"/>
  <c r="R194" i="1"/>
  <c r="G194" i="1"/>
  <c r="F194" i="1"/>
  <c r="T193" i="1"/>
  <c r="S193" i="1"/>
  <c r="R193" i="1"/>
  <c r="G193" i="1"/>
  <c r="F193" i="1"/>
  <c r="T192" i="1"/>
  <c r="S192" i="1"/>
  <c r="R192" i="1"/>
  <c r="G192" i="1"/>
  <c r="F192" i="1"/>
  <c r="T191" i="1"/>
  <c r="S191" i="1"/>
  <c r="R191" i="1"/>
  <c r="G191" i="1"/>
  <c r="F191" i="1"/>
  <c r="T190" i="1"/>
  <c r="S190" i="1"/>
  <c r="R190" i="1"/>
  <c r="G190" i="1"/>
  <c r="F190" i="1"/>
  <c r="T189" i="1"/>
  <c r="S189" i="1"/>
  <c r="R189" i="1"/>
  <c r="G189" i="1"/>
  <c r="F189" i="1"/>
  <c r="T188" i="1"/>
  <c r="S188" i="1"/>
  <c r="R188" i="1"/>
  <c r="G188" i="1"/>
  <c r="F188" i="1"/>
  <c r="T187" i="1"/>
  <c r="S187" i="1"/>
  <c r="R187" i="1"/>
  <c r="G187" i="1"/>
  <c r="F187" i="1"/>
  <c r="T186" i="1"/>
  <c r="S186" i="1"/>
  <c r="R186" i="1"/>
  <c r="G186" i="1"/>
  <c r="F186" i="1"/>
  <c r="T185" i="1"/>
  <c r="S185" i="1"/>
  <c r="R185" i="1"/>
  <c r="G185" i="1"/>
  <c r="F185" i="1"/>
  <c r="T184" i="1"/>
  <c r="S184" i="1"/>
  <c r="R184" i="1"/>
  <c r="G184" i="1"/>
  <c r="F184" i="1"/>
  <c r="T183" i="1"/>
  <c r="S183" i="1"/>
  <c r="R183" i="1"/>
  <c r="G183" i="1"/>
  <c r="F183" i="1"/>
  <c r="T182" i="1"/>
  <c r="S182" i="1"/>
  <c r="R182" i="1"/>
  <c r="G182" i="1"/>
  <c r="F182" i="1"/>
  <c r="T181" i="1"/>
  <c r="S181" i="1"/>
  <c r="R181" i="1"/>
  <c r="G181" i="1"/>
  <c r="F181" i="1"/>
  <c r="T180" i="1"/>
  <c r="S180" i="1"/>
  <c r="R180" i="1"/>
  <c r="G180" i="1"/>
  <c r="F180" i="1"/>
  <c r="T179" i="1"/>
  <c r="S179" i="1"/>
  <c r="R179" i="1"/>
  <c r="G179" i="1"/>
  <c r="F179" i="1"/>
  <c r="T178" i="1"/>
  <c r="S178" i="1"/>
  <c r="R178" i="1"/>
  <c r="G178" i="1"/>
  <c r="F178" i="1"/>
  <c r="T177" i="1"/>
  <c r="S177" i="1"/>
  <c r="R177" i="1"/>
  <c r="G177" i="1"/>
  <c r="F177" i="1"/>
  <c r="T176" i="1"/>
  <c r="S176" i="1"/>
  <c r="R176" i="1"/>
  <c r="G176" i="1"/>
  <c r="F176" i="1"/>
  <c r="T175" i="1"/>
  <c r="S175" i="1"/>
  <c r="R175" i="1"/>
  <c r="G175" i="1"/>
  <c r="F175" i="1"/>
  <c r="T174" i="1"/>
  <c r="S174" i="1"/>
  <c r="R174" i="1"/>
  <c r="G174" i="1"/>
  <c r="F174" i="1"/>
  <c r="T173" i="1"/>
  <c r="S173" i="1"/>
  <c r="R173" i="1"/>
  <c r="G173" i="1"/>
  <c r="F173" i="1"/>
  <c r="T172" i="1"/>
  <c r="S172" i="1"/>
  <c r="R172" i="1"/>
  <c r="G172" i="1"/>
  <c r="F172" i="1"/>
  <c r="T171" i="1"/>
  <c r="S171" i="1"/>
  <c r="R171" i="1"/>
  <c r="G171" i="1"/>
  <c r="F171" i="1"/>
  <c r="T170" i="1"/>
  <c r="S170" i="1"/>
  <c r="R170" i="1"/>
  <c r="G170" i="1"/>
  <c r="F170" i="1"/>
  <c r="T169" i="1"/>
  <c r="S169" i="1"/>
  <c r="R169" i="1"/>
  <c r="G169" i="1"/>
  <c r="F169" i="1"/>
  <c r="T168" i="1"/>
  <c r="S168" i="1"/>
  <c r="R168" i="1"/>
  <c r="G168" i="1"/>
  <c r="F168" i="1"/>
  <c r="T167" i="1"/>
  <c r="S167" i="1"/>
  <c r="R167" i="1"/>
  <c r="G167" i="1"/>
  <c r="F167" i="1"/>
  <c r="T166" i="1"/>
  <c r="S166" i="1"/>
  <c r="R166" i="1"/>
  <c r="G166" i="1"/>
  <c r="F166" i="1"/>
  <c r="T165" i="1"/>
  <c r="S165" i="1"/>
  <c r="R165" i="1"/>
  <c r="G165" i="1"/>
  <c r="F165" i="1"/>
  <c r="T164" i="1"/>
  <c r="S164" i="1"/>
  <c r="R164" i="1"/>
  <c r="G164" i="1"/>
  <c r="F164" i="1"/>
  <c r="T163" i="1"/>
  <c r="S163" i="1"/>
  <c r="R163" i="1"/>
  <c r="G163" i="1"/>
  <c r="F163" i="1"/>
  <c r="T162" i="1"/>
  <c r="S162" i="1"/>
  <c r="R162" i="1"/>
  <c r="G162" i="1"/>
  <c r="F162" i="1"/>
  <c r="T161" i="1"/>
  <c r="S161" i="1"/>
  <c r="R161" i="1"/>
  <c r="G161" i="1"/>
  <c r="F161" i="1"/>
  <c r="T160" i="1"/>
  <c r="S160" i="1"/>
  <c r="R160" i="1"/>
  <c r="G160" i="1"/>
  <c r="F160" i="1"/>
  <c r="T159" i="1"/>
  <c r="S159" i="1"/>
  <c r="R159" i="1"/>
  <c r="G159" i="1"/>
  <c r="F159" i="1"/>
  <c r="T158" i="1"/>
  <c r="S158" i="1"/>
  <c r="R158" i="1"/>
  <c r="G158" i="1"/>
  <c r="F158" i="1"/>
  <c r="T157" i="1"/>
  <c r="S157" i="1"/>
  <c r="R157" i="1"/>
  <c r="G157" i="1"/>
  <c r="F157" i="1"/>
  <c r="T156" i="1"/>
  <c r="S156" i="1"/>
  <c r="R156" i="1"/>
  <c r="G156" i="1"/>
  <c r="F156" i="1"/>
  <c r="T155" i="1"/>
  <c r="S155" i="1"/>
  <c r="R155" i="1"/>
  <c r="G155" i="1"/>
  <c r="F155" i="1"/>
  <c r="T154" i="1"/>
  <c r="S154" i="1"/>
  <c r="R154" i="1"/>
  <c r="G154" i="1"/>
  <c r="F154" i="1"/>
  <c r="T153" i="1"/>
  <c r="S153" i="1"/>
  <c r="R153" i="1"/>
  <c r="G153" i="1"/>
  <c r="F153" i="1"/>
  <c r="T152" i="1"/>
  <c r="S152" i="1"/>
  <c r="R152" i="1"/>
  <c r="G152" i="1"/>
  <c r="F152" i="1"/>
  <c r="T151" i="1"/>
  <c r="S151" i="1"/>
  <c r="R151" i="1"/>
  <c r="G151" i="1"/>
  <c r="F151" i="1"/>
  <c r="T150" i="1"/>
  <c r="S150" i="1"/>
  <c r="R150" i="1"/>
  <c r="G150" i="1"/>
  <c r="F150" i="1"/>
  <c r="T149" i="1"/>
  <c r="S149" i="1"/>
  <c r="R149" i="1"/>
  <c r="G149" i="1"/>
  <c r="F149" i="1"/>
  <c r="T148" i="1"/>
  <c r="S148" i="1"/>
  <c r="R148" i="1"/>
  <c r="G148" i="1"/>
  <c r="F148" i="1"/>
  <c r="T147" i="1"/>
  <c r="S147" i="1"/>
  <c r="R147" i="1"/>
  <c r="G147" i="1"/>
  <c r="F147" i="1"/>
  <c r="T146" i="1"/>
  <c r="S146" i="1"/>
  <c r="R146" i="1"/>
  <c r="G146" i="1"/>
  <c r="F146" i="1"/>
  <c r="T145" i="1"/>
  <c r="S145" i="1"/>
  <c r="R145" i="1"/>
  <c r="G145" i="1"/>
  <c r="F145" i="1"/>
  <c r="T144" i="1"/>
  <c r="S144" i="1"/>
  <c r="R144" i="1"/>
  <c r="G144" i="1"/>
  <c r="F144" i="1"/>
  <c r="T143" i="1"/>
  <c r="S143" i="1"/>
  <c r="R143" i="1"/>
  <c r="G143" i="1"/>
  <c r="F143" i="1"/>
  <c r="T142" i="1"/>
  <c r="S142" i="1"/>
  <c r="R142" i="1"/>
  <c r="G142" i="1"/>
  <c r="F142" i="1"/>
  <c r="T141" i="1"/>
  <c r="S141" i="1"/>
  <c r="R141" i="1"/>
  <c r="G141" i="1"/>
  <c r="F141" i="1"/>
  <c r="T140" i="1"/>
  <c r="S140" i="1"/>
  <c r="R140" i="1"/>
  <c r="G140" i="1"/>
  <c r="F140" i="1"/>
  <c r="T139" i="1"/>
  <c r="S139" i="1"/>
  <c r="R139" i="1"/>
  <c r="G139" i="1"/>
  <c r="F139" i="1"/>
  <c r="T138" i="1"/>
  <c r="S138" i="1"/>
  <c r="R138" i="1"/>
  <c r="G138" i="1"/>
  <c r="F138" i="1"/>
  <c r="T137" i="1"/>
  <c r="S137" i="1"/>
  <c r="R137" i="1"/>
  <c r="G137" i="1"/>
  <c r="F137" i="1"/>
  <c r="T136" i="1"/>
  <c r="S136" i="1"/>
  <c r="R136" i="1"/>
  <c r="G136" i="1"/>
  <c r="F136" i="1"/>
  <c r="T135" i="1"/>
  <c r="S135" i="1"/>
  <c r="R135" i="1"/>
  <c r="G135" i="1"/>
  <c r="F135" i="1"/>
  <c r="T134" i="1"/>
  <c r="S134" i="1"/>
  <c r="R134" i="1"/>
  <c r="G134" i="1"/>
  <c r="F134" i="1"/>
  <c r="T133" i="1"/>
  <c r="S133" i="1"/>
  <c r="R133" i="1"/>
  <c r="G133" i="1"/>
  <c r="F133" i="1"/>
  <c r="T132" i="1"/>
  <c r="S132" i="1"/>
  <c r="R132" i="1"/>
  <c r="G132" i="1"/>
  <c r="F132" i="1"/>
  <c r="T131" i="1"/>
  <c r="S131" i="1"/>
  <c r="R131" i="1"/>
  <c r="G131" i="1"/>
  <c r="F131" i="1"/>
  <c r="T130" i="1"/>
  <c r="S130" i="1"/>
  <c r="R130" i="1"/>
  <c r="G130" i="1"/>
  <c r="F130" i="1"/>
  <c r="T129" i="1"/>
  <c r="S129" i="1"/>
  <c r="R129" i="1"/>
  <c r="G129" i="1"/>
  <c r="F129" i="1"/>
  <c r="T128" i="1"/>
  <c r="S128" i="1"/>
  <c r="R128" i="1"/>
  <c r="G128" i="1"/>
  <c r="F128" i="1"/>
  <c r="T127" i="1"/>
  <c r="S127" i="1"/>
  <c r="R127" i="1"/>
  <c r="G127" i="1"/>
  <c r="F127" i="1"/>
  <c r="T126" i="1"/>
  <c r="S126" i="1"/>
  <c r="R126" i="1"/>
  <c r="G126" i="1"/>
  <c r="F126" i="1"/>
  <c r="T125" i="1"/>
  <c r="S125" i="1"/>
  <c r="R125" i="1"/>
  <c r="G125" i="1"/>
  <c r="F125" i="1"/>
  <c r="T124" i="1"/>
  <c r="S124" i="1"/>
  <c r="R124" i="1"/>
  <c r="G124" i="1"/>
  <c r="F124" i="1"/>
  <c r="T123" i="1"/>
  <c r="S123" i="1"/>
  <c r="R123" i="1"/>
  <c r="G123" i="1"/>
  <c r="F123" i="1"/>
  <c r="T122" i="1"/>
  <c r="S122" i="1"/>
  <c r="R122" i="1"/>
  <c r="G122" i="1"/>
  <c r="F122" i="1"/>
  <c r="T121" i="1"/>
  <c r="S121" i="1"/>
  <c r="R121" i="1"/>
  <c r="G121" i="1"/>
  <c r="F121" i="1"/>
  <c r="T120" i="1"/>
  <c r="S120" i="1"/>
  <c r="R120" i="1"/>
  <c r="G120" i="1"/>
  <c r="F120" i="1"/>
  <c r="T119" i="1"/>
  <c r="S119" i="1"/>
  <c r="R119" i="1"/>
  <c r="G119" i="1"/>
  <c r="F119" i="1"/>
  <c r="T118" i="1"/>
  <c r="S118" i="1"/>
  <c r="R118" i="1"/>
  <c r="G118" i="1"/>
  <c r="F118" i="1"/>
  <c r="T117" i="1"/>
  <c r="S117" i="1"/>
  <c r="R117" i="1"/>
  <c r="G117" i="1"/>
  <c r="F117" i="1"/>
  <c r="T116" i="1"/>
  <c r="S116" i="1"/>
  <c r="R116" i="1"/>
  <c r="G116" i="1"/>
  <c r="F116" i="1"/>
  <c r="T115" i="1"/>
  <c r="S115" i="1"/>
  <c r="R115" i="1"/>
  <c r="G115" i="1"/>
  <c r="F115" i="1"/>
  <c r="T114" i="1"/>
  <c r="S114" i="1"/>
  <c r="R114" i="1"/>
  <c r="G114" i="1"/>
  <c r="F114" i="1"/>
  <c r="T113" i="1"/>
  <c r="S113" i="1"/>
  <c r="R113" i="1"/>
  <c r="G113" i="1"/>
  <c r="F113" i="1"/>
  <c r="T112" i="1"/>
  <c r="S112" i="1"/>
  <c r="R112" i="1"/>
  <c r="G112" i="1"/>
  <c r="F112" i="1"/>
  <c r="T111" i="1"/>
  <c r="S111" i="1"/>
  <c r="R111" i="1"/>
  <c r="G111" i="1"/>
  <c r="F111" i="1"/>
  <c r="T110" i="1"/>
  <c r="S110" i="1"/>
  <c r="R110" i="1"/>
  <c r="G110" i="1"/>
  <c r="F110" i="1"/>
  <c r="T109" i="1"/>
  <c r="S109" i="1"/>
  <c r="R109" i="1"/>
  <c r="G109" i="1"/>
  <c r="F109" i="1"/>
  <c r="T108" i="1"/>
  <c r="S108" i="1"/>
  <c r="R108" i="1"/>
  <c r="G108" i="1"/>
  <c r="F108" i="1"/>
  <c r="T107" i="1"/>
  <c r="S107" i="1"/>
  <c r="R107" i="1"/>
  <c r="G107" i="1"/>
  <c r="F107" i="1"/>
  <c r="T106" i="1"/>
  <c r="S106" i="1"/>
  <c r="R106" i="1"/>
  <c r="G106" i="1"/>
  <c r="F106" i="1"/>
  <c r="T105" i="1"/>
  <c r="S105" i="1"/>
  <c r="R105" i="1"/>
  <c r="G105" i="1"/>
  <c r="F105" i="1"/>
  <c r="T104" i="1"/>
  <c r="S104" i="1"/>
  <c r="R104" i="1"/>
  <c r="G104" i="1"/>
  <c r="F104" i="1"/>
  <c r="T103" i="1"/>
  <c r="S103" i="1"/>
  <c r="R103" i="1"/>
  <c r="G103" i="1"/>
  <c r="F103" i="1"/>
  <c r="T102" i="1"/>
  <c r="S102" i="1"/>
  <c r="R102" i="1"/>
  <c r="G102" i="1"/>
  <c r="F102" i="1"/>
  <c r="T101" i="1"/>
  <c r="S101" i="1"/>
  <c r="R101" i="1"/>
  <c r="G101" i="1"/>
  <c r="F101" i="1"/>
  <c r="T100" i="1"/>
  <c r="S100" i="1"/>
  <c r="R100" i="1"/>
  <c r="G100" i="1"/>
  <c r="F100" i="1"/>
  <c r="T99" i="1"/>
  <c r="S99" i="1"/>
  <c r="R99" i="1"/>
  <c r="G99" i="1"/>
  <c r="F99" i="1"/>
  <c r="T98" i="1"/>
  <c r="S98" i="1"/>
  <c r="R98" i="1"/>
  <c r="G98" i="1"/>
  <c r="F98" i="1"/>
  <c r="T97" i="1"/>
  <c r="S97" i="1"/>
  <c r="R97" i="1"/>
  <c r="G97" i="1"/>
  <c r="F97" i="1"/>
  <c r="T96" i="1"/>
  <c r="S96" i="1"/>
  <c r="R96" i="1"/>
  <c r="G96" i="1"/>
  <c r="F96" i="1"/>
  <c r="T95" i="1"/>
  <c r="S95" i="1"/>
  <c r="R95" i="1"/>
  <c r="G95" i="1"/>
  <c r="F95" i="1"/>
  <c r="T94" i="1"/>
  <c r="S94" i="1"/>
  <c r="R94" i="1"/>
  <c r="G94" i="1"/>
  <c r="F94" i="1"/>
  <c r="T93" i="1"/>
  <c r="S93" i="1"/>
  <c r="R93" i="1"/>
  <c r="G93" i="1"/>
  <c r="F93" i="1"/>
  <c r="T92" i="1"/>
  <c r="S92" i="1"/>
  <c r="R92" i="1"/>
  <c r="G92" i="1"/>
  <c r="F92" i="1"/>
  <c r="T91" i="1"/>
  <c r="S91" i="1"/>
  <c r="R91" i="1"/>
  <c r="G91" i="1"/>
  <c r="F91" i="1"/>
  <c r="T90" i="1"/>
  <c r="S90" i="1"/>
  <c r="R90" i="1"/>
  <c r="G90" i="1"/>
  <c r="F90" i="1"/>
  <c r="T89" i="1"/>
  <c r="S89" i="1"/>
  <c r="R89" i="1"/>
  <c r="G89" i="1"/>
  <c r="F89" i="1"/>
  <c r="T88" i="1"/>
  <c r="S88" i="1"/>
  <c r="R88" i="1"/>
  <c r="G88" i="1"/>
  <c r="F88" i="1"/>
  <c r="T87" i="1"/>
  <c r="S87" i="1"/>
  <c r="R87" i="1"/>
  <c r="G87" i="1"/>
  <c r="F87" i="1"/>
  <c r="T86" i="1"/>
  <c r="S86" i="1"/>
  <c r="R86" i="1"/>
  <c r="G86" i="1"/>
  <c r="F86" i="1"/>
  <c r="T85" i="1"/>
  <c r="S85" i="1"/>
  <c r="R85" i="1"/>
  <c r="G85" i="1"/>
  <c r="F85" i="1"/>
  <c r="T84" i="1"/>
  <c r="S84" i="1"/>
  <c r="R84" i="1"/>
  <c r="G84" i="1"/>
  <c r="F84" i="1"/>
  <c r="T83" i="1"/>
  <c r="S83" i="1"/>
  <c r="R83" i="1"/>
  <c r="G83" i="1"/>
  <c r="F83" i="1"/>
  <c r="T82" i="1"/>
  <c r="S82" i="1"/>
  <c r="R82" i="1"/>
  <c r="G82" i="1"/>
  <c r="F82" i="1"/>
  <c r="T81" i="1"/>
  <c r="S81" i="1"/>
  <c r="R81" i="1"/>
  <c r="G81" i="1"/>
  <c r="F81" i="1"/>
  <c r="T80" i="1"/>
  <c r="S80" i="1"/>
  <c r="R80" i="1"/>
  <c r="G80" i="1"/>
  <c r="F80" i="1"/>
  <c r="T79" i="1"/>
  <c r="S79" i="1"/>
  <c r="R79" i="1"/>
  <c r="G79" i="1"/>
  <c r="F79" i="1"/>
  <c r="T78" i="1"/>
  <c r="S78" i="1"/>
  <c r="R78" i="1"/>
  <c r="G78" i="1"/>
  <c r="F78" i="1"/>
  <c r="T77" i="1"/>
  <c r="S77" i="1"/>
  <c r="R77" i="1"/>
  <c r="G77" i="1"/>
  <c r="F77" i="1"/>
  <c r="T76" i="1"/>
  <c r="S76" i="1"/>
  <c r="R76" i="1"/>
  <c r="G76" i="1"/>
  <c r="F76" i="1"/>
  <c r="T75" i="1"/>
  <c r="S75" i="1"/>
  <c r="R75" i="1"/>
  <c r="G75" i="1"/>
  <c r="F75" i="1"/>
  <c r="T74" i="1"/>
  <c r="S74" i="1"/>
  <c r="R74" i="1"/>
  <c r="G74" i="1"/>
  <c r="F74" i="1"/>
  <c r="T73" i="1"/>
  <c r="S73" i="1"/>
  <c r="R73" i="1"/>
  <c r="G73" i="1"/>
  <c r="F73" i="1"/>
  <c r="T72" i="1"/>
  <c r="S72" i="1"/>
  <c r="R72" i="1"/>
  <c r="G72" i="1"/>
  <c r="F72" i="1"/>
  <c r="T71" i="1"/>
  <c r="S71" i="1"/>
  <c r="R71" i="1"/>
  <c r="G71" i="1"/>
  <c r="F71" i="1"/>
  <c r="T70" i="1"/>
  <c r="S70" i="1"/>
  <c r="R70" i="1"/>
  <c r="G70" i="1"/>
  <c r="F70" i="1"/>
  <c r="T69" i="1"/>
  <c r="S69" i="1"/>
  <c r="R69" i="1"/>
  <c r="G69" i="1"/>
  <c r="F69" i="1"/>
  <c r="T68" i="1"/>
  <c r="S68" i="1"/>
  <c r="R68" i="1"/>
  <c r="G68" i="1"/>
  <c r="F68" i="1"/>
  <c r="T67" i="1"/>
  <c r="S67" i="1"/>
  <c r="R67" i="1"/>
  <c r="G67" i="1"/>
  <c r="F67" i="1"/>
  <c r="T66" i="1"/>
  <c r="S66" i="1"/>
  <c r="R66" i="1"/>
  <c r="G66" i="1"/>
  <c r="F66" i="1"/>
  <c r="T65" i="1"/>
  <c r="S65" i="1"/>
  <c r="R65" i="1"/>
  <c r="G65" i="1"/>
  <c r="F65" i="1"/>
  <c r="T64" i="1"/>
  <c r="S64" i="1"/>
  <c r="R64" i="1"/>
  <c r="G64" i="1"/>
  <c r="F64" i="1"/>
  <c r="T63" i="1"/>
  <c r="S63" i="1"/>
  <c r="R63" i="1"/>
  <c r="G63" i="1"/>
  <c r="F63" i="1"/>
  <c r="T62" i="1"/>
  <c r="S62" i="1"/>
  <c r="R62" i="1"/>
  <c r="G62" i="1"/>
  <c r="F62" i="1"/>
  <c r="T61" i="1"/>
  <c r="S61" i="1"/>
  <c r="R61" i="1"/>
  <c r="G61" i="1"/>
  <c r="F61" i="1"/>
  <c r="T60" i="1"/>
  <c r="S60" i="1"/>
  <c r="R60" i="1"/>
  <c r="G60" i="1"/>
  <c r="F60" i="1"/>
  <c r="T59" i="1"/>
  <c r="S59" i="1"/>
  <c r="R59" i="1"/>
  <c r="G59" i="1"/>
  <c r="F59" i="1"/>
  <c r="T58" i="1"/>
  <c r="S58" i="1"/>
  <c r="R58" i="1"/>
  <c r="G58" i="1"/>
  <c r="F58" i="1"/>
  <c r="T57" i="1"/>
  <c r="S57" i="1"/>
  <c r="R57" i="1"/>
  <c r="G57" i="1"/>
  <c r="F57" i="1"/>
  <c r="T56" i="1"/>
  <c r="S56" i="1"/>
  <c r="R56" i="1"/>
  <c r="G56" i="1"/>
  <c r="F56" i="1"/>
  <c r="T55" i="1"/>
  <c r="S55" i="1"/>
  <c r="R55" i="1"/>
  <c r="G55" i="1"/>
  <c r="F55" i="1"/>
  <c r="T54" i="1"/>
  <c r="S54" i="1"/>
  <c r="R54" i="1"/>
  <c r="G54" i="1"/>
  <c r="F54" i="1"/>
  <c r="T53" i="1"/>
  <c r="S53" i="1"/>
  <c r="R53" i="1"/>
  <c r="G53" i="1"/>
  <c r="F53" i="1"/>
  <c r="T52" i="1"/>
  <c r="S52" i="1"/>
  <c r="R52" i="1"/>
  <c r="G52" i="1"/>
  <c r="F52" i="1"/>
  <c r="T51" i="1"/>
  <c r="S51" i="1"/>
  <c r="R51" i="1"/>
  <c r="G51" i="1"/>
  <c r="F51" i="1"/>
  <c r="T50" i="1"/>
  <c r="S50" i="1"/>
  <c r="R50" i="1"/>
  <c r="G50" i="1"/>
  <c r="F50" i="1"/>
  <c r="T49" i="1"/>
  <c r="S49" i="1"/>
  <c r="R49" i="1"/>
  <c r="G49" i="1"/>
  <c r="F49" i="1"/>
  <c r="T48" i="1"/>
  <c r="S48" i="1"/>
  <c r="R48" i="1"/>
  <c r="G48" i="1"/>
  <c r="F48" i="1"/>
  <c r="T47" i="1"/>
  <c r="S47" i="1"/>
  <c r="R47" i="1"/>
  <c r="G47" i="1"/>
  <c r="F47" i="1"/>
  <c r="T46" i="1"/>
  <c r="S46" i="1"/>
  <c r="R46" i="1"/>
  <c r="G46" i="1"/>
  <c r="F46" i="1"/>
  <c r="T45" i="1"/>
  <c r="S45" i="1"/>
  <c r="R45" i="1"/>
  <c r="G45" i="1"/>
  <c r="F45" i="1"/>
  <c r="T44" i="1"/>
  <c r="S44" i="1"/>
  <c r="R44" i="1"/>
  <c r="G44" i="1"/>
  <c r="F44" i="1"/>
  <c r="T43" i="1"/>
  <c r="S43" i="1"/>
  <c r="R43" i="1"/>
  <c r="G43" i="1"/>
  <c r="F43" i="1"/>
  <c r="T42" i="1"/>
  <c r="S42" i="1"/>
  <c r="R42" i="1"/>
  <c r="G42" i="1"/>
  <c r="F42" i="1"/>
  <c r="T41" i="1"/>
  <c r="S41" i="1"/>
  <c r="R41" i="1"/>
  <c r="G41" i="1"/>
  <c r="F41" i="1"/>
  <c r="T40" i="1"/>
  <c r="S40" i="1"/>
  <c r="R40" i="1"/>
  <c r="G40" i="1"/>
  <c r="F40" i="1"/>
  <c r="T39" i="1"/>
  <c r="S39" i="1"/>
  <c r="R39" i="1"/>
  <c r="G39" i="1"/>
  <c r="F39" i="1"/>
  <c r="T38" i="1"/>
  <c r="S38" i="1"/>
  <c r="R38" i="1"/>
  <c r="G38" i="1"/>
  <c r="F38" i="1"/>
  <c r="T37" i="1"/>
  <c r="S37" i="1"/>
  <c r="R37" i="1"/>
  <c r="G37" i="1"/>
  <c r="F37" i="1"/>
  <c r="T36" i="1"/>
  <c r="S36" i="1"/>
  <c r="R36" i="1"/>
  <c r="G36" i="1"/>
  <c r="F36" i="1"/>
  <c r="T35" i="1"/>
  <c r="S35" i="1"/>
  <c r="R35" i="1"/>
  <c r="G35" i="1"/>
  <c r="F35" i="1"/>
  <c r="T34" i="1"/>
  <c r="S34" i="1"/>
  <c r="R34" i="1"/>
  <c r="G34" i="1"/>
  <c r="F34" i="1"/>
  <c r="T33" i="1"/>
  <c r="S33" i="1"/>
  <c r="R33" i="1"/>
  <c r="G33" i="1"/>
  <c r="F33" i="1"/>
  <c r="T32" i="1"/>
  <c r="S32" i="1"/>
  <c r="R32" i="1"/>
  <c r="G32" i="1"/>
  <c r="F32" i="1"/>
  <c r="T31" i="1"/>
  <c r="S31" i="1"/>
  <c r="R31" i="1"/>
  <c r="G31" i="1"/>
  <c r="F31" i="1"/>
  <c r="T30" i="1"/>
  <c r="S30" i="1"/>
  <c r="R30" i="1"/>
  <c r="G30" i="1"/>
  <c r="F30" i="1"/>
  <c r="T29" i="1"/>
  <c r="S29" i="1"/>
  <c r="R29" i="1"/>
  <c r="G29" i="1"/>
  <c r="F29" i="1"/>
  <c r="T28" i="1"/>
  <c r="S28" i="1"/>
  <c r="R28" i="1"/>
  <c r="G28" i="1"/>
  <c r="F28" i="1"/>
  <c r="T27" i="1"/>
  <c r="S27" i="1"/>
  <c r="R27" i="1"/>
  <c r="G27" i="1"/>
  <c r="F27" i="1"/>
  <c r="T26" i="1"/>
  <c r="S26" i="1"/>
  <c r="R26" i="1"/>
  <c r="G26" i="1"/>
  <c r="F26" i="1"/>
  <c r="T25" i="1"/>
  <c r="S25" i="1"/>
  <c r="R25" i="1"/>
  <c r="G25" i="1"/>
  <c r="F25" i="1"/>
  <c r="T24" i="1"/>
  <c r="S24" i="1"/>
  <c r="R24" i="1"/>
  <c r="G24" i="1"/>
  <c r="F24" i="1"/>
  <c r="T23" i="1"/>
  <c r="S23" i="1"/>
  <c r="R23" i="1"/>
  <c r="G23" i="1"/>
  <c r="F23" i="1"/>
  <c r="T22" i="1"/>
  <c r="S22" i="1"/>
  <c r="R22" i="1"/>
  <c r="G22" i="1"/>
  <c r="F22" i="1"/>
  <c r="T21" i="1"/>
  <c r="S21" i="1"/>
  <c r="R21" i="1"/>
  <c r="G21" i="1"/>
  <c r="F21" i="1"/>
  <c r="T20" i="1"/>
  <c r="S20" i="1"/>
  <c r="R20" i="1"/>
  <c r="G20" i="1"/>
  <c r="F20" i="1"/>
  <c r="T19" i="1"/>
  <c r="S19" i="1"/>
  <c r="R19" i="1"/>
  <c r="G19" i="1"/>
  <c r="F19" i="1"/>
  <c r="T18" i="1"/>
  <c r="S18" i="1"/>
  <c r="R18" i="1"/>
  <c r="G18" i="1"/>
  <c r="F18" i="1"/>
  <c r="T17" i="1"/>
  <c r="S17" i="1"/>
  <c r="R17" i="1"/>
  <c r="G17" i="1"/>
  <c r="F17" i="1"/>
  <c r="T16" i="1"/>
  <c r="S16" i="1"/>
  <c r="R16" i="1"/>
  <c r="G16" i="1"/>
  <c r="F16" i="1"/>
  <c r="T15" i="1"/>
  <c r="S15" i="1"/>
  <c r="R15" i="1"/>
  <c r="G15" i="1"/>
  <c r="F15" i="1"/>
  <c r="T14" i="1"/>
  <c r="S14" i="1"/>
  <c r="R14" i="1"/>
  <c r="G14" i="1"/>
  <c r="F14" i="1"/>
  <c r="T13" i="1"/>
  <c r="S13" i="1"/>
  <c r="R13" i="1"/>
  <c r="G13" i="1"/>
  <c r="F13" i="1"/>
  <c r="T12" i="1"/>
  <c r="S12" i="1"/>
  <c r="R12" i="1"/>
  <c r="K12" i="1"/>
  <c r="J12" i="1"/>
  <c r="I12" i="1"/>
  <c r="G12" i="1"/>
  <c r="F12" i="1"/>
  <c r="T11" i="1"/>
  <c r="S11" i="1"/>
  <c r="R11" i="1"/>
  <c r="Q11" i="1"/>
  <c r="P11" i="1"/>
  <c r="O11" i="1"/>
  <c r="N11" i="1"/>
  <c r="M11" i="1"/>
  <c r="L11" i="1"/>
  <c r="K11" i="1"/>
  <c r="J11" i="1"/>
  <c r="I11" i="1"/>
  <c r="G11" i="1"/>
  <c r="F11" i="1"/>
  <c r="T10" i="1"/>
  <c r="S10" i="1"/>
  <c r="R10" i="1"/>
  <c r="Q10" i="1"/>
  <c r="P10" i="1"/>
  <c r="O10" i="1"/>
  <c r="N10" i="1"/>
  <c r="M10" i="1"/>
  <c r="L10" i="1"/>
  <c r="K10" i="1"/>
  <c r="J10" i="1"/>
  <c r="I10" i="1"/>
  <c r="G10" i="1"/>
  <c r="F10" i="1"/>
  <c r="T9" i="1"/>
  <c r="S9" i="1"/>
  <c r="R9" i="1"/>
  <c r="Q9" i="1"/>
  <c r="P9" i="1"/>
  <c r="O9" i="1"/>
  <c r="N9" i="1"/>
  <c r="M9" i="1"/>
  <c r="L9" i="1"/>
  <c r="K9" i="1"/>
  <c r="J9" i="1"/>
  <c r="I9" i="1"/>
  <c r="G9" i="1"/>
  <c r="F9" i="1"/>
  <c r="T8" i="1"/>
  <c r="S8" i="1"/>
  <c r="R8" i="1"/>
  <c r="Q8" i="1"/>
  <c r="P8" i="1"/>
  <c r="O8" i="1"/>
  <c r="N8" i="1"/>
  <c r="M8" i="1"/>
  <c r="L8" i="1"/>
  <c r="K8" i="1"/>
  <c r="J8" i="1"/>
  <c r="I8" i="1"/>
  <c r="G8" i="1"/>
  <c r="F8" i="1"/>
  <c r="R129" i="2" l="1"/>
  <c r="R815" i="2"/>
  <c r="R313" i="2"/>
  <c r="R385" i="2"/>
  <c r="R11" i="2"/>
  <c r="R63" i="2"/>
  <c r="R457" i="2"/>
  <c r="R17" i="2"/>
  <c r="R46" i="2"/>
  <c r="R543" i="2"/>
  <c r="R22" i="2"/>
  <c r="R92" i="2"/>
  <c r="R14" i="2"/>
  <c r="R44" i="2"/>
  <c r="R164" i="2"/>
  <c r="R48" i="2"/>
  <c r="R65" i="2"/>
  <c r="R67" i="2"/>
  <c r="R75" i="2"/>
  <c r="R1799" i="2"/>
  <c r="R1789" i="2"/>
  <c r="R1776" i="2"/>
  <c r="R1763" i="2"/>
  <c r="R1753" i="2"/>
  <c r="R1740" i="2"/>
  <c r="R1727" i="2"/>
  <c r="R1717" i="2"/>
  <c r="R1704" i="2"/>
  <c r="R1691" i="2"/>
  <c r="R1681" i="2"/>
  <c r="R1668" i="2"/>
  <c r="R1655" i="2"/>
  <c r="R1645" i="2"/>
  <c r="R1632" i="2"/>
  <c r="R1619" i="2"/>
  <c r="R1609" i="2"/>
  <c r="R1596" i="2"/>
  <c r="R1583" i="2"/>
  <c r="R1573" i="2"/>
  <c r="R1560" i="2"/>
  <c r="R1547" i="2"/>
  <c r="R1537" i="2"/>
  <c r="R1524" i="2"/>
  <c r="R1511" i="2"/>
  <c r="R1501" i="2"/>
  <c r="R1488" i="2"/>
  <c r="R1470" i="2"/>
  <c r="R1453" i="2"/>
  <c r="R1451" i="2"/>
  <c r="R1434" i="2"/>
  <c r="R1417" i="2"/>
  <c r="R1415" i="2"/>
  <c r="R1398" i="2"/>
  <c r="R1381" i="2"/>
  <c r="R1379" i="2"/>
  <c r="R1362" i="2"/>
  <c r="R1345" i="2"/>
  <c r="R1343" i="2"/>
  <c r="R1326" i="2"/>
  <c r="R1309" i="2"/>
  <c r="R1307" i="2"/>
  <c r="R1802" i="2"/>
  <c r="R1792" i="2"/>
  <c r="R1779" i="2"/>
  <c r="R1766" i="2"/>
  <c r="R1756" i="2"/>
  <c r="R1743" i="2"/>
  <c r="R1730" i="2"/>
  <c r="R1720" i="2"/>
  <c r="R1707" i="2"/>
  <c r="R1694" i="2"/>
  <c r="R1684" i="2"/>
  <c r="R1671" i="2"/>
  <c r="R1658" i="2"/>
  <c r="R1648" i="2"/>
  <c r="R1635" i="2"/>
  <c r="R1622" i="2"/>
  <c r="R1612" i="2"/>
  <c r="R1599" i="2"/>
  <c r="R1586" i="2"/>
  <c r="R1576" i="2"/>
  <c r="R1563" i="2"/>
  <c r="R1550" i="2"/>
  <c r="R1540" i="2"/>
  <c r="R1527" i="2"/>
  <c r="R1514" i="2"/>
  <c r="R1504" i="2"/>
  <c r="R1491" i="2"/>
  <c r="R1474" i="2"/>
  <c r="R1472" i="2"/>
  <c r="R1455" i="2"/>
  <c r="R1438" i="2"/>
  <c r="R1436" i="2"/>
  <c r="R1419" i="2"/>
  <c r="R1402" i="2"/>
  <c r="R1400" i="2"/>
  <c r="R1383" i="2"/>
  <c r="R1366" i="2"/>
  <c r="R1364" i="2"/>
  <c r="R1347" i="2"/>
  <c r="R1330" i="2"/>
  <c r="R1328" i="2"/>
  <c r="R1311" i="2"/>
  <c r="R1805" i="2"/>
  <c r="R1795" i="2"/>
  <c r="R1782" i="2"/>
  <c r="R1769" i="2"/>
  <c r="R1759" i="2"/>
  <c r="R1746" i="2"/>
  <c r="R1733" i="2"/>
  <c r="R1723" i="2"/>
  <c r="R1710" i="2"/>
  <c r="R1697" i="2"/>
  <c r="R1687" i="2"/>
  <c r="R1674" i="2"/>
  <c r="R1661" i="2"/>
  <c r="R1651" i="2"/>
  <c r="R1638" i="2"/>
  <c r="R1625" i="2"/>
  <c r="R1615" i="2"/>
  <c r="R1602" i="2"/>
  <c r="R1589" i="2"/>
  <c r="R1579" i="2"/>
  <c r="R1566" i="2"/>
  <c r="R1553" i="2"/>
  <c r="R1543" i="2"/>
  <c r="R1530" i="2"/>
  <c r="R1517" i="2"/>
  <c r="R1507" i="2"/>
  <c r="R1494" i="2"/>
  <c r="R1476" i="2"/>
  <c r="R1459" i="2"/>
  <c r="R1457" i="2"/>
  <c r="R1440" i="2"/>
  <c r="R1423" i="2"/>
  <c r="R1421" i="2"/>
  <c r="R1404" i="2"/>
  <c r="R1387" i="2"/>
  <c r="R1385" i="2"/>
  <c r="R1368" i="2"/>
  <c r="R1351" i="2"/>
  <c r="R1349" i="2"/>
  <c r="R1332" i="2"/>
  <c r="R1315" i="2"/>
  <c r="R1313" i="2"/>
  <c r="R1808" i="2"/>
  <c r="S1808" i="2" s="1"/>
  <c r="R1798" i="2"/>
  <c r="R1785" i="2"/>
  <c r="R1772" i="2"/>
  <c r="R1762" i="2"/>
  <c r="R1749" i="2"/>
  <c r="R1736" i="2"/>
  <c r="R1726" i="2"/>
  <c r="R1713" i="2"/>
  <c r="R1700" i="2"/>
  <c r="R1690" i="2"/>
  <c r="R1677" i="2"/>
  <c r="R1664" i="2"/>
  <c r="R1654" i="2"/>
  <c r="R1641" i="2"/>
  <c r="R1628" i="2"/>
  <c r="R1618" i="2"/>
  <c r="R1605" i="2"/>
  <c r="R1592" i="2"/>
  <c r="R1582" i="2"/>
  <c r="R1569" i="2"/>
  <c r="R1556" i="2"/>
  <c r="R1546" i="2"/>
  <c r="R1533" i="2"/>
  <c r="R1520" i="2"/>
  <c r="R1510" i="2"/>
  <c r="R1497" i="2"/>
  <c r="R1480" i="2"/>
  <c r="R1478" i="2"/>
  <c r="R1461" i="2"/>
  <c r="R1444" i="2"/>
  <c r="R1442" i="2"/>
  <c r="R1425" i="2"/>
  <c r="R1408" i="2"/>
  <c r="R1406" i="2"/>
  <c r="R1389" i="2"/>
  <c r="R1372" i="2"/>
  <c r="R1370" i="2"/>
  <c r="R1353" i="2"/>
  <c r="R1336" i="2"/>
  <c r="R1334" i="2"/>
  <c r="R1317" i="2"/>
  <c r="R1801" i="2"/>
  <c r="R1788" i="2"/>
  <c r="R1775" i="2"/>
  <c r="S1775" i="2" s="1"/>
  <c r="R1765" i="2"/>
  <c r="S1765" i="2" s="1"/>
  <c r="R1752" i="2"/>
  <c r="R1739" i="2"/>
  <c r="S1739" i="2" s="1"/>
  <c r="R1729" i="2"/>
  <c r="R1716" i="2"/>
  <c r="S1716" i="2" s="1"/>
  <c r="R1703" i="2"/>
  <c r="S1703" i="2" s="1"/>
  <c r="R1693" i="2"/>
  <c r="R1680" i="2"/>
  <c r="S1680" i="2" s="1"/>
  <c r="R1667" i="2"/>
  <c r="S1667" i="2" s="1"/>
  <c r="R1657" i="2"/>
  <c r="R1644" i="2"/>
  <c r="R1631" i="2"/>
  <c r="S1631" i="2" s="1"/>
  <c r="R1621" i="2"/>
  <c r="S1621" i="2" s="1"/>
  <c r="R1608" i="2"/>
  <c r="R1595" i="2"/>
  <c r="R1585" i="2"/>
  <c r="R1572" i="2"/>
  <c r="S1572" i="2" s="1"/>
  <c r="R1559" i="2"/>
  <c r="S1559" i="2" s="1"/>
  <c r="R1549" i="2"/>
  <c r="R1536" i="2"/>
  <c r="S1536" i="2" s="1"/>
  <c r="R1523" i="2"/>
  <c r="S1523" i="2" s="1"/>
  <c r="R1513" i="2"/>
  <c r="R1500" i="2"/>
  <c r="S1500" i="2" s="1"/>
  <c r="R1487" i="2"/>
  <c r="S1487" i="2" s="1"/>
  <c r="R1482" i="2"/>
  <c r="R1465" i="2"/>
  <c r="R1463" i="2"/>
  <c r="R1446" i="2"/>
  <c r="R1429" i="2"/>
  <c r="R1427" i="2"/>
  <c r="R1410" i="2"/>
  <c r="R1393" i="2"/>
  <c r="R1391" i="2"/>
  <c r="R1374" i="2"/>
  <c r="R1357" i="2"/>
  <c r="R1355" i="2"/>
  <c r="R1338" i="2"/>
  <c r="R1321" i="2"/>
  <c r="R1319" i="2"/>
  <c r="R1804" i="2"/>
  <c r="R1791" i="2"/>
  <c r="S1791" i="2" s="1"/>
  <c r="R1778" i="2"/>
  <c r="S1778" i="2" s="1"/>
  <c r="R1768" i="2"/>
  <c r="R1755" i="2"/>
  <c r="S1755" i="2" s="1"/>
  <c r="R1742" i="2"/>
  <c r="S1742" i="2" s="1"/>
  <c r="R1732" i="2"/>
  <c r="R1719" i="2"/>
  <c r="R1706" i="2"/>
  <c r="S1706" i="2" s="1"/>
  <c r="R1696" i="2"/>
  <c r="S1696" i="2" s="1"/>
  <c r="R1683" i="2"/>
  <c r="R1670" i="2"/>
  <c r="S1670" i="2" s="1"/>
  <c r="R1660" i="2"/>
  <c r="R1647" i="2"/>
  <c r="R1634" i="2"/>
  <c r="S1634" i="2" s="1"/>
  <c r="R1624" i="2"/>
  <c r="R1611" i="2"/>
  <c r="S1611" i="2" s="1"/>
  <c r="R1598" i="2"/>
  <c r="S1598" i="2" s="1"/>
  <c r="R1588" i="2"/>
  <c r="R1575" i="2"/>
  <c r="R1562" i="2"/>
  <c r="R1552" i="2"/>
  <c r="S1552" i="2" s="1"/>
  <c r="R1539" i="2"/>
  <c r="R1526" i="2"/>
  <c r="R1516" i="2"/>
  <c r="R1503" i="2"/>
  <c r="R1490" i="2"/>
  <c r="S1490" i="2" s="1"/>
  <c r="R1484" i="2"/>
  <c r="R1467" i="2"/>
  <c r="R1450" i="2"/>
  <c r="R1448" i="2"/>
  <c r="R1431" i="2"/>
  <c r="R1414" i="2"/>
  <c r="S1414" i="2" s="1"/>
  <c r="R1412" i="2"/>
  <c r="R1395" i="2"/>
  <c r="R1378" i="2"/>
  <c r="S1378" i="2" s="1"/>
  <c r="R1376" i="2"/>
  <c r="R1359" i="2"/>
  <c r="R1342" i="2"/>
  <c r="R1340" i="2"/>
  <c r="R1323" i="2"/>
  <c r="R1306" i="2"/>
  <c r="R1304" i="2"/>
  <c r="R1807" i="2"/>
  <c r="R1794" i="2"/>
  <c r="R1781" i="2"/>
  <c r="R1771" i="2"/>
  <c r="R1758" i="2"/>
  <c r="R1745" i="2"/>
  <c r="R1735" i="2"/>
  <c r="R1722" i="2"/>
  <c r="R1709" i="2"/>
  <c r="S1709" i="2" s="1"/>
  <c r="R1699" i="2"/>
  <c r="R1686" i="2"/>
  <c r="S1686" i="2" s="1"/>
  <c r="R1673" i="2"/>
  <c r="R1663" i="2"/>
  <c r="R1650" i="2"/>
  <c r="R1637" i="2"/>
  <c r="R1627" i="2"/>
  <c r="R1614" i="2"/>
  <c r="R1601" i="2"/>
  <c r="R1591" i="2"/>
  <c r="R1578" i="2"/>
  <c r="R1565" i="2"/>
  <c r="S1565" i="2" s="1"/>
  <c r="R1555" i="2"/>
  <c r="R1542" i="2"/>
  <c r="S1542" i="2" s="1"/>
  <c r="R1529" i="2"/>
  <c r="S1529" i="2" s="1"/>
  <c r="R1519" i="2"/>
  <c r="R1506" i="2"/>
  <c r="R1493" i="2"/>
  <c r="R1471" i="2"/>
  <c r="S1471" i="2" s="1"/>
  <c r="R1469" i="2"/>
  <c r="R1452" i="2"/>
  <c r="R1435" i="2"/>
  <c r="R1433" i="2"/>
  <c r="R1416" i="2"/>
  <c r="R1399" i="2"/>
  <c r="R1397" i="2"/>
  <c r="S1397" i="2" s="1"/>
  <c r="R1380" i="2"/>
  <c r="S1380" i="2" s="1"/>
  <c r="R1363" i="2"/>
  <c r="R1361" i="2"/>
  <c r="S1361" i="2" s="1"/>
  <c r="R1344" i="2"/>
  <c r="R1797" i="2"/>
  <c r="R1784" i="2"/>
  <c r="S1784" i="2" s="1"/>
  <c r="R1774" i="2"/>
  <c r="R1761" i="2"/>
  <c r="S1761" i="2" s="1"/>
  <c r="R1748" i="2"/>
  <c r="S1748" i="2" s="1"/>
  <c r="R1738" i="2"/>
  <c r="R1725" i="2"/>
  <c r="R1712" i="2"/>
  <c r="R1702" i="2"/>
  <c r="S1702" i="2" s="1"/>
  <c r="R1689" i="2"/>
  <c r="R1676" i="2"/>
  <c r="R1666" i="2"/>
  <c r="S1666" i="2" s="1"/>
  <c r="R1653" i="2"/>
  <c r="R1640" i="2"/>
  <c r="S1640" i="2" s="1"/>
  <c r="R1630" i="2"/>
  <c r="R1617" i="2"/>
  <c r="S1617" i="2" s="1"/>
  <c r="R1604" i="2"/>
  <c r="S1604" i="2" s="1"/>
  <c r="R1594" i="2"/>
  <c r="R1581" i="2"/>
  <c r="R1568" i="2"/>
  <c r="R1558" i="2"/>
  <c r="S1558" i="2" s="1"/>
  <c r="R1545" i="2"/>
  <c r="R1532" i="2"/>
  <c r="R1522" i="2"/>
  <c r="S1522" i="2" s="1"/>
  <c r="R1509" i="2"/>
  <c r="R1496" i="2"/>
  <c r="S1496" i="2" s="1"/>
  <c r="R1486" i="2"/>
  <c r="R1473" i="2"/>
  <c r="S1473" i="2" s="1"/>
  <c r="R1456" i="2"/>
  <c r="R1454" i="2"/>
  <c r="S1454" i="2" s="1"/>
  <c r="R1437" i="2"/>
  <c r="R1420" i="2"/>
  <c r="S1420" i="2" s="1"/>
  <c r="R1418" i="2"/>
  <c r="R1401" i="2"/>
  <c r="R1384" i="2"/>
  <c r="S1384" i="2" s="1"/>
  <c r="R1382" i="2"/>
  <c r="R1365" i="2"/>
  <c r="R1348" i="2"/>
  <c r="R1346" i="2"/>
  <c r="S1346" i="2" s="1"/>
  <c r="R1329" i="2"/>
  <c r="R1312" i="2"/>
  <c r="R1310" i="2"/>
  <c r="S1310" i="2" s="1"/>
  <c r="R1800" i="2"/>
  <c r="R1787" i="2"/>
  <c r="R1777" i="2"/>
  <c r="S1777" i="2" s="1"/>
  <c r="R1764" i="2"/>
  <c r="R1751" i="2"/>
  <c r="R1741" i="2"/>
  <c r="S1741" i="2" s="1"/>
  <c r="R1728" i="2"/>
  <c r="R1715" i="2"/>
  <c r="R1705" i="2"/>
  <c r="R1692" i="2"/>
  <c r="R1679" i="2"/>
  <c r="S1679" i="2" s="1"/>
  <c r="R1669" i="2"/>
  <c r="R1656" i="2"/>
  <c r="R1643" i="2"/>
  <c r="R1633" i="2"/>
  <c r="S1633" i="2" s="1"/>
  <c r="R1620" i="2"/>
  <c r="R1607" i="2"/>
  <c r="R1597" i="2"/>
  <c r="S1597" i="2" s="1"/>
  <c r="R1584" i="2"/>
  <c r="R1571" i="2"/>
  <c r="R1561" i="2"/>
  <c r="R1548" i="2"/>
  <c r="R1535" i="2"/>
  <c r="S1535" i="2" s="1"/>
  <c r="R1525" i="2"/>
  <c r="R1512" i="2"/>
  <c r="R1499" i="2"/>
  <c r="R1489" i="2"/>
  <c r="S1489" i="2" s="1"/>
  <c r="R1477" i="2"/>
  <c r="S1477" i="2" s="1"/>
  <c r="R1475" i="2"/>
  <c r="R1458" i="2"/>
  <c r="R1441" i="2"/>
  <c r="R1439" i="2"/>
  <c r="R1422" i="2"/>
  <c r="R1405" i="2"/>
  <c r="R1403" i="2"/>
  <c r="R1386" i="2"/>
  <c r="S1386" i="2" s="1"/>
  <c r="R1369" i="2"/>
  <c r="R1367" i="2"/>
  <c r="R1350" i="2"/>
  <c r="R1333" i="2"/>
  <c r="S1333" i="2" s="1"/>
  <c r="R1331" i="2"/>
  <c r="R1314" i="2"/>
  <c r="R1803" i="2"/>
  <c r="R1790" i="2"/>
  <c r="R1780" i="2"/>
  <c r="R1767" i="2"/>
  <c r="R1754" i="2"/>
  <c r="S1754" i="2" s="1"/>
  <c r="R1744" i="2"/>
  <c r="R1731" i="2"/>
  <c r="R1718" i="2"/>
  <c r="R1708" i="2"/>
  <c r="R1695" i="2"/>
  <c r="R1682" i="2"/>
  <c r="R1672" i="2"/>
  <c r="R1659" i="2"/>
  <c r="R1646" i="2"/>
  <c r="R1636" i="2"/>
  <c r="R1623" i="2"/>
  <c r="R1610" i="2"/>
  <c r="S1610" i="2" s="1"/>
  <c r="R1600" i="2"/>
  <c r="R1587" i="2"/>
  <c r="R1574" i="2"/>
  <c r="R1564" i="2"/>
  <c r="R1551" i="2"/>
  <c r="R1538" i="2"/>
  <c r="R1528" i="2"/>
  <c r="R1515" i="2"/>
  <c r="R1502" i="2"/>
  <c r="R1492" i="2"/>
  <c r="R1479" i="2"/>
  <c r="R1462" i="2"/>
  <c r="R1460" i="2"/>
  <c r="S1460" i="2" s="1"/>
  <c r="R1443" i="2"/>
  <c r="R1426" i="2"/>
  <c r="S1426" i="2" s="1"/>
  <c r="R1424" i="2"/>
  <c r="R1407" i="2"/>
  <c r="R1390" i="2"/>
  <c r="S1390" i="2" s="1"/>
  <c r="R1388" i="2"/>
  <c r="R1371" i="2"/>
  <c r="R1354" i="2"/>
  <c r="R1352" i="2"/>
  <c r="S1352" i="2" s="1"/>
  <c r="R1335" i="2"/>
  <c r="R1318" i="2"/>
  <c r="R1316" i="2"/>
  <c r="S1316" i="2" s="1"/>
  <c r="R1796" i="2"/>
  <c r="R1786" i="2"/>
  <c r="S1786" i="2" s="1"/>
  <c r="R1773" i="2"/>
  <c r="R1760" i="2"/>
  <c r="R1750" i="2"/>
  <c r="S1750" i="2" s="1"/>
  <c r="R1737" i="2"/>
  <c r="S1737" i="2" s="1"/>
  <c r="R1724" i="2"/>
  <c r="S1724" i="2" s="1"/>
  <c r="R1714" i="2"/>
  <c r="S1714" i="2" s="1"/>
  <c r="R1701" i="2"/>
  <c r="R1688" i="2"/>
  <c r="R1678" i="2"/>
  <c r="S1678" i="2" s="1"/>
  <c r="R1665" i="2"/>
  <c r="R1652" i="2"/>
  <c r="R1642" i="2"/>
  <c r="S1642" i="2" s="1"/>
  <c r="R1629" i="2"/>
  <c r="R1616" i="2"/>
  <c r="R1606" i="2"/>
  <c r="S1606" i="2" s="1"/>
  <c r="R1593" i="2"/>
  <c r="S1593" i="2" s="1"/>
  <c r="R1580" i="2"/>
  <c r="S1580" i="2" s="1"/>
  <c r="R1570" i="2"/>
  <c r="S1570" i="2" s="1"/>
  <c r="R1557" i="2"/>
  <c r="R1544" i="2"/>
  <c r="R1534" i="2"/>
  <c r="S1534" i="2" s="1"/>
  <c r="R1521" i="2"/>
  <c r="R1508" i="2"/>
  <c r="R1498" i="2"/>
  <c r="S1498" i="2" s="1"/>
  <c r="R1485" i="2"/>
  <c r="R1468" i="2"/>
  <c r="R1466" i="2"/>
  <c r="S1466" i="2" s="1"/>
  <c r="R1449" i="2"/>
  <c r="S1449" i="2" s="1"/>
  <c r="R1432" i="2"/>
  <c r="S1432" i="2" s="1"/>
  <c r="R1430" i="2"/>
  <c r="R1413" i="2"/>
  <c r="R1396" i="2"/>
  <c r="S1396" i="2" s="1"/>
  <c r="R1394" i="2"/>
  <c r="R1377" i="2"/>
  <c r="R1360" i="2"/>
  <c r="R1358" i="2"/>
  <c r="R1341" i="2"/>
  <c r="S1341" i="2" s="1"/>
  <c r="R1324" i="2"/>
  <c r="R1322" i="2"/>
  <c r="S1322" i="2" s="1"/>
  <c r="R1305" i="2"/>
  <c r="S1305" i="2" s="1"/>
  <c r="R1483" i="2"/>
  <c r="S1483" i="2" s="1"/>
  <c r="R1411" i="2"/>
  <c r="R1339" i="2"/>
  <c r="R1299" i="2"/>
  <c r="R1282" i="2"/>
  <c r="R1280" i="2"/>
  <c r="R1263" i="2"/>
  <c r="R1246" i="2"/>
  <c r="R1244" i="2"/>
  <c r="R1227" i="2"/>
  <c r="R1210" i="2"/>
  <c r="R1208" i="2"/>
  <c r="R1191" i="2"/>
  <c r="R1174" i="2"/>
  <c r="R1172" i="2"/>
  <c r="R1155" i="2"/>
  <c r="R1138" i="2"/>
  <c r="R1136" i="2"/>
  <c r="R1119" i="2"/>
  <c r="R1102" i="2"/>
  <c r="R1100" i="2"/>
  <c r="R1083" i="2"/>
  <c r="R1066" i="2"/>
  <c r="R1064" i="2"/>
  <c r="R1047" i="2"/>
  <c r="R1030" i="2"/>
  <c r="R1028" i="2"/>
  <c r="R1011" i="2"/>
  <c r="R994" i="2"/>
  <c r="R992" i="2"/>
  <c r="R975" i="2"/>
  <c r="R958" i="2"/>
  <c r="R956" i="2"/>
  <c r="R939" i="2"/>
  <c r="R922" i="2"/>
  <c r="R920" i="2"/>
  <c r="R1301" i="2"/>
  <c r="R1284" i="2"/>
  <c r="R1267" i="2"/>
  <c r="R1265" i="2"/>
  <c r="R1248" i="2"/>
  <c r="R1231" i="2"/>
  <c r="R1229" i="2"/>
  <c r="R1212" i="2"/>
  <c r="R1195" i="2"/>
  <c r="R1193" i="2"/>
  <c r="R1176" i="2"/>
  <c r="R1159" i="2"/>
  <c r="R1157" i="2"/>
  <c r="R1140" i="2"/>
  <c r="R1123" i="2"/>
  <c r="R1121" i="2"/>
  <c r="R1104" i="2"/>
  <c r="R1087" i="2"/>
  <c r="R1085" i="2"/>
  <c r="R1068" i="2"/>
  <c r="R1051" i="2"/>
  <c r="R1049" i="2"/>
  <c r="R1032" i="2"/>
  <c r="R1015" i="2"/>
  <c r="R1013" i="2"/>
  <c r="R996" i="2"/>
  <c r="R979" i="2"/>
  <c r="R977" i="2"/>
  <c r="R960" i="2"/>
  <c r="R943" i="2"/>
  <c r="R941" i="2"/>
  <c r="R924" i="2"/>
  <c r="R1464" i="2"/>
  <c r="R1392" i="2"/>
  <c r="S1392" i="2" s="1"/>
  <c r="R1303" i="2"/>
  <c r="S1303" i="2" s="1"/>
  <c r="R1288" i="2"/>
  <c r="R1286" i="2"/>
  <c r="R1269" i="2"/>
  <c r="R1252" i="2"/>
  <c r="R1250" i="2"/>
  <c r="R1233" i="2"/>
  <c r="R1216" i="2"/>
  <c r="R1214" i="2"/>
  <c r="R1197" i="2"/>
  <c r="R1180" i="2"/>
  <c r="R1178" i="2"/>
  <c r="R1161" i="2"/>
  <c r="R1144" i="2"/>
  <c r="R1142" i="2"/>
  <c r="R1125" i="2"/>
  <c r="R1108" i="2"/>
  <c r="R1106" i="2"/>
  <c r="R1089" i="2"/>
  <c r="R1072" i="2"/>
  <c r="R1070" i="2"/>
  <c r="R1053" i="2"/>
  <c r="R1036" i="2"/>
  <c r="R1034" i="2"/>
  <c r="R1017" i="2"/>
  <c r="R1000" i="2"/>
  <c r="R998" i="2"/>
  <c r="R981" i="2"/>
  <c r="R964" i="2"/>
  <c r="R962" i="2"/>
  <c r="R945" i="2"/>
  <c r="R928" i="2"/>
  <c r="R926" i="2"/>
  <c r="R1445" i="2"/>
  <c r="R1373" i="2"/>
  <c r="S1373" i="2" s="1"/>
  <c r="R1290" i="2"/>
  <c r="R1273" i="2"/>
  <c r="R1271" i="2"/>
  <c r="R1254" i="2"/>
  <c r="R1237" i="2"/>
  <c r="R1235" i="2"/>
  <c r="R1218" i="2"/>
  <c r="R1201" i="2"/>
  <c r="R1199" i="2"/>
  <c r="R1182" i="2"/>
  <c r="R1165" i="2"/>
  <c r="R1163" i="2"/>
  <c r="R1146" i="2"/>
  <c r="R1129" i="2"/>
  <c r="R1127" i="2"/>
  <c r="R1110" i="2"/>
  <c r="R1093" i="2"/>
  <c r="R1091" i="2"/>
  <c r="R1074" i="2"/>
  <c r="R1057" i="2"/>
  <c r="R1055" i="2"/>
  <c r="R1038" i="2"/>
  <c r="R1021" i="2"/>
  <c r="R1019" i="2"/>
  <c r="R1002" i="2"/>
  <c r="R1806" i="2"/>
  <c r="R1793" i="2"/>
  <c r="R1747" i="2"/>
  <c r="S1747" i="2" s="1"/>
  <c r="R1734" i="2"/>
  <c r="R1721" i="2"/>
  <c r="S1721" i="2" s="1"/>
  <c r="R1675" i="2"/>
  <c r="R1662" i="2"/>
  <c r="R1649" i="2"/>
  <c r="R1603" i="2"/>
  <c r="S1603" i="2" s="1"/>
  <c r="R1590" i="2"/>
  <c r="R1577" i="2"/>
  <c r="S1577" i="2" s="1"/>
  <c r="R1531" i="2"/>
  <c r="R1518" i="2"/>
  <c r="R1505" i="2"/>
  <c r="R1308" i="2"/>
  <c r="R1294" i="2"/>
  <c r="R1292" i="2"/>
  <c r="R1275" i="2"/>
  <c r="R1258" i="2"/>
  <c r="R1256" i="2"/>
  <c r="R1239" i="2"/>
  <c r="R1222" i="2"/>
  <c r="R1220" i="2"/>
  <c r="R1203" i="2"/>
  <c r="R1186" i="2"/>
  <c r="R1184" i="2"/>
  <c r="R1167" i="2"/>
  <c r="R1150" i="2"/>
  <c r="R1148" i="2"/>
  <c r="R1131" i="2"/>
  <c r="R1114" i="2"/>
  <c r="R1112" i="2"/>
  <c r="R1095" i="2"/>
  <c r="R1078" i="2"/>
  <c r="R1076" i="2"/>
  <c r="R1059" i="2"/>
  <c r="R1042" i="2"/>
  <c r="R1040" i="2"/>
  <c r="R1023" i="2"/>
  <c r="R1006" i="2"/>
  <c r="R1004" i="2"/>
  <c r="R987" i="2"/>
  <c r="R1320" i="2"/>
  <c r="R1296" i="2"/>
  <c r="R1279" i="2"/>
  <c r="R1277" i="2"/>
  <c r="R1260" i="2"/>
  <c r="R1243" i="2"/>
  <c r="R1241" i="2"/>
  <c r="R1224" i="2"/>
  <c r="R1207" i="2"/>
  <c r="R1205" i="2"/>
  <c r="R1188" i="2"/>
  <c r="R1171" i="2"/>
  <c r="S1171" i="2" s="1"/>
  <c r="R1169" i="2"/>
  <c r="R1152" i="2"/>
  <c r="R1135" i="2"/>
  <c r="R1133" i="2"/>
  <c r="R1116" i="2"/>
  <c r="R1099" i="2"/>
  <c r="R1097" i="2"/>
  <c r="R1080" i="2"/>
  <c r="R1063" i="2"/>
  <c r="R1061" i="2"/>
  <c r="R1044" i="2"/>
  <c r="R1027" i="2"/>
  <c r="S1027" i="2" s="1"/>
  <c r="R1025" i="2"/>
  <c r="R1008" i="2"/>
  <c r="R991" i="2"/>
  <c r="R989" i="2"/>
  <c r="R972" i="2"/>
  <c r="R955" i="2"/>
  <c r="R953" i="2"/>
  <c r="R936" i="2"/>
  <c r="R919" i="2"/>
  <c r="R917" i="2"/>
  <c r="R1447" i="2"/>
  <c r="R1375" i="2"/>
  <c r="S1375" i="2" s="1"/>
  <c r="R1300" i="2"/>
  <c r="R1298" i="2"/>
  <c r="R1281" i="2"/>
  <c r="S1281" i="2" s="1"/>
  <c r="R1264" i="2"/>
  <c r="R1262" i="2"/>
  <c r="S1262" i="2" s="1"/>
  <c r="R1245" i="2"/>
  <c r="R1228" i="2"/>
  <c r="S1228" i="2" s="1"/>
  <c r="R1226" i="2"/>
  <c r="R1209" i="2"/>
  <c r="R1192" i="2"/>
  <c r="R1190" i="2"/>
  <c r="R1173" i="2"/>
  <c r="R1156" i="2"/>
  <c r="R1154" i="2"/>
  <c r="R1137" i="2"/>
  <c r="S1137" i="2" s="1"/>
  <c r="R1120" i="2"/>
  <c r="R1118" i="2"/>
  <c r="S1118" i="2" s="1"/>
  <c r="R1101" i="2"/>
  <c r="R1084" i="2"/>
  <c r="S1084" i="2" s="1"/>
  <c r="R1082" i="2"/>
  <c r="R1065" i="2"/>
  <c r="R1048" i="2"/>
  <c r="R1046" i="2"/>
  <c r="R1029" i="2"/>
  <c r="R1012" i="2"/>
  <c r="R1010" i="2"/>
  <c r="R993" i="2"/>
  <c r="S993" i="2" s="1"/>
  <c r="R976" i="2"/>
  <c r="R974" i="2"/>
  <c r="S974" i="2" s="1"/>
  <c r="R957" i="2"/>
  <c r="R940" i="2"/>
  <c r="S940" i="2" s="1"/>
  <c r="R938" i="2"/>
  <c r="R921" i="2"/>
  <c r="R1302" i="2"/>
  <c r="R1285" i="2"/>
  <c r="R1283" i="2"/>
  <c r="R1266" i="2"/>
  <c r="R1249" i="2"/>
  <c r="R1247" i="2"/>
  <c r="S1247" i="2" s="1"/>
  <c r="R1230" i="2"/>
  <c r="R1213" i="2"/>
  <c r="S1213" i="2" s="1"/>
  <c r="R1211" i="2"/>
  <c r="R1194" i="2"/>
  <c r="R1177" i="2"/>
  <c r="R1175" i="2"/>
  <c r="R1158" i="2"/>
  <c r="R1141" i="2"/>
  <c r="R1139" i="2"/>
  <c r="R1122" i="2"/>
  <c r="R1105" i="2"/>
  <c r="R1103" i="2"/>
  <c r="S1103" i="2" s="1"/>
  <c r="R1086" i="2"/>
  <c r="R1069" i="2"/>
  <c r="S1069" i="2" s="1"/>
  <c r="R1067" i="2"/>
  <c r="R1050" i="2"/>
  <c r="R1033" i="2"/>
  <c r="R1031" i="2"/>
  <c r="R1014" i="2"/>
  <c r="R997" i="2"/>
  <c r="R995" i="2"/>
  <c r="R978" i="2"/>
  <c r="R961" i="2"/>
  <c r="R959" i="2"/>
  <c r="S959" i="2" s="1"/>
  <c r="R942" i="2"/>
  <c r="R925" i="2"/>
  <c r="S925" i="2" s="1"/>
  <c r="R923" i="2"/>
  <c r="R1428" i="2"/>
  <c r="R1356" i="2"/>
  <c r="R1325" i="2"/>
  <c r="R1287" i="2"/>
  <c r="R1270" i="2"/>
  <c r="R1268" i="2"/>
  <c r="R1251" i="2"/>
  <c r="R1234" i="2"/>
  <c r="R1232" i="2"/>
  <c r="S1232" i="2" s="1"/>
  <c r="R1215" i="2"/>
  <c r="R1198" i="2"/>
  <c r="R1196" i="2"/>
  <c r="R1179" i="2"/>
  <c r="R1162" i="2"/>
  <c r="R1160" i="2"/>
  <c r="R1143" i="2"/>
  <c r="R1126" i="2"/>
  <c r="R1124" i="2"/>
  <c r="R1107" i="2"/>
  <c r="R1090" i="2"/>
  <c r="R1088" i="2"/>
  <c r="S1088" i="2" s="1"/>
  <c r="R1071" i="2"/>
  <c r="S1071" i="2" s="1"/>
  <c r="R1054" i="2"/>
  <c r="R1052" i="2"/>
  <c r="R1035" i="2"/>
  <c r="R1018" i="2"/>
  <c r="R1016" i="2"/>
  <c r="R999" i="2"/>
  <c r="R982" i="2"/>
  <c r="R980" i="2"/>
  <c r="R963" i="2"/>
  <c r="R946" i="2"/>
  <c r="R944" i="2"/>
  <c r="S944" i="2" s="1"/>
  <c r="R927" i="2"/>
  <c r="S927" i="2" s="1"/>
  <c r="R1481" i="2"/>
  <c r="R1409" i="2"/>
  <c r="R1337" i="2"/>
  <c r="R1291" i="2"/>
  <c r="R1289" i="2"/>
  <c r="R1272" i="2"/>
  <c r="R1255" i="2"/>
  <c r="R1253" i="2"/>
  <c r="R1236" i="2"/>
  <c r="R1219" i="2"/>
  <c r="R1217" i="2"/>
  <c r="R1200" i="2"/>
  <c r="S1200" i="2" s="1"/>
  <c r="R1183" i="2"/>
  <c r="R1181" i="2"/>
  <c r="S1181" i="2" s="1"/>
  <c r="R1164" i="2"/>
  <c r="R1147" i="2"/>
  <c r="R1145" i="2"/>
  <c r="R1128" i="2"/>
  <c r="R1111" i="2"/>
  <c r="R1109" i="2"/>
  <c r="R1092" i="2"/>
  <c r="R1075" i="2"/>
  <c r="R1073" i="2"/>
  <c r="R1056" i="2"/>
  <c r="S1056" i="2" s="1"/>
  <c r="R1039" i="2"/>
  <c r="R1037" i="2"/>
  <c r="S1037" i="2" s="1"/>
  <c r="R1020" i="2"/>
  <c r="R1003" i="2"/>
  <c r="R1001" i="2"/>
  <c r="R984" i="2"/>
  <c r="R1327" i="2"/>
  <c r="S1327" i="2" s="1"/>
  <c r="R1297" i="2"/>
  <c r="R1295" i="2"/>
  <c r="R1278" i="2"/>
  <c r="R1261" i="2"/>
  <c r="R1259" i="2"/>
  <c r="R1242" i="2"/>
  <c r="R1225" i="2"/>
  <c r="R1223" i="2"/>
  <c r="R1206" i="2"/>
  <c r="R1189" i="2"/>
  <c r="R1187" i="2"/>
  <c r="R1170" i="2"/>
  <c r="R1153" i="2"/>
  <c r="R1151" i="2"/>
  <c r="R1134" i="2"/>
  <c r="S1134" i="2" s="1"/>
  <c r="R1117" i="2"/>
  <c r="R1115" i="2"/>
  <c r="R1098" i="2"/>
  <c r="R1081" i="2"/>
  <c r="R1079" i="2"/>
  <c r="R1062" i="2"/>
  <c r="R1045" i="2"/>
  <c r="R1043" i="2"/>
  <c r="R1026" i="2"/>
  <c r="R1009" i="2"/>
  <c r="R1007" i="2"/>
  <c r="R990" i="2"/>
  <c r="S990" i="2" s="1"/>
  <c r="R973" i="2"/>
  <c r="R971" i="2"/>
  <c r="R954" i="2"/>
  <c r="R937" i="2"/>
  <c r="R935" i="2"/>
  <c r="R918" i="2"/>
  <c r="R1698" i="2"/>
  <c r="S1698" i="2" s="1"/>
  <c r="R1554" i="2"/>
  <c r="S1554" i="2" s="1"/>
  <c r="R1240" i="2"/>
  <c r="R1168" i="2"/>
  <c r="S1168" i="2" s="1"/>
  <c r="R1096" i="2"/>
  <c r="R1024" i="2"/>
  <c r="S1024" i="2" s="1"/>
  <c r="R948" i="2"/>
  <c r="R895" i="2"/>
  <c r="R893" i="2"/>
  <c r="R876" i="2"/>
  <c r="R859" i="2"/>
  <c r="R857" i="2"/>
  <c r="R840" i="2"/>
  <c r="R823" i="2"/>
  <c r="R821" i="2"/>
  <c r="R804" i="2"/>
  <c r="R787" i="2"/>
  <c r="R785" i="2"/>
  <c r="R768" i="2"/>
  <c r="R751" i="2"/>
  <c r="R749" i="2"/>
  <c r="R732" i="2"/>
  <c r="R715" i="2"/>
  <c r="R713" i="2"/>
  <c r="R696" i="2"/>
  <c r="R679" i="2"/>
  <c r="R677" i="2"/>
  <c r="R660" i="2"/>
  <c r="R643" i="2"/>
  <c r="R641" i="2"/>
  <c r="R624" i="2"/>
  <c r="R607" i="2"/>
  <c r="R605" i="2"/>
  <c r="R588" i="2"/>
  <c r="R571" i="2"/>
  <c r="R569" i="2"/>
  <c r="R552" i="2"/>
  <c r="R535" i="2"/>
  <c r="R533" i="2"/>
  <c r="R516" i="2"/>
  <c r="R1711" i="2"/>
  <c r="S1711" i="2" s="1"/>
  <c r="R1567" i="2"/>
  <c r="S1567" i="2" s="1"/>
  <c r="R967" i="2"/>
  <c r="R931" i="2"/>
  <c r="R912" i="2"/>
  <c r="R897" i="2"/>
  <c r="R880" i="2"/>
  <c r="R878" i="2"/>
  <c r="R861" i="2"/>
  <c r="R844" i="2"/>
  <c r="R842" i="2"/>
  <c r="R825" i="2"/>
  <c r="R808" i="2"/>
  <c r="R806" i="2"/>
  <c r="R789" i="2"/>
  <c r="R772" i="2"/>
  <c r="R770" i="2"/>
  <c r="R753" i="2"/>
  <c r="R736" i="2"/>
  <c r="R734" i="2"/>
  <c r="R717" i="2"/>
  <c r="R700" i="2"/>
  <c r="R698" i="2"/>
  <c r="R681" i="2"/>
  <c r="R664" i="2"/>
  <c r="R662" i="2"/>
  <c r="R645" i="2"/>
  <c r="R628" i="2"/>
  <c r="R626" i="2"/>
  <c r="R609" i="2"/>
  <c r="R592" i="2"/>
  <c r="R590" i="2"/>
  <c r="R573" i="2"/>
  <c r="R556" i="2"/>
  <c r="R554" i="2"/>
  <c r="R537" i="2"/>
  <c r="R520" i="2"/>
  <c r="R518" i="2"/>
  <c r="R501" i="2"/>
  <c r="R1293" i="2"/>
  <c r="R1221" i="2"/>
  <c r="R1149" i="2"/>
  <c r="R1077" i="2"/>
  <c r="R1005" i="2"/>
  <c r="R901" i="2"/>
  <c r="R899" i="2"/>
  <c r="R882" i="2"/>
  <c r="R865" i="2"/>
  <c r="R863" i="2"/>
  <c r="R846" i="2"/>
  <c r="R829" i="2"/>
  <c r="R827" i="2"/>
  <c r="R810" i="2"/>
  <c r="R793" i="2"/>
  <c r="R791" i="2"/>
  <c r="R774" i="2"/>
  <c r="R757" i="2"/>
  <c r="R755" i="2"/>
  <c r="R738" i="2"/>
  <c r="R721" i="2"/>
  <c r="R719" i="2"/>
  <c r="R702" i="2"/>
  <c r="R685" i="2"/>
  <c r="R683" i="2"/>
  <c r="R666" i="2"/>
  <c r="R649" i="2"/>
  <c r="R647" i="2"/>
  <c r="R630" i="2"/>
  <c r="R613" i="2"/>
  <c r="R611" i="2"/>
  <c r="R594" i="2"/>
  <c r="R577" i="2"/>
  <c r="R575" i="2"/>
  <c r="R558" i="2"/>
  <c r="R541" i="2"/>
  <c r="R539" i="2"/>
  <c r="R522" i="2"/>
  <c r="R505" i="2"/>
  <c r="R503" i="2"/>
  <c r="R1274" i="2"/>
  <c r="R1202" i="2"/>
  <c r="R1130" i="2"/>
  <c r="R1058" i="2"/>
  <c r="R969" i="2"/>
  <c r="R952" i="2"/>
  <c r="R950" i="2"/>
  <c r="R933" i="2"/>
  <c r="R916" i="2"/>
  <c r="R914" i="2"/>
  <c r="R903" i="2"/>
  <c r="R886" i="2"/>
  <c r="R884" i="2"/>
  <c r="R867" i="2"/>
  <c r="R850" i="2"/>
  <c r="R848" i="2"/>
  <c r="R831" i="2"/>
  <c r="R814" i="2"/>
  <c r="S814" i="2" s="1"/>
  <c r="R812" i="2"/>
  <c r="R795" i="2"/>
  <c r="R778" i="2"/>
  <c r="R776" i="2"/>
  <c r="R759" i="2"/>
  <c r="R742" i="2"/>
  <c r="R740" i="2"/>
  <c r="R723" i="2"/>
  <c r="R706" i="2"/>
  <c r="R704" i="2"/>
  <c r="R687" i="2"/>
  <c r="R670" i="2"/>
  <c r="R668" i="2"/>
  <c r="R651" i="2"/>
  <c r="R634" i="2"/>
  <c r="R632" i="2"/>
  <c r="R615" i="2"/>
  <c r="R598" i="2"/>
  <c r="R596" i="2"/>
  <c r="R986" i="2"/>
  <c r="R907" i="2"/>
  <c r="R905" i="2"/>
  <c r="R888" i="2"/>
  <c r="R871" i="2"/>
  <c r="R869" i="2"/>
  <c r="R852" i="2"/>
  <c r="R835" i="2"/>
  <c r="R833" i="2"/>
  <c r="R816" i="2"/>
  <c r="S815" i="2" s="1"/>
  <c r="R799" i="2"/>
  <c r="R797" i="2"/>
  <c r="R780" i="2"/>
  <c r="R763" i="2"/>
  <c r="R761" i="2"/>
  <c r="R744" i="2"/>
  <c r="R727" i="2"/>
  <c r="R725" i="2"/>
  <c r="R708" i="2"/>
  <c r="R691" i="2"/>
  <c r="R689" i="2"/>
  <c r="R672" i="2"/>
  <c r="R655" i="2"/>
  <c r="R653" i="2"/>
  <c r="R636" i="2"/>
  <c r="R619" i="2"/>
  <c r="R617" i="2"/>
  <c r="R600" i="2"/>
  <c r="R583" i="2"/>
  <c r="R581" i="2"/>
  <c r="R564" i="2"/>
  <c r="R547" i="2"/>
  <c r="R545" i="2"/>
  <c r="R528" i="2"/>
  <c r="R511" i="2"/>
  <c r="R509" i="2"/>
  <c r="R1757" i="2"/>
  <c r="R1613" i="2"/>
  <c r="S1613" i="2" s="1"/>
  <c r="R983" i="2"/>
  <c r="R947" i="2"/>
  <c r="R909" i="2"/>
  <c r="R892" i="2"/>
  <c r="R890" i="2"/>
  <c r="R873" i="2"/>
  <c r="R856" i="2"/>
  <c r="R854" i="2"/>
  <c r="R837" i="2"/>
  <c r="R820" i="2"/>
  <c r="R818" i="2"/>
  <c r="R801" i="2"/>
  <c r="R784" i="2"/>
  <c r="R782" i="2"/>
  <c r="R765" i="2"/>
  <c r="R748" i="2"/>
  <c r="R746" i="2"/>
  <c r="R729" i="2"/>
  <c r="R712" i="2"/>
  <c r="R710" i="2"/>
  <c r="R693" i="2"/>
  <c r="R676" i="2"/>
  <c r="R674" i="2"/>
  <c r="R657" i="2"/>
  <c r="R640" i="2"/>
  <c r="R638" i="2"/>
  <c r="R621" i="2"/>
  <c r="R604" i="2"/>
  <c r="R602" i="2"/>
  <c r="R585" i="2"/>
  <c r="R568" i="2"/>
  <c r="R566" i="2"/>
  <c r="R549" i="2"/>
  <c r="R532" i="2"/>
  <c r="R530" i="2"/>
  <c r="R513" i="2"/>
  <c r="R1770" i="2"/>
  <c r="R1626" i="2"/>
  <c r="R1276" i="2"/>
  <c r="R1204" i="2"/>
  <c r="R1132" i="2"/>
  <c r="R1060" i="2"/>
  <c r="R988" i="2"/>
  <c r="R966" i="2"/>
  <c r="R930" i="2"/>
  <c r="R911" i="2"/>
  <c r="R894" i="2"/>
  <c r="R877" i="2"/>
  <c r="R875" i="2"/>
  <c r="R858" i="2"/>
  <c r="R841" i="2"/>
  <c r="R839" i="2"/>
  <c r="R822" i="2"/>
  <c r="R805" i="2"/>
  <c r="R803" i="2"/>
  <c r="R786" i="2"/>
  <c r="S786" i="2" s="1"/>
  <c r="R769" i="2"/>
  <c r="R767" i="2"/>
  <c r="R750" i="2"/>
  <c r="R733" i="2"/>
  <c r="R731" i="2"/>
  <c r="R714" i="2"/>
  <c r="R697" i="2"/>
  <c r="R695" i="2"/>
  <c r="R678" i="2"/>
  <c r="R661" i="2"/>
  <c r="R659" i="2"/>
  <c r="R642" i="2"/>
  <c r="S642" i="2" s="1"/>
  <c r="R625" i="2"/>
  <c r="R623" i="2"/>
  <c r="R606" i="2"/>
  <c r="R589" i="2"/>
  <c r="R587" i="2"/>
  <c r="R570" i="2"/>
  <c r="R553" i="2"/>
  <c r="R551" i="2"/>
  <c r="R534" i="2"/>
  <c r="R517" i="2"/>
  <c r="R515" i="2"/>
  <c r="R1783" i="2"/>
  <c r="R1639" i="2"/>
  <c r="R1495" i="2"/>
  <c r="R949" i="2"/>
  <c r="R913" i="2"/>
  <c r="R898" i="2"/>
  <c r="R896" i="2"/>
  <c r="R879" i="2"/>
  <c r="R862" i="2"/>
  <c r="S862" i="2" s="1"/>
  <c r="R860" i="2"/>
  <c r="R843" i="2"/>
  <c r="R826" i="2"/>
  <c r="R824" i="2"/>
  <c r="R807" i="2"/>
  <c r="S807" i="2" s="1"/>
  <c r="R790" i="2"/>
  <c r="R788" i="2"/>
  <c r="S788" i="2" s="1"/>
  <c r="R771" i="2"/>
  <c r="R754" i="2"/>
  <c r="R752" i="2"/>
  <c r="R735" i="2"/>
  <c r="R718" i="2"/>
  <c r="S718" i="2" s="1"/>
  <c r="R716" i="2"/>
  <c r="R699" i="2"/>
  <c r="R682" i="2"/>
  <c r="R680" i="2"/>
  <c r="R663" i="2"/>
  <c r="S663" i="2" s="1"/>
  <c r="R646" i="2"/>
  <c r="R644" i="2"/>
  <c r="S644" i="2" s="1"/>
  <c r="R627" i="2"/>
  <c r="R610" i="2"/>
  <c r="R608" i="2"/>
  <c r="R591" i="2"/>
  <c r="R574" i="2"/>
  <c r="S574" i="2" s="1"/>
  <c r="R572" i="2"/>
  <c r="R555" i="2"/>
  <c r="R538" i="2"/>
  <c r="R536" i="2"/>
  <c r="R519" i="2"/>
  <c r="S519" i="2" s="1"/>
  <c r="R502" i="2"/>
  <c r="R500" i="2"/>
  <c r="S500" i="2" s="1"/>
  <c r="R1257" i="2"/>
  <c r="S1257" i="2" s="1"/>
  <c r="R1185" i="2"/>
  <c r="R1113" i="2"/>
  <c r="S1113" i="2" s="1"/>
  <c r="R1041" i="2"/>
  <c r="R985" i="2"/>
  <c r="R900" i="2"/>
  <c r="R883" i="2"/>
  <c r="R881" i="2"/>
  <c r="R864" i="2"/>
  <c r="R847" i="2"/>
  <c r="R845" i="2"/>
  <c r="S845" i="2" s="1"/>
  <c r="R828" i="2"/>
  <c r="S828" i="2" s="1"/>
  <c r="R811" i="2"/>
  <c r="R809" i="2"/>
  <c r="R792" i="2"/>
  <c r="R775" i="2"/>
  <c r="R773" i="2"/>
  <c r="R756" i="2"/>
  <c r="R739" i="2"/>
  <c r="R737" i="2"/>
  <c r="R720" i="2"/>
  <c r="R703" i="2"/>
  <c r="R701" i="2"/>
  <c r="S701" i="2" s="1"/>
  <c r="R684" i="2"/>
  <c r="S684" i="2" s="1"/>
  <c r="R667" i="2"/>
  <c r="R665" i="2"/>
  <c r="R648" i="2"/>
  <c r="R631" i="2"/>
  <c r="R629" i="2"/>
  <c r="R612" i="2"/>
  <c r="R595" i="2"/>
  <c r="R593" i="2"/>
  <c r="R576" i="2"/>
  <c r="R559" i="2"/>
  <c r="R557" i="2"/>
  <c r="S557" i="2" s="1"/>
  <c r="R540" i="2"/>
  <c r="S540" i="2" s="1"/>
  <c r="R523" i="2"/>
  <c r="R521" i="2"/>
  <c r="R504" i="2"/>
  <c r="R1238" i="2"/>
  <c r="S1238" i="2" s="1"/>
  <c r="R1166" i="2"/>
  <c r="R1094" i="2"/>
  <c r="S1094" i="2" s="1"/>
  <c r="R1022" i="2"/>
  <c r="R970" i="2"/>
  <c r="R968" i="2"/>
  <c r="R951" i="2"/>
  <c r="S951" i="2" s="1"/>
  <c r="R934" i="2"/>
  <c r="R932" i="2"/>
  <c r="S932" i="2" s="1"/>
  <c r="R915" i="2"/>
  <c r="R904" i="2"/>
  <c r="S904" i="2" s="1"/>
  <c r="R902" i="2"/>
  <c r="R885" i="2"/>
  <c r="R868" i="2"/>
  <c r="S868" i="2" s="1"/>
  <c r="R866" i="2"/>
  <c r="R849" i="2"/>
  <c r="R832" i="2"/>
  <c r="S832" i="2" s="1"/>
  <c r="R830" i="2"/>
  <c r="R813" i="2"/>
  <c r="S813" i="2" s="1"/>
  <c r="R796" i="2"/>
  <c r="S796" i="2" s="1"/>
  <c r="R794" i="2"/>
  <c r="S794" i="2" s="1"/>
  <c r="R777" i="2"/>
  <c r="R760" i="2"/>
  <c r="S760" i="2" s="1"/>
  <c r="R758" i="2"/>
  <c r="R741" i="2"/>
  <c r="R724" i="2"/>
  <c r="S724" i="2" s="1"/>
  <c r="R722" i="2"/>
  <c r="R705" i="2"/>
  <c r="R688" i="2"/>
  <c r="R686" i="2"/>
  <c r="R669" i="2"/>
  <c r="S669" i="2" s="1"/>
  <c r="R652" i="2"/>
  <c r="S652" i="2" s="1"/>
  <c r="R650" i="2"/>
  <c r="S650" i="2" s="1"/>
  <c r="R633" i="2"/>
  <c r="R616" i="2"/>
  <c r="S616" i="2" s="1"/>
  <c r="R614" i="2"/>
  <c r="R597" i="2"/>
  <c r="R1685" i="2"/>
  <c r="S1685" i="2" s="1"/>
  <c r="R1541" i="2"/>
  <c r="S1541" i="2" s="1"/>
  <c r="R965" i="2"/>
  <c r="R929" i="2"/>
  <c r="R910" i="2"/>
  <c r="R908" i="2"/>
  <c r="S908" i="2" s="1"/>
  <c r="R891" i="2"/>
  <c r="S891" i="2" s="1"/>
  <c r="R874" i="2"/>
  <c r="R872" i="2"/>
  <c r="R855" i="2"/>
  <c r="R838" i="2"/>
  <c r="R836" i="2"/>
  <c r="R819" i="2"/>
  <c r="R802" i="2"/>
  <c r="R800" i="2"/>
  <c r="R783" i="2"/>
  <c r="R766" i="2"/>
  <c r="R764" i="2"/>
  <c r="S764" i="2" s="1"/>
  <c r="R747" i="2"/>
  <c r="S747" i="2" s="1"/>
  <c r="R730" i="2"/>
  <c r="R728" i="2"/>
  <c r="R711" i="2"/>
  <c r="R694" i="2"/>
  <c r="R692" i="2"/>
  <c r="R675" i="2"/>
  <c r="R658" i="2"/>
  <c r="R656" i="2"/>
  <c r="R639" i="2"/>
  <c r="R622" i="2"/>
  <c r="R620" i="2"/>
  <c r="S620" i="2" s="1"/>
  <c r="R603" i="2"/>
  <c r="S603" i="2" s="1"/>
  <c r="R586" i="2"/>
  <c r="R584" i="2"/>
  <c r="R567" i="2"/>
  <c r="R550" i="2"/>
  <c r="R548" i="2"/>
  <c r="R531" i="2"/>
  <c r="R514" i="2"/>
  <c r="R512" i="2"/>
  <c r="R560" i="2"/>
  <c r="R499" i="2"/>
  <c r="R497" i="2"/>
  <c r="R480" i="2"/>
  <c r="R463" i="2"/>
  <c r="R461" i="2"/>
  <c r="R444" i="2"/>
  <c r="R427" i="2"/>
  <c r="R425" i="2"/>
  <c r="R408" i="2"/>
  <c r="R391" i="2"/>
  <c r="R389" i="2"/>
  <c r="R372" i="2"/>
  <c r="R355" i="2"/>
  <c r="R353" i="2"/>
  <c r="R336" i="2"/>
  <c r="R319" i="2"/>
  <c r="R317" i="2"/>
  <c r="R300" i="2"/>
  <c r="R283" i="2"/>
  <c r="R281" i="2"/>
  <c r="R264" i="2"/>
  <c r="R247" i="2"/>
  <c r="R245" i="2"/>
  <c r="R228" i="2"/>
  <c r="R211" i="2"/>
  <c r="R209" i="2"/>
  <c r="R192" i="2"/>
  <c r="R175" i="2"/>
  <c r="R173" i="2"/>
  <c r="R156" i="2"/>
  <c r="R139" i="2"/>
  <c r="R137" i="2"/>
  <c r="R120" i="2"/>
  <c r="R103" i="2"/>
  <c r="R101" i="2"/>
  <c r="R84" i="2"/>
  <c r="R889" i="2"/>
  <c r="S889" i="2" s="1"/>
  <c r="R817" i="2"/>
  <c r="R745" i="2"/>
  <c r="S745" i="2" s="1"/>
  <c r="R673" i="2"/>
  <c r="R601" i="2"/>
  <c r="R525" i="2"/>
  <c r="R484" i="2"/>
  <c r="R482" i="2"/>
  <c r="R465" i="2"/>
  <c r="R448" i="2"/>
  <c r="R446" i="2"/>
  <c r="R429" i="2"/>
  <c r="R412" i="2"/>
  <c r="R410" i="2"/>
  <c r="R393" i="2"/>
  <c r="R376" i="2"/>
  <c r="R374" i="2"/>
  <c r="R357" i="2"/>
  <c r="R340" i="2"/>
  <c r="R338" i="2"/>
  <c r="R321" i="2"/>
  <c r="R304" i="2"/>
  <c r="R302" i="2"/>
  <c r="R285" i="2"/>
  <c r="R268" i="2"/>
  <c r="R266" i="2"/>
  <c r="R249" i="2"/>
  <c r="R232" i="2"/>
  <c r="R230" i="2"/>
  <c r="R213" i="2"/>
  <c r="R196" i="2"/>
  <c r="R194" i="2"/>
  <c r="R177" i="2"/>
  <c r="R160" i="2"/>
  <c r="R158" i="2"/>
  <c r="R141" i="2"/>
  <c r="R124" i="2"/>
  <c r="R122" i="2"/>
  <c r="R105" i="2"/>
  <c r="R88" i="2"/>
  <c r="R86" i="2"/>
  <c r="R69" i="2"/>
  <c r="R562" i="2"/>
  <c r="R510" i="2"/>
  <c r="R486" i="2"/>
  <c r="R469" i="2"/>
  <c r="R467" i="2"/>
  <c r="R450" i="2"/>
  <c r="R433" i="2"/>
  <c r="R431" i="2"/>
  <c r="R414" i="2"/>
  <c r="R397" i="2"/>
  <c r="R395" i="2"/>
  <c r="R378" i="2"/>
  <c r="R361" i="2"/>
  <c r="R359" i="2"/>
  <c r="R342" i="2"/>
  <c r="R325" i="2"/>
  <c r="R323" i="2"/>
  <c r="R306" i="2"/>
  <c r="R289" i="2"/>
  <c r="R287" i="2"/>
  <c r="R270" i="2"/>
  <c r="R253" i="2"/>
  <c r="R251" i="2"/>
  <c r="R234" i="2"/>
  <c r="R217" i="2"/>
  <c r="R215" i="2"/>
  <c r="R198" i="2"/>
  <c r="R181" i="2"/>
  <c r="R179" i="2"/>
  <c r="R162" i="2"/>
  <c r="R145" i="2"/>
  <c r="R143" i="2"/>
  <c r="R126" i="2"/>
  <c r="R109" i="2"/>
  <c r="R107" i="2"/>
  <c r="R90" i="2"/>
  <c r="R73" i="2"/>
  <c r="R71" i="2"/>
  <c r="R870" i="2"/>
  <c r="S870" i="2" s="1"/>
  <c r="R798" i="2"/>
  <c r="R726" i="2"/>
  <c r="S726" i="2" s="1"/>
  <c r="R654" i="2"/>
  <c r="R582" i="2"/>
  <c r="S582" i="2" s="1"/>
  <c r="R542" i="2"/>
  <c r="S542" i="2" s="1"/>
  <c r="R490" i="2"/>
  <c r="R488" i="2"/>
  <c r="R471" i="2"/>
  <c r="R454" i="2"/>
  <c r="R452" i="2"/>
  <c r="R435" i="2"/>
  <c r="R418" i="2"/>
  <c r="R416" i="2"/>
  <c r="R399" i="2"/>
  <c r="R382" i="2"/>
  <c r="R380" i="2"/>
  <c r="R363" i="2"/>
  <c r="R346" i="2"/>
  <c r="R344" i="2"/>
  <c r="R327" i="2"/>
  <c r="R310" i="2"/>
  <c r="R308" i="2"/>
  <c r="R851" i="2"/>
  <c r="S851" i="2" s="1"/>
  <c r="R779" i="2"/>
  <c r="R707" i="2"/>
  <c r="S707" i="2" s="1"/>
  <c r="R635" i="2"/>
  <c r="R579" i="2"/>
  <c r="R527" i="2"/>
  <c r="S527" i="2" s="1"/>
  <c r="R507" i="2"/>
  <c r="R492" i="2"/>
  <c r="R475" i="2"/>
  <c r="R473" i="2"/>
  <c r="R456" i="2"/>
  <c r="S456" i="2" s="1"/>
  <c r="R439" i="2"/>
  <c r="R437" i="2"/>
  <c r="R420" i="2"/>
  <c r="R403" i="2"/>
  <c r="R401" i="2"/>
  <c r="R384" i="2"/>
  <c r="S384" i="2" s="1"/>
  <c r="R367" i="2"/>
  <c r="R365" i="2"/>
  <c r="R348" i="2"/>
  <c r="R331" i="2"/>
  <c r="R329" i="2"/>
  <c r="R312" i="2"/>
  <c r="S312" i="2" s="1"/>
  <c r="R295" i="2"/>
  <c r="R293" i="2"/>
  <c r="R276" i="2"/>
  <c r="R259" i="2"/>
  <c r="R257" i="2"/>
  <c r="R240" i="2"/>
  <c r="R223" i="2"/>
  <c r="R221" i="2"/>
  <c r="R204" i="2"/>
  <c r="R187" i="2"/>
  <c r="R185" i="2"/>
  <c r="R168" i="2"/>
  <c r="R151" i="2"/>
  <c r="R149" i="2"/>
  <c r="R132" i="2"/>
  <c r="R115" i="2"/>
  <c r="R113" i="2"/>
  <c r="R96" i="2"/>
  <c r="R544" i="2"/>
  <c r="R529" i="2"/>
  <c r="R496" i="2"/>
  <c r="R494" i="2"/>
  <c r="R477" i="2"/>
  <c r="R460" i="2"/>
  <c r="R458" i="2"/>
  <c r="S457" i="2" s="1"/>
  <c r="R441" i="2"/>
  <c r="R424" i="2"/>
  <c r="S424" i="2" s="1"/>
  <c r="R422" i="2"/>
  <c r="R405" i="2"/>
  <c r="R388" i="2"/>
  <c r="R386" i="2"/>
  <c r="S385" i="2" s="1"/>
  <c r="R369" i="2"/>
  <c r="R352" i="2"/>
  <c r="R350" i="2"/>
  <c r="R333" i="2"/>
  <c r="R316" i="2"/>
  <c r="R314" i="2"/>
  <c r="S313" i="2" s="1"/>
  <c r="R297" i="2"/>
  <c r="R280" i="2"/>
  <c r="S280" i="2" s="1"/>
  <c r="R278" i="2"/>
  <c r="R261" i="2"/>
  <c r="R244" i="2"/>
  <c r="R242" i="2"/>
  <c r="R225" i="2"/>
  <c r="R208" i="2"/>
  <c r="R206" i="2"/>
  <c r="R189" i="2"/>
  <c r="R172" i="2"/>
  <c r="R170" i="2"/>
  <c r="R153" i="2"/>
  <c r="R136" i="2"/>
  <c r="S136" i="2" s="1"/>
  <c r="R134" i="2"/>
  <c r="R117" i="2"/>
  <c r="R100" i="2"/>
  <c r="R98" i="2"/>
  <c r="R81" i="2"/>
  <c r="R524" i="2"/>
  <c r="R498" i="2"/>
  <c r="R481" i="2"/>
  <c r="R479" i="2"/>
  <c r="R462" i="2"/>
  <c r="R445" i="2"/>
  <c r="R443" i="2"/>
  <c r="R426" i="2"/>
  <c r="R409" i="2"/>
  <c r="R407" i="2"/>
  <c r="R390" i="2"/>
  <c r="S390" i="2" s="1"/>
  <c r="R373" i="2"/>
  <c r="R371" i="2"/>
  <c r="R354" i="2"/>
  <c r="R337" i="2"/>
  <c r="R335" i="2"/>
  <c r="R318" i="2"/>
  <c r="R301" i="2"/>
  <c r="R299" i="2"/>
  <c r="R282" i="2"/>
  <c r="R265" i="2"/>
  <c r="R263" i="2"/>
  <c r="R246" i="2"/>
  <c r="S246" i="2" s="1"/>
  <c r="R229" i="2"/>
  <c r="R227" i="2"/>
  <c r="R210" i="2"/>
  <c r="R193" i="2"/>
  <c r="R191" i="2"/>
  <c r="R174" i="2"/>
  <c r="R157" i="2"/>
  <c r="R155" i="2"/>
  <c r="R138" i="2"/>
  <c r="R121" i="2"/>
  <c r="R119" i="2"/>
  <c r="R102" i="2"/>
  <c r="S102" i="2" s="1"/>
  <c r="R85" i="2"/>
  <c r="R83" i="2"/>
  <c r="R853" i="2"/>
  <c r="R781" i="2"/>
  <c r="R709" i="2"/>
  <c r="R637" i="2"/>
  <c r="S637" i="2" s="1"/>
  <c r="R561" i="2"/>
  <c r="R483" i="2"/>
  <c r="R466" i="2"/>
  <c r="R464" i="2"/>
  <c r="R447" i="2"/>
  <c r="R430" i="2"/>
  <c r="R428" i="2"/>
  <c r="R411" i="2"/>
  <c r="R394" i="2"/>
  <c r="R392" i="2"/>
  <c r="R375" i="2"/>
  <c r="R358" i="2"/>
  <c r="S358" i="2" s="1"/>
  <c r="R356" i="2"/>
  <c r="R339" i="2"/>
  <c r="R322" i="2"/>
  <c r="R320" i="2"/>
  <c r="R303" i="2"/>
  <c r="S303" i="2" s="1"/>
  <c r="R286" i="2"/>
  <c r="R284" i="2"/>
  <c r="R267" i="2"/>
  <c r="R250" i="2"/>
  <c r="R248" i="2"/>
  <c r="R231" i="2"/>
  <c r="R214" i="2"/>
  <c r="S214" i="2" s="1"/>
  <c r="R212" i="2"/>
  <c r="R195" i="2"/>
  <c r="R178" i="2"/>
  <c r="R176" i="2"/>
  <c r="R159" i="2"/>
  <c r="S159" i="2" s="1"/>
  <c r="R142" i="2"/>
  <c r="R140" i="2"/>
  <c r="R123" i="2"/>
  <c r="R106" i="2"/>
  <c r="R104" i="2"/>
  <c r="R87" i="2"/>
  <c r="R70" i="2"/>
  <c r="S70" i="2" s="1"/>
  <c r="R546" i="2"/>
  <c r="R526" i="2"/>
  <c r="R487" i="2"/>
  <c r="R485" i="2"/>
  <c r="R468" i="2"/>
  <c r="S468" i="2" s="1"/>
  <c r="R451" i="2"/>
  <c r="R449" i="2"/>
  <c r="R432" i="2"/>
  <c r="R415" i="2"/>
  <c r="R413" i="2"/>
  <c r="R396" i="2"/>
  <c r="R379" i="2"/>
  <c r="R377" i="2"/>
  <c r="R360" i="2"/>
  <c r="R343" i="2"/>
  <c r="R341" i="2"/>
  <c r="R324" i="2"/>
  <c r="S324" i="2" s="1"/>
  <c r="R307" i="2"/>
  <c r="R305" i="2"/>
  <c r="R288" i="2"/>
  <c r="R271" i="2"/>
  <c r="R269" i="2"/>
  <c r="R252" i="2"/>
  <c r="R235" i="2"/>
  <c r="R233" i="2"/>
  <c r="R216" i="2"/>
  <c r="R199" i="2"/>
  <c r="R197" i="2"/>
  <c r="R180" i="2"/>
  <c r="S180" i="2" s="1"/>
  <c r="R163" i="2"/>
  <c r="S163" i="2" s="1"/>
  <c r="R161" i="2"/>
  <c r="R144" i="2"/>
  <c r="R127" i="2"/>
  <c r="R125" i="2"/>
  <c r="R108" i="2"/>
  <c r="R91" i="2"/>
  <c r="R89" i="2"/>
  <c r="R72" i="2"/>
  <c r="R906" i="2"/>
  <c r="R834" i="2"/>
  <c r="S834" i="2" s="1"/>
  <c r="R762" i="2"/>
  <c r="R690" i="2"/>
  <c r="S690" i="2" s="1"/>
  <c r="R618" i="2"/>
  <c r="R578" i="2"/>
  <c r="R506" i="2"/>
  <c r="R489" i="2"/>
  <c r="R472" i="2"/>
  <c r="R470" i="2"/>
  <c r="R453" i="2"/>
  <c r="R436" i="2"/>
  <c r="S436" i="2" s="1"/>
  <c r="R434" i="2"/>
  <c r="R417" i="2"/>
  <c r="R400" i="2"/>
  <c r="R398" i="2"/>
  <c r="R381" i="2"/>
  <c r="R364" i="2"/>
  <c r="R362" i="2"/>
  <c r="R345" i="2"/>
  <c r="R328" i="2"/>
  <c r="R326" i="2"/>
  <c r="R309" i="2"/>
  <c r="R292" i="2"/>
  <c r="S292" i="2" s="1"/>
  <c r="R290" i="2"/>
  <c r="R273" i="2"/>
  <c r="R256" i="2"/>
  <c r="R254" i="2"/>
  <c r="R237" i="2"/>
  <c r="R220" i="2"/>
  <c r="R218" i="2"/>
  <c r="R201" i="2"/>
  <c r="R184" i="2"/>
  <c r="R580" i="2"/>
  <c r="R565" i="2"/>
  <c r="R508" i="2"/>
  <c r="R495" i="2"/>
  <c r="R478" i="2"/>
  <c r="R476" i="2"/>
  <c r="R459" i="2"/>
  <c r="R442" i="2"/>
  <c r="R440" i="2"/>
  <c r="S440" i="2" s="1"/>
  <c r="R423" i="2"/>
  <c r="R406" i="2"/>
  <c r="R404" i="2"/>
  <c r="R387" i="2"/>
  <c r="R370" i="2"/>
  <c r="R368" i="2"/>
  <c r="R351" i="2"/>
  <c r="R334" i="2"/>
  <c r="R332" i="2"/>
  <c r="R315" i="2"/>
  <c r="R298" i="2"/>
  <c r="R296" i="2"/>
  <c r="S296" i="2" s="1"/>
  <c r="R279" i="2"/>
  <c r="R262" i="2"/>
  <c r="R260" i="2"/>
  <c r="R243" i="2"/>
  <c r="R226" i="2"/>
  <c r="R224" i="2"/>
  <c r="R207" i="2"/>
  <c r="R190" i="2"/>
  <c r="R188" i="2"/>
  <c r="R171" i="2"/>
  <c r="R154" i="2"/>
  <c r="R152" i="2"/>
  <c r="S152" i="2" s="1"/>
  <c r="R135" i="2"/>
  <c r="R118" i="2"/>
  <c r="R116" i="2"/>
  <c r="R99" i="2"/>
  <c r="R82" i="2"/>
  <c r="R80" i="2"/>
  <c r="J25" i="2"/>
  <c r="R42" i="2"/>
  <c r="R59" i="2"/>
  <c r="R61" i="2"/>
  <c r="R97" i="2"/>
  <c r="R112" i="2"/>
  <c r="R169" i="2"/>
  <c r="R202" i="2"/>
  <c r="R238" i="2"/>
  <c r="R274" i="2"/>
  <c r="R20" i="2"/>
  <c r="R25" i="2"/>
  <c r="R28" i="2"/>
  <c r="R31" i="2"/>
  <c r="R38" i="2"/>
  <c r="R40" i="2"/>
  <c r="R57" i="2"/>
  <c r="R78" i="2"/>
  <c r="R95" i="2"/>
  <c r="R147" i="2"/>
  <c r="R167" i="2"/>
  <c r="S167" i="2" s="1"/>
  <c r="R887" i="2"/>
  <c r="R36" i="2"/>
  <c r="R53" i="2"/>
  <c r="R55" i="2"/>
  <c r="R110" i="2"/>
  <c r="R182" i="2"/>
  <c r="R205" i="2"/>
  <c r="R241" i="2"/>
  <c r="R277" i="2"/>
  <c r="R311" i="2"/>
  <c r="R383" i="2"/>
  <c r="R455" i="2"/>
  <c r="S455" i="2" s="1"/>
  <c r="R563" i="2"/>
  <c r="S563" i="2" s="1"/>
  <c r="R7" i="2"/>
  <c r="R8" i="2"/>
  <c r="R23" i="2"/>
  <c r="R34" i="2"/>
  <c r="R51" i="2"/>
  <c r="R68" i="2"/>
  <c r="R76" i="2"/>
  <c r="R130" i="2"/>
  <c r="R150" i="2"/>
  <c r="R200" i="2"/>
  <c r="R236" i="2"/>
  <c r="R272" i="2"/>
  <c r="R330" i="2"/>
  <c r="R402" i="2"/>
  <c r="R474" i="2"/>
  <c r="R9" i="2"/>
  <c r="R12" i="2"/>
  <c r="R15" i="2"/>
  <c r="R18" i="2"/>
  <c r="R47" i="2"/>
  <c r="S47" i="2" s="1"/>
  <c r="R49" i="2"/>
  <c r="R66" i="2"/>
  <c r="S66" i="2" s="1"/>
  <c r="R93" i="2"/>
  <c r="R165" i="2"/>
  <c r="R203" i="2"/>
  <c r="R239" i="2"/>
  <c r="R275" i="2"/>
  <c r="R10" i="2"/>
  <c r="R26" i="2"/>
  <c r="R29" i="2"/>
  <c r="R32" i="2"/>
  <c r="R45" i="2"/>
  <c r="R62" i="2"/>
  <c r="S62" i="2" s="1"/>
  <c r="R64" i="2"/>
  <c r="S64" i="2" s="1"/>
  <c r="R74" i="2"/>
  <c r="S74" i="2" s="1"/>
  <c r="R128" i="2"/>
  <c r="S128" i="2" s="1"/>
  <c r="R349" i="2"/>
  <c r="R421" i="2"/>
  <c r="R493" i="2"/>
  <c r="R599" i="2"/>
  <c r="R21" i="2"/>
  <c r="R41" i="2"/>
  <c r="R43" i="2"/>
  <c r="R60" i="2"/>
  <c r="R133" i="2"/>
  <c r="S133" i="2" s="1"/>
  <c r="R148" i="2"/>
  <c r="J24" i="2"/>
  <c r="R39" i="2"/>
  <c r="R56" i="2"/>
  <c r="R58" i="2"/>
  <c r="R77" i="2"/>
  <c r="R79" i="2"/>
  <c r="R111" i="2"/>
  <c r="R131" i="2"/>
  <c r="R183" i="2"/>
  <c r="R219" i="2"/>
  <c r="S219" i="2" s="1"/>
  <c r="R255" i="2"/>
  <c r="R291" i="2"/>
  <c r="R671" i="2"/>
  <c r="R13" i="2"/>
  <c r="R16" i="2"/>
  <c r="R19" i="2"/>
  <c r="S19" i="2" s="1"/>
  <c r="R24" i="2"/>
  <c r="R35" i="2"/>
  <c r="R37" i="2"/>
  <c r="R54" i="2"/>
  <c r="R146" i="2"/>
  <c r="R186" i="2"/>
  <c r="R222" i="2"/>
  <c r="R258" i="2"/>
  <c r="R294" i="2"/>
  <c r="R347" i="2"/>
  <c r="R419" i="2"/>
  <c r="R491" i="2"/>
  <c r="R27" i="2"/>
  <c r="R30" i="2"/>
  <c r="R33" i="2"/>
  <c r="R50" i="2"/>
  <c r="R52" i="2"/>
  <c r="R94" i="2"/>
  <c r="R114" i="2"/>
  <c r="S114" i="2" s="1"/>
  <c r="R166" i="2"/>
  <c r="R366" i="2"/>
  <c r="R438" i="2"/>
  <c r="R743" i="2"/>
  <c r="S1035" i="2" l="1"/>
  <c r="S1179" i="2"/>
  <c r="S1050" i="2"/>
  <c r="S1194" i="2"/>
  <c r="S955" i="2"/>
  <c r="S1099" i="2"/>
  <c r="S1243" i="2"/>
  <c r="S673" i="2"/>
  <c r="S131" i="2"/>
  <c r="S1409" i="2"/>
  <c r="S1052" i="2"/>
  <c r="S1196" i="2"/>
  <c r="S923" i="2"/>
  <c r="S119" i="2"/>
  <c r="S263" i="2"/>
  <c r="S407" i="2"/>
  <c r="S988" i="2"/>
  <c r="S1054" i="2"/>
  <c r="S1198" i="2"/>
  <c r="S1564" i="2"/>
  <c r="S1708" i="2"/>
  <c r="S1132" i="2"/>
  <c r="S546" i="2"/>
  <c r="S1276" i="2"/>
  <c r="S1403" i="2"/>
  <c r="S1009" i="2"/>
  <c r="S1153" i="2"/>
  <c r="S1297" i="2"/>
  <c r="S1335" i="2"/>
  <c r="S1479" i="2"/>
  <c r="S1623" i="2"/>
  <c r="S1767" i="2"/>
  <c r="S1548" i="2"/>
  <c r="S1692" i="2"/>
  <c r="S1329" i="2"/>
  <c r="S580" i="2"/>
  <c r="S640" i="2"/>
  <c r="S784" i="2"/>
  <c r="S1111" i="2"/>
  <c r="S1255" i="2"/>
  <c r="S1339" i="2"/>
  <c r="S1325" i="2"/>
  <c r="S135" i="2"/>
  <c r="S279" i="2"/>
  <c r="S423" i="2"/>
  <c r="S949" i="2"/>
  <c r="S919" i="2"/>
  <c r="S1063" i="2"/>
  <c r="S1207" i="2"/>
  <c r="S1627" i="2"/>
  <c r="S1771" i="2"/>
  <c r="S1546" i="2"/>
  <c r="S1690" i="2"/>
  <c r="S35" i="2"/>
  <c r="S417" i="2"/>
  <c r="S197" i="2"/>
  <c r="S341" i="2"/>
  <c r="S485" i="2"/>
  <c r="S176" i="2"/>
  <c r="S320" i="2"/>
  <c r="S464" i="2"/>
  <c r="S517" i="2"/>
  <c r="S661" i="2"/>
  <c r="S805" i="2"/>
  <c r="S1215" i="2"/>
  <c r="S942" i="2"/>
  <c r="S1086" i="2"/>
  <c r="S1230" i="2"/>
  <c r="S275" i="2"/>
  <c r="S434" i="2"/>
  <c r="S991" i="2"/>
  <c r="S1135" i="2"/>
  <c r="S1279" i="2"/>
  <c r="S148" i="2"/>
  <c r="S193" i="2"/>
  <c r="S337" i="2"/>
  <c r="S481" i="2"/>
  <c r="S154" i="2"/>
  <c r="S966" i="2"/>
  <c r="S447" i="2"/>
  <c r="S1278" i="2"/>
  <c r="S421" i="2"/>
  <c r="S402" i="2"/>
  <c r="S258" i="2"/>
  <c r="S601" i="2"/>
  <c r="S347" i="2"/>
  <c r="S191" i="2"/>
  <c r="S291" i="2"/>
  <c r="S345" i="2"/>
  <c r="S489" i="2"/>
  <c r="S125" i="2"/>
  <c r="S269" i="2"/>
  <c r="S413" i="2"/>
  <c r="S104" i="2"/>
  <c r="S248" i="2"/>
  <c r="S392" i="2"/>
  <c r="S667" i="2"/>
  <c r="S811" i="2"/>
  <c r="S1562" i="2"/>
  <c r="S1481" i="2"/>
  <c r="S1475" i="2"/>
  <c r="S1719" i="2"/>
  <c r="S21" i="2"/>
  <c r="S595" i="2"/>
  <c r="S739" i="2"/>
  <c r="S883" i="2"/>
  <c r="S22" i="2"/>
  <c r="S351" i="2"/>
  <c r="S495" i="2"/>
  <c r="S1337" i="2"/>
  <c r="S1331" i="2"/>
  <c r="S491" i="2"/>
  <c r="S508" i="2"/>
  <c r="S419" i="2"/>
  <c r="S1007" i="2"/>
  <c r="S1151" i="2"/>
  <c r="S1295" i="2"/>
  <c r="S1788" i="2"/>
  <c r="S335" i="2"/>
  <c r="S479" i="2"/>
  <c r="S589" i="2"/>
  <c r="S733" i="2"/>
  <c r="S877" i="2"/>
  <c r="S999" i="2"/>
  <c r="S1143" i="2"/>
  <c r="S1287" i="2"/>
  <c r="S1014" i="2"/>
  <c r="S1158" i="2"/>
  <c r="S1411" i="2"/>
  <c r="S1469" i="2"/>
  <c r="S1614" i="2"/>
  <c r="S1758" i="2"/>
  <c r="S1683" i="2"/>
  <c r="S1752" i="2"/>
  <c r="S186" i="2"/>
  <c r="S381" i="2"/>
  <c r="S161" i="2"/>
  <c r="S305" i="2"/>
  <c r="S449" i="2"/>
  <c r="S140" i="2"/>
  <c r="S284" i="2"/>
  <c r="S428" i="2"/>
  <c r="S625" i="2"/>
  <c r="S769" i="2"/>
  <c r="S544" i="2"/>
  <c r="S937" i="2"/>
  <c r="S1081" i="2"/>
  <c r="S1225" i="2"/>
  <c r="S1407" i="2"/>
  <c r="S1551" i="2"/>
  <c r="S1695" i="2"/>
  <c r="S1620" i="2"/>
  <c r="S1764" i="2"/>
  <c r="S1401" i="2"/>
  <c r="S1555" i="2"/>
  <c r="S1699" i="2"/>
  <c r="S1618" i="2"/>
  <c r="S1762" i="2"/>
  <c r="S1624" i="2"/>
  <c r="S1539" i="2"/>
  <c r="S1126" i="2"/>
  <c r="S1270" i="2"/>
  <c r="S1492" i="2"/>
  <c r="S1636" i="2"/>
  <c r="S1780" i="2"/>
  <c r="S32" i="2"/>
  <c r="S277" i="2"/>
  <c r="S578" i="2"/>
  <c r="S83" i="2"/>
  <c r="S227" i="2"/>
  <c r="S371" i="2"/>
  <c r="S208" i="2"/>
  <c r="S352" i="2"/>
  <c r="S496" i="2"/>
  <c r="S934" i="2"/>
  <c r="S502" i="2"/>
  <c r="S646" i="2"/>
  <c r="S790" i="2"/>
  <c r="S623" i="2"/>
  <c r="S767" i="2"/>
  <c r="S911" i="2"/>
  <c r="S1018" i="2"/>
  <c r="S1162" i="2"/>
  <c r="S1505" i="2"/>
  <c r="S1793" i="2"/>
  <c r="S1528" i="2"/>
  <c r="S1672" i="2"/>
  <c r="S1493" i="2"/>
  <c r="S1637" i="2"/>
  <c r="S1781" i="2"/>
  <c r="S1531" i="2"/>
  <c r="S688" i="2"/>
  <c r="S1424" i="2"/>
  <c r="S1418" i="2"/>
  <c r="S121" i="2"/>
  <c r="S265" i="2"/>
  <c r="S971" i="2"/>
  <c r="S1115" i="2"/>
  <c r="S1259" i="2"/>
  <c r="S1367" i="2"/>
  <c r="S1568" i="2"/>
  <c r="S1712" i="2"/>
  <c r="S798" i="2"/>
  <c r="S514" i="2"/>
  <c r="S658" i="2"/>
  <c r="S802" i="2"/>
  <c r="S973" i="2"/>
  <c r="S1117" i="2"/>
  <c r="S1261" i="2"/>
  <c r="S1360" i="2"/>
  <c r="S1443" i="2"/>
  <c r="S1587" i="2"/>
  <c r="S1731" i="2"/>
  <c r="S1512" i="2"/>
  <c r="S1656" i="2"/>
  <c r="S1800" i="2"/>
  <c r="S1437" i="2"/>
  <c r="S654" i="2"/>
  <c r="S239" i="2"/>
  <c r="S604" i="2"/>
  <c r="S748" i="2"/>
  <c r="S892" i="2"/>
  <c r="S1075" i="2"/>
  <c r="S1219" i="2"/>
  <c r="S1649" i="2"/>
  <c r="S58" i="2"/>
  <c r="S510" i="2"/>
  <c r="S548" i="2"/>
  <c r="S692" i="2"/>
  <c r="S836" i="2"/>
  <c r="S597" i="2"/>
  <c r="S741" i="2"/>
  <c r="S885" i="2"/>
  <c r="S631" i="2"/>
  <c r="S775" i="2"/>
  <c r="S1041" i="2"/>
  <c r="S591" i="2"/>
  <c r="S735" i="2"/>
  <c r="S879" i="2"/>
  <c r="S952" i="2"/>
  <c r="S1096" i="2"/>
  <c r="S1342" i="2"/>
  <c r="S99" i="2"/>
  <c r="S243" i="2"/>
  <c r="S387" i="2"/>
  <c r="S550" i="2"/>
  <c r="S694" i="2"/>
  <c r="S838" i="2"/>
  <c r="S570" i="2"/>
  <c r="S714" i="2"/>
  <c r="S858" i="2"/>
  <c r="S1675" i="2"/>
  <c r="S1591" i="2"/>
  <c r="S1735" i="2"/>
  <c r="S1510" i="2"/>
  <c r="S1654" i="2"/>
  <c r="S1798" i="2"/>
  <c r="S567" i="2"/>
  <c r="S711" i="2"/>
  <c r="S855" i="2"/>
  <c r="S521" i="2"/>
  <c r="S665" i="2"/>
  <c r="S809" i="2"/>
  <c r="S1185" i="2"/>
  <c r="S1240" i="2"/>
  <c r="S1447" i="2"/>
  <c r="S1413" i="2"/>
  <c r="S1557" i="2"/>
  <c r="S1701" i="2"/>
  <c r="S1561" i="2"/>
  <c r="S1705" i="2"/>
  <c r="S1486" i="2"/>
  <c r="S1630" i="2"/>
  <c r="S1774" i="2"/>
  <c r="S1516" i="2"/>
  <c r="S1660" i="2"/>
  <c r="S1804" i="2"/>
  <c r="S1585" i="2"/>
  <c r="S1729" i="2"/>
  <c r="S929" i="2"/>
  <c r="S255" i="2"/>
  <c r="S383" i="2"/>
  <c r="S202" i="2"/>
  <c r="S118" i="2"/>
  <c r="S262" i="2"/>
  <c r="S406" i="2"/>
  <c r="S913" i="2"/>
  <c r="S1128" i="2"/>
  <c r="S1272" i="2"/>
  <c r="S1302" i="2"/>
  <c r="S1354" i="2"/>
  <c r="S1348" i="2"/>
  <c r="S45" i="2"/>
  <c r="S95" i="2"/>
  <c r="S415" i="2"/>
  <c r="S1016" i="2"/>
  <c r="S1160" i="2"/>
  <c r="S1031" i="2"/>
  <c r="S1175" i="2"/>
  <c r="S921" i="2"/>
  <c r="S1065" i="2"/>
  <c r="S1209" i="2"/>
  <c r="S1308" i="2"/>
  <c r="S918" i="2"/>
  <c r="S1062" i="2"/>
  <c r="S1206" i="2"/>
  <c r="S1314" i="2"/>
  <c r="S1458" i="2"/>
  <c r="S1608" i="2"/>
  <c r="S298" i="2"/>
  <c r="S442" i="2"/>
  <c r="S529" i="2"/>
  <c r="S817" i="2"/>
  <c r="S146" i="2"/>
  <c r="S111" i="2"/>
  <c r="S205" i="2"/>
  <c r="S499" i="2"/>
  <c r="S1545" i="2"/>
  <c r="S1689" i="2"/>
  <c r="S30" i="2"/>
  <c r="S79" i="2"/>
  <c r="S1464" i="2"/>
  <c r="S635" i="2"/>
  <c r="S1022" i="2"/>
  <c r="S474" i="2"/>
  <c r="S343" i="2"/>
  <c r="S487" i="2"/>
  <c r="S722" i="2"/>
  <c r="S866" i="2"/>
  <c r="S612" i="2"/>
  <c r="S756" i="2"/>
  <c r="S900" i="2"/>
  <c r="S572" i="2"/>
  <c r="S716" i="2"/>
  <c r="S860" i="2"/>
  <c r="S1508" i="2"/>
  <c r="S1652" i="2"/>
  <c r="S1796" i="2"/>
  <c r="S1399" i="2"/>
  <c r="S63" i="2"/>
  <c r="S779" i="2"/>
  <c r="S1166" i="2"/>
  <c r="S13" i="2"/>
  <c r="S330" i="2"/>
  <c r="S1320" i="2"/>
  <c r="S1394" i="2"/>
  <c r="S349" i="2"/>
  <c r="S91" i="2"/>
  <c r="S174" i="2"/>
  <c r="S318" i="2"/>
  <c r="S462" i="2"/>
  <c r="S1626" i="2"/>
  <c r="S1109" i="2"/>
  <c r="S1253" i="2"/>
  <c r="S1405" i="2"/>
  <c r="S493" i="2"/>
  <c r="S92" i="2"/>
  <c r="S108" i="2"/>
  <c r="S252" i="2"/>
  <c r="S396" i="2"/>
  <c r="S87" i="2"/>
  <c r="S231" i="2"/>
  <c r="S375" i="2"/>
  <c r="S1770" i="2"/>
  <c r="S997" i="2"/>
  <c r="S1141" i="2"/>
  <c r="S1285" i="2"/>
  <c r="S1046" i="2"/>
  <c r="S1190" i="2"/>
  <c r="S1452" i="2"/>
  <c r="S50" i="2"/>
  <c r="S76" i="2"/>
  <c r="S27" i="2"/>
  <c r="S24" i="2"/>
  <c r="S10" i="2"/>
  <c r="S97" i="2"/>
  <c r="S1518" i="2"/>
  <c r="S1806" i="2"/>
  <c r="S1506" i="2"/>
  <c r="S1650" i="2"/>
  <c r="S1794" i="2"/>
  <c r="S954" i="2"/>
  <c r="S1098" i="2"/>
  <c r="S1242" i="2"/>
  <c r="S1350" i="2"/>
  <c r="S401" i="2"/>
  <c r="S399" i="2"/>
  <c r="S179" i="2"/>
  <c r="S323" i="2"/>
  <c r="S467" i="2"/>
  <c r="S158" i="2"/>
  <c r="S302" i="2"/>
  <c r="S446" i="2"/>
  <c r="S101" i="2"/>
  <c r="S245" i="2"/>
  <c r="S389" i="2"/>
  <c r="S965" i="2"/>
  <c r="S547" i="2"/>
  <c r="S691" i="2"/>
  <c r="S835" i="2"/>
  <c r="S628" i="2"/>
  <c r="S772" i="2"/>
  <c r="S989" i="2"/>
  <c r="S1133" i="2"/>
  <c r="S1277" i="2"/>
  <c r="S1078" i="2"/>
  <c r="S1222" i="2"/>
  <c r="S1574" i="2"/>
  <c r="S1718" i="2"/>
  <c r="S1499" i="2"/>
  <c r="S1643" i="2"/>
  <c r="S1787" i="2"/>
  <c r="S1644" i="2"/>
  <c r="S1581" i="2"/>
  <c r="S1725" i="2"/>
  <c r="S671" i="2"/>
  <c r="S366" i="2"/>
  <c r="S543" i="2"/>
  <c r="S222" i="2"/>
  <c r="S565" i="2"/>
  <c r="S1662" i="2"/>
  <c r="S379" i="2"/>
  <c r="S614" i="2"/>
  <c r="S758" i="2"/>
  <c r="S902" i="2"/>
  <c r="S504" i="2"/>
  <c r="S648" i="2"/>
  <c r="S792" i="2"/>
  <c r="S608" i="2"/>
  <c r="S752" i="2"/>
  <c r="S896" i="2"/>
  <c r="S1544" i="2"/>
  <c r="S1688" i="2"/>
  <c r="S1435" i="2"/>
  <c r="S60" i="2"/>
  <c r="S709" i="2"/>
  <c r="S587" i="2"/>
  <c r="S731" i="2"/>
  <c r="S875" i="2"/>
  <c r="S1058" i="2"/>
  <c r="S1048" i="2"/>
  <c r="S1192" i="2"/>
  <c r="S1430" i="2"/>
  <c r="S1575" i="2"/>
  <c r="S43" i="2"/>
  <c r="S853" i="2"/>
  <c r="S210" i="2"/>
  <c r="S354" i="2"/>
  <c r="S498" i="2"/>
  <c r="S1202" i="2"/>
  <c r="S1001" i="2"/>
  <c r="S1145" i="2"/>
  <c r="S1289" i="2"/>
  <c r="S1441" i="2"/>
  <c r="S18" i="2"/>
  <c r="S241" i="2"/>
  <c r="S144" i="2"/>
  <c r="S288" i="2"/>
  <c r="S432" i="2"/>
  <c r="S123" i="2"/>
  <c r="S267" i="2"/>
  <c r="S411" i="2"/>
  <c r="S1356" i="2"/>
  <c r="S1033" i="2"/>
  <c r="S1177" i="2"/>
  <c r="S938" i="2"/>
  <c r="S1082" i="2"/>
  <c r="S1226" i="2"/>
  <c r="S1344" i="2"/>
  <c r="S1503" i="2"/>
  <c r="S438" i="2"/>
  <c r="S42" i="2"/>
  <c r="S166" i="2"/>
  <c r="S1170" i="2"/>
  <c r="S150" i="2"/>
  <c r="S311" i="2"/>
  <c r="S781" i="2"/>
  <c r="S189" i="2"/>
  <c r="S169" i="2"/>
  <c r="S1422" i="2"/>
  <c r="S524" i="2"/>
  <c r="S77" i="2"/>
  <c r="S15" i="2"/>
  <c r="S68" i="2"/>
  <c r="S743" i="2"/>
  <c r="S16" i="2"/>
  <c r="S171" i="2"/>
  <c r="S315" i="2"/>
  <c r="S459" i="2"/>
  <c r="S307" i="2"/>
  <c r="S451" i="2"/>
  <c r="S56" i="2"/>
  <c r="S34" i="2"/>
  <c r="S1026" i="2"/>
  <c r="S599" i="2"/>
  <c r="S294" i="2"/>
  <c r="S478" i="2"/>
  <c r="S257" i="2"/>
  <c r="S1647" i="2"/>
  <c r="S183" i="2"/>
  <c r="S28" i="2"/>
  <c r="S334" i="2"/>
  <c r="S190" i="2"/>
  <c r="S273" i="2"/>
  <c r="S25" i="2"/>
  <c r="S207" i="2"/>
  <c r="S203" i="2"/>
  <c r="S887" i="2"/>
  <c r="S82" i="2"/>
  <c r="S226" i="2"/>
  <c r="S370" i="2"/>
  <c r="S309" i="2"/>
  <c r="S453" i="2"/>
  <c r="S89" i="2"/>
  <c r="S233" i="2"/>
  <c r="S377" i="2"/>
  <c r="S212" i="2"/>
  <c r="S356" i="2"/>
  <c r="S561" i="2"/>
  <c r="S553" i="2"/>
  <c r="S697" i="2"/>
  <c r="S841" i="2"/>
  <c r="S963" i="2"/>
  <c r="S1107" i="2"/>
  <c r="S1251" i="2"/>
  <c r="S978" i="2"/>
  <c r="S1122" i="2"/>
  <c r="S1266" i="2"/>
  <c r="S1433" i="2"/>
  <c r="S1578" i="2"/>
  <c r="S1722" i="2"/>
  <c r="S333" i="2"/>
  <c r="S477" i="2"/>
  <c r="S185" i="2"/>
  <c r="S329" i="2"/>
  <c r="S473" i="2"/>
  <c r="S327" i="2"/>
  <c r="S471" i="2"/>
  <c r="S107" i="2"/>
  <c r="S251" i="2"/>
  <c r="S395" i="2"/>
  <c r="S86" i="2"/>
  <c r="S230" i="2"/>
  <c r="S374" i="2"/>
  <c r="S173" i="2"/>
  <c r="S317" i="2"/>
  <c r="S461" i="2"/>
  <c r="S584" i="2"/>
  <c r="S728" i="2"/>
  <c r="S872" i="2"/>
  <c r="S633" i="2"/>
  <c r="S777" i="2"/>
  <c r="S915" i="2"/>
  <c r="S523" i="2"/>
  <c r="S627" i="2"/>
  <c r="S771" i="2"/>
  <c r="S513" i="2"/>
  <c r="S657" i="2"/>
  <c r="S801" i="2"/>
  <c r="S619" i="2"/>
  <c r="S763" i="2"/>
  <c r="S907" i="2"/>
  <c r="S706" i="2"/>
  <c r="S850" i="2"/>
  <c r="S1130" i="2"/>
  <c r="S611" i="2"/>
  <c r="S755" i="2"/>
  <c r="S899" i="2"/>
  <c r="S556" i="2"/>
  <c r="S700" i="2"/>
  <c r="S844" i="2"/>
  <c r="S535" i="2"/>
  <c r="S679" i="2"/>
  <c r="S823" i="2"/>
  <c r="S1043" i="2"/>
  <c r="S1187" i="2"/>
  <c r="S984" i="2"/>
  <c r="S917" i="2"/>
  <c r="S1061" i="2"/>
  <c r="S1205" i="2"/>
  <c r="S1006" i="2"/>
  <c r="S1150" i="2"/>
  <c r="S1294" i="2"/>
  <c r="S1734" i="2"/>
  <c r="S1093" i="2"/>
  <c r="S1237" i="2"/>
  <c r="S981" i="2"/>
  <c r="S1125" i="2"/>
  <c r="S1269" i="2"/>
  <c r="S996" i="2"/>
  <c r="S1140" i="2"/>
  <c r="S1284" i="2"/>
  <c r="S1030" i="2"/>
  <c r="S1174" i="2"/>
  <c r="S1502" i="2"/>
  <c r="S1646" i="2"/>
  <c r="S1790" i="2"/>
  <c r="S1439" i="2"/>
  <c r="S1571" i="2"/>
  <c r="S1715" i="2"/>
  <c r="S1319" i="2"/>
  <c r="S1463" i="2"/>
  <c r="S1389" i="2"/>
  <c r="S1533" i="2"/>
  <c r="S1677" i="2"/>
  <c r="S1313" i="2"/>
  <c r="S1457" i="2"/>
  <c r="S1602" i="2"/>
  <c r="S1746" i="2"/>
  <c r="S1383" i="2"/>
  <c r="S1527" i="2"/>
  <c r="S1671" i="2"/>
  <c r="S1307" i="2"/>
  <c r="S1451" i="2"/>
  <c r="S1596" i="2"/>
  <c r="S1740" i="2"/>
  <c r="S586" i="2"/>
  <c r="S730" i="2"/>
  <c r="S874" i="2"/>
  <c r="S606" i="2"/>
  <c r="S750" i="2"/>
  <c r="S894" i="2"/>
  <c r="S986" i="2"/>
  <c r="S1045" i="2"/>
  <c r="S1189" i="2"/>
  <c r="S1371" i="2"/>
  <c r="S1515" i="2"/>
  <c r="S1659" i="2"/>
  <c r="S1803" i="2"/>
  <c r="S1584" i="2"/>
  <c r="S1728" i="2"/>
  <c r="S1365" i="2"/>
  <c r="S1509" i="2"/>
  <c r="S1653" i="2"/>
  <c r="S1797" i="2"/>
  <c r="S532" i="2"/>
  <c r="S676" i="2"/>
  <c r="S820" i="2"/>
  <c r="S1274" i="2"/>
  <c r="S1003" i="2"/>
  <c r="S1147" i="2"/>
  <c r="S1291" i="2"/>
  <c r="S40" i="2"/>
  <c r="S237" i="2"/>
  <c r="S81" i="2"/>
  <c r="S225" i="2"/>
  <c r="S369" i="2"/>
  <c r="S365" i="2"/>
  <c r="S507" i="2"/>
  <c r="S363" i="2"/>
  <c r="S143" i="2"/>
  <c r="S287" i="2"/>
  <c r="S431" i="2"/>
  <c r="S122" i="2"/>
  <c r="S266" i="2"/>
  <c r="S410" i="2"/>
  <c r="S703" i="2"/>
  <c r="S847" i="2"/>
  <c r="S1077" i="2"/>
  <c r="S935" i="2"/>
  <c r="S1079" i="2"/>
  <c r="S1223" i="2"/>
  <c r="S1428" i="2"/>
  <c r="S1538" i="2"/>
  <c r="S1682" i="2"/>
  <c r="S1607" i="2"/>
  <c r="S1751" i="2"/>
  <c r="S622" i="2"/>
  <c r="S766" i="2"/>
  <c r="S910" i="2"/>
  <c r="S686" i="2"/>
  <c r="S830" i="2"/>
  <c r="S968" i="2"/>
  <c r="S576" i="2"/>
  <c r="S720" i="2"/>
  <c r="S864" i="2"/>
  <c r="S536" i="2"/>
  <c r="S680" i="2"/>
  <c r="S824" i="2"/>
  <c r="S1067" i="2"/>
  <c r="S1211" i="2"/>
  <c r="S957" i="2"/>
  <c r="S1101" i="2"/>
  <c r="S1245" i="2"/>
  <c r="S1616" i="2"/>
  <c r="S1760" i="2"/>
  <c r="S1363" i="2"/>
  <c r="S1519" i="2"/>
  <c r="S1663" i="2"/>
  <c r="S1807" i="2"/>
  <c r="S1582" i="2"/>
  <c r="S1726" i="2"/>
  <c r="S639" i="2"/>
  <c r="S783" i="2"/>
  <c r="S970" i="2"/>
  <c r="S593" i="2"/>
  <c r="S737" i="2"/>
  <c r="S881" i="2"/>
  <c r="S515" i="2"/>
  <c r="S659" i="2"/>
  <c r="S803" i="2"/>
  <c r="S568" i="2"/>
  <c r="S712" i="2"/>
  <c r="S856" i="2"/>
  <c r="S1221" i="2"/>
  <c r="S1039" i="2"/>
  <c r="S1183" i="2"/>
  <c r="S1485" i="2"/>
  <c r="S1629" i="2"/>
  <c r="S1773" i="2"/>
  <c r="S1673" i="2"/>
  <c r="S1588" i="2"/>
  <c r="S1732" i="2"/>
  <c r="S1513" i="2"/>
  <c r="S1657" i="2"/>
  <c r="S1801" i="2"/>
  <c r="S607" i="2"/>
  <c r="S751" i="2"/>
  <c r="S895" i="2"/>
  <c r="S976" i="2"/>
  <c r="S1120" i="2"/>
  <c r="S1264" i="2"/>
  <c r="S1590" i="2"/>
  <c r="S1445" i="2"/>
  <c r="S1358" i="2"/>
  <c r="S138" i="2"/>
  <c r="S282" i="2"/>
  <c r="S426" i="2"/>
  <c r="S1073" i="2"/>
  <c r="S1217" i="2"/>
  <c r="S1369" i="2"/>
  <c r="S165" i="2"/>
  <c r="S72" i="2"/>
  <c r="S216" i="2"/>
  <c r="S360" i="2"/>
  <c r="S526" i="2"/>
  <c r="S195" i="2"/>
  <c r="S339" i="2"/>
  <c r="S483" i="2"/>
  <c r="S155" i="2"/>
  <c r="S299" i="2"/>
  <c r="S443" i="2"/>
  <c r="S531" i="2"/>
  <c r="S675" i="2"/>
  <c r="S819" i="2"/>
  <c r="S629" i="2"/>
  <c r="S773" i="2"/>
  <c r="S985" i="2"/>
  <c r="S551" i="2"/>
  <c r="S695" i="2"/>
  <c r="S839" i="2"/>
  <c r="S1090" i="2"/>
  <c r="S1234" i="2"/>
  <c r="S961" i="2"/>
  <c r="S1105" i="2"/>
  <c r="S1249" i="2"/>
  <c r="S1010" i="2"/>
  <c r="S1154" i="2"/>
  <c r="S1298" i="2"/>
  <c r="S1521" i="2"/>
  <c r="S1665" i="2"/>
  <c r="S1600" i="2"/>
  <c r="S1744" i="2"/>
  <c r="S1416" i="2"/>
  <c r="S1768" i="2"/>
  <c r="S1549" i="2"/>
  <c r="S1693" i="2"/>
  <c r="S9" i="2"/>
  <c r="S200" i="2"/>
  <c r="S26" i="2"/>
  <c r="S130" i="2"/>
  <c r="S147" i="2"/>
  <c r="S238" i="2"/>
  <c r="S116" i="2"/>
  <c r="S260" i="2"/>
  <c r="S404" i="2"/>
  <c r="S184" i="2"/>
  <c r="S328" i="2"/>
  <c r="S472" i="2"/>
  <c r="S172" i="2"/>
  <c r="S316" i="2"/>
  <c r="S460" i="2"/>
  <c r="S168" i="2"/>
  <c r="S310" i="2"/>
  <c r="S454" i="2"/>
  <c r="S90" i="2"/>
  <c r="S234" i="2"/>
  <c r="S378" i="2"/>
  <c r="S69" i="2"/>
  <c r="S213" i="2"/>
  <c r="S357" i="2"/>
  <c r="S525" i="2"/>
  <c r="S156" i="2"/>
  <c r="S300" i="2"/>
  <c r="S444" i="2"/>
  <c r="S610" i="2"/>
  <c r="S754" i="2"/>
  <c r="S898" i="2"/>
  <c r="S983" i="2"/>
  <c r="S617" i="2"/>
  <c r="S761" i="2"/>
  <c r="S905" i="2"/>
  <c r="S704" i="2"/>
  <c r="S848" i="2"/>
  <c r="S594" i="2"/>
  <c r="S738" i="2"/>
  <c r="S882" i="2"/>
  <c r="S554" i="2"/>
  <c r="S698" i="2"/>
  <c r="S842" i="2"/>
  <c r="S533" i="2"/>
  <c r="S677" i="2"/>
  <c r="S821" i="2"/>
  <c r="S982" i="2"/>
  <c r="S1044" i="2"/>
  <c r="S1188" i="2"/>
  <c r="S1004" i="2"/>
  <c r="S1148" i="2"/>
  <c r="S1292" i="2"/>
  <c r="S1091" i="2"/>
  <c r="S1235" i="2"/>
  <c r="S964" i="2"/>
  <c r="S1108" i="2"/>
  <c r="S1252" i="2"/>
  <c r="S979" i="2"/>
  <c r="S1123" i="2"/>
  <c r="S1267" i="2"/>
  <c r="S1028" i="2"/>
  <c r="S1172" i="2"/>
  <c r="S1601" i="2"/>
  <c r="S1745" i="2"/>
  <c r="S1376" i="2"/>
  <c r="S1446" i="2"/>
  <c r="S1372" i="2"/>
  <c r="S1520" i="2"/>
  <c r="S1664" i="2"/>
  <c r="S1440" i="2"/>
  <c r="S1589" i="2"/>
  <c r="S1733" i="2"/>
  <c r="S1366" i="2"/>
  <c r="S1514" i="2"/>
  <c r="S1658" i="2"/>
  <c r="S1802" i="2"/>
  <c r="S1434" i="2"/>
  <c r="S1583" i="2"/>
  <c r="S1727" i="2"/>
  <c r="S1526" i="2"/>
  <c r="S218" i="2"/>
  <c r="S362" i="2"/>
  <c r="S506" i="2"/>
  <c r="S127" i="2"/>
  <c r="S271" i="2"/>
  <c r="S106" i="2"/>
  <c r="S250" i="2"/>
  <c r="S394" i="2"/>
  <c r="S206" i="2"/>
  <c r="S350" i="2"/>
  <c r="S494" i="2"/>
  <c r="S187" i="2"/>
  <c r="S331" i="2"/>
  <c r="S475" i="2"/>
  <c r="S344" i="2"/>
  <c r="S488" i="2"/>
  <c r="S109" i="2"/>
  <c r="S253" i="2"/>
  <c r="S397" i="2"/>
  <c r="S88" i="2"/>
  <c r="S232" i="2"/>
  <c r="S376" i="2"/>
  <c r="S175" i="2"/>
  <c r="S319" i="2"/>
  <c r="S463" i="2"/>
  <c r="S530" i="2"/>
  <c r="S674" i="2"/>
  <c r="S818" i="2"/>
  <c r="S1757" i="2"/>
  <c r="S636" i="2"/>
  <c r="S780" i="2"/>
  <c r="S723" i="2"/>
  <c r="S867" i="2"/>
  <c r="S613" i="2"/>
  <c r="S757" i="2"/>
  <c r="S901" i="2"/>
  <c r="S573" i="2"/>
  <c r="S717" i="2"/>
  <c r="S861" i="2"/>
  <c r="S552" i="2"/>
  <c r="S696" i="2"/>
  <c r="S840" i="2"/>
  <c r="S1023" i="2"/>
  <c r="S1167" i="2"/>
  <c r="S1110" i="2"/>
  <c r="S1254" i="2"/>
  <c r="S998" i="2"/>
  <c r="S1142" i="2"/>
  <c r="S1286" i="2"/>
  <c r="S1013" i="2"/>
  <c r="S1157" i="2"/>
  <c r="S1301" i="2"/>
  <c r="S1047" i="2"/>
  <c r="S1191" i="2"/>
  <c r="S1395" i="2"/>
  <c r="S1321" i="2"/>
  <c r="S1465" i="2"/>
  <c r="S1406" i="2"/>
  <c r="S1315" i="2"/>
  <c r="S1459" i="2"/>
  <c r="S1615" i="2"/>
  <c r="S1759" i="2"/>
  <c r="S1400" i="2"/>
  <c r="S1540" i="2"/>
  <c r="S1684" i="2"/>
  <c r="S1309" i="2"/>
  <c r="S1453" i="2"/>
  <c r="S1609" i="2"/>
  <c r="S1753" i="2"/>
  <c r="S44" i="2"/>
  <c r="S1595" i="2"/>
  <c r="S78" i="2"/>
  <c r="S12" i="2"/>
  <c r="S51" i="2"/>
  <c r="S57" i="2"/>
  <c r="S112" i="2"/>
  <c r="S220" i="2"/>
  <c r="S364" i="2"/>
  <c r="S204" i="2"/>
  <c r="S348" i="2"/>
  <c r="S492" i="2"/>
  <c r="S346" i="2"/>
  <c r="S490" i="2"/>
  <c r="S126" i="2"/>
  <c r="S270" i="2"/>
  <c r="S414" i="2"/>
  <c r="S105" i="2"/>
  <c r="S249" i="2"/>
  <c r="S393" i="2"/>
  <c r="S192" i="2"/>
  <c r="S336" i="2"/>
  <c r="S480" i="2"/>
  <c r="S1495" i="2"/>
  <c r="S509" i="2"/>
  <c r="S653" i="2"/>
  <c r="S797" i="2"/>
  <c r="S596" i="2"/>
  <c r="S740" i="2"/>
  <c r="S884" i="2"/>
  <c r="S630" i="2"/>
  <c r="S774" i="2"/>
  <c r="S1005" i="2"/>
  <c r="S590" i="2"/>
  <c r="S734" i="2"/>
  <c r="S878" i="2"/>
  <c r="S569" i="2"/>
  <c r="S713" i="2"/>
  <c r="S857" i="2"/>
  <c r="S936" i="2"/>
  <c r="S1080" i="2"/>
  <c r="S1224" i="2"/>
  <c r="S1040" i="2"/>
  <c r="S1184" i="2"/>
  <c r="S1127" i="2"/>
  <c r="S1271" i="2"/>
  <c r="S1000" i="2"/>
  <c r="S1144" i="2"/>
  <c r="S1288" i="2"/>
  <c r="S1015" i="2"/>
  <c r="S1159" i="2"/>
  <c r="S920" i="2"/>
  <c r="S1064" i="2"/>
  <c r="S1208" i="2"/>
  <c r="S1388" i="2"/>
  <c r="S1382" i="2"/>
  <c r="S1412" i="2"/>
  <c r="S1338" i="2"/>
  <c r="S1482" i="2"/>
  <c r="S1408" i="2"/>
  <c r="S1556" i="2"/>
  <c r="S1700" i="2"/>
  <c r="S1332" i="2"/>
  <c r="S1476" i="2"/>
  <c r="S1625" i="2"/>
  <c r="S1769" i="2"/>
  <c r="S1402" i="2"/>
  <c r="S1550" i="2"/>
  <c r="S1694" i="2"/>
  <c r="S1326" i="2"/>
  <c r="S1470" i="2"/>
  <c r="S1619" i="2"/>
  <c r="S1763" i="2"/>
  <c r="S209" i="2"/>
  <c r="S353" i="2"/>
  <c r="S497" i="2"/>
  <c r="S559" i="2"/>
  <c r="S1639" i="2"/>
  <c r="S930" i="2"/>
  <c r="S549" i="2"/>
  <c r="S693" i="2"/>
  <c r="S837" i="2"/>
  <c r="S511" i="2"/>
  <c r="S655" i="2"/>
  <c r="S799" i="2"/>
  <c r="S598" i="2"/>
  <c r="S742" i="2"/>
  <c r="S886" i="2"/>
  <c r="S503" i="2"/>
  <c r="S647" i="2"/>
  <c r="S791" i="2"/>
  <c r="S592" i="2"/>
  <c r="S736" i="2"/>
  <c r="S880" i="2"/>
  <c r="S571" i="2"/>
  <c r="S715" i="2"/>
  <c r="S859" i="2"/>
  <c r="S1020" i="2"/>
  <c r="S1164" i="2"/>
  <c r="S953" i="2"/>
  <c r="S1097" i="2"/>
  <c r="S1241" i="2"/>
  <c r="S1042" i="2"/>
  <c r="S1186" i="2"/>
  <c r="S1129" i="2"/>
  <c r="S1273" i="2"/>
  <c r="S1017" i="2"/>
  <c r="S1161" i="2"/>
  <c r="S1032" i="2"/>
  <c r="S1176" i="2"/>
  <c r="S922" i="2"/>
  <c r="S1066" i="2"/>
  <c r="S1210" i="2"/>
  <c r="S1532" i="2"/>
  <c r="S1676" i="2"/>
  <c r="S1355" i="2"/>
  <c r="S1425" i="2"/>
  <c r="S1569" i="2"/>
  <c r="S1713" i="2"/>
  <c r="S1349" i="2"/>
  <c r="S1494" i="2"/>
  <c r="S1638" i="2"/>
  <c r="S1782" i="2"/>
  <c r="S1419" i="2"/>
  <c r="S1563" i="2"/>
  <c r="S1707" i="2"/>
  <c r="S1343" i="2"/>
  <c r="S1488" i="2"/>
  <c r="S1632" i="2"/>
  <c r="S1776" i="2"/>
  <c r="S46" i="2"/>
  <c r="S618" i="2"/>
  <c r="S229" i="2"/>
  <c r="S221" i="2"/>
  <c r="S39" i="2"/>
  <c r="S23" i="2"/>
  <c r="S182" i="2"/>
  <c r="S38" i="2"/>
  <c r="S61" i="2"/>
  <c r="S254" i="2"/>
  <c r="S398" i="2"/>
  <c r="S142" i="2"/>
  <c r="S286" i="2"/>
  <c r="S430" i="2"/>
  <c r="S98" i="2"/>
  <c r="S242" i="2"/>
  <c r="S386" i="2"/>
  <c r="S223" i="2"/>
  <c r="S367" i="2"/>
  <c r="S380" i="2"/>
  <c r="S145" i="2"/>
  <c r="S289" i="2"/>
  <c r="S433" i="2"/>
  <c r="S124" i="2"/>
  <c r="S268" i="2"/>
  <c r="S412" i="2"/>
  <c r="S211" i="2"/>
  <c r="S355" i="2"/>
  <c r="S1783" i="2"/>
  <c r="S566" i="2"/>
  <c r="S710" i="2"/>
  <c r="S854" i="2"/>
  <c r="S528" i="2"/>
  <c r="S672" i="2"/>
  <c r="S816" i="2"/>
  <c r="S615" i="2"/>
  <c r="S759" i="2"/>
  <c r="S903" i="2"/>
  <c r="S505" i="2"/>
  <c r="S649" i="2"/>
  <c r="S793" i="2"/>
  <c r="S1149" i="2"/>
  <c r="S609" i="2"/>
  <c r="S753" i="2"/>
  <c r="S897" i="2"/>
  <c r="S588" i="2"/>
  <c r="S732" i="2"/>
  <c r="S876" i="2"/>
  <c r="S1059" i="2"/>
  <c r="S1203" i="2"/>
  <c r="S1002" i="2"/>
  <c r="S1146" i="2"/>
  <c r="S1290" i="2"/>
  <c r="S1034" i="2"/>
  <c r="S1178" i="2"/>
  <c r="S1049" i="2"/>
  <c r="S1193" i="2"/>
  <c r="S939" i="2"/>
  <c r="S1083" i="2"/>
  <c r="S1227" i="2"/>
  <c r="S1324" i="2"/>
  <c r="S1468" i="2"/>
  <c r="S1431" i="2"/>
  <c r="S1357" i="2"/>
  <c r="S1442" i="2"/>
  <c r="S1351" i="2"/>
  <c r="S1507" i="2"/>
  <c r="S1651" i="2"/>
  <c r="S1795" i="2"/>
  <c r="S1436" i="2"/>
  <c r="S1576" i="2"/>
  <c r="S1720" i="2"/>
  <c r="S1345" i="2"/>
  <c r="S1501" i="2"/>
  <c r="S1645" i="2"/>
  <c r="S1789" i="2"/>
  <c r="S85" i="2"/>
  <c r="S373" i="2"/>
  <c r="S8" i="2"/>
  <c r="S110" i="2"/>
  <c r="S31" i="2"/>
  <c r="S59" i="2"/>
  <c r="S188" i="2"/>
  <c r="S332" i="2"/>
  <c r="S476" i="2"/>
  <c r="S256" i="2"/>
  <c r="S400" i="2"/>
  <c r="S762" i="2"/>
  <c r="S100" i="2"/>
  <c r="S244" i="2"/>
  <c r="S388" i="2"/>
  <c r="S96" i="2"/>
  <c r="S240" i="2"/>
  <c r="S579" i="2"/>
  <c r="S382" i="2"/>
  <c r="S162" i="2"/>
  <c r="S306" i="2"/>
  <c r="S450" i="2"/>
  <c r="S141" i="2"/>
  <c r="S285" i="2"/>
  <c r="S429" i="2"/>
  <c r="S84" i="2"/>
  <c r="S228" i="2"/>
  <c r="S372" i="2"/>
  <c r="S560" i="2"/>
  <c r="S538" i="2"/>
  <c r="S682" i="2"/>
  <c r="S826" i="2"/>
  <c r="S545" i="2"/>
  <c r="S689" i="2"/>
  <c r="S833" i="2"/>
  <c r="S632" i="2"/>
  <c r="S776" i="2"/>
  <c r="S914" i="2"/>
  <c r="S522" i="2"/>
  <c r="S666" i="2"/>
  <c r="S810" i="2"/>
  <c r="S626" i="2"/>
  <c r="S770" i="2"/>
  <c r="S912" i="2"/>
  <c r="S605" i="2"/>
  <c r="S749" i="2"/>
  <c r="S893" i="2"/>
  <c r="S972" i="2"/>
  <c r="S1116" i="2"/>
  <c r="S1260" i="2"/>
  <c r="S1076" i="2"/>
  <c r="S1220" i="2"/>
  <c r="S1019" i="2"/>
  <c r="S1163" i="2"/>
  <c r="S1036" i="2"/>
  <c r="S1180" i="2"/>
  <c r="S1051" i="2"/>
  <c r="S1195" i="2"/>
  <c r="S956" i="2"/>
  <c r="S1100" i="2"/>
  <c r="S1244" i="2"/>
  <c r="S1304" i="2"/>
  <c r="S1448" i="2"/>
  <c r="S1374" i="2"/>
  <c r="S1444" i="2"/>
  <c r="S1592" i="2"/>
  <c r="S1736" i="2"/>
  <c r="S1368" i="2"/>
  <c r="S1517" i="2"/>
  <c r="S1661" i="2"/>
  <c r="S1805" i="2"/>
  <c r="S1438" i="2"/>
  <c r="S1586" i="2"/>
  <c r="S1730" i="2"/>
  <c r="S1362" i="2"/>
  <c r="S1511" i="2"/>
  <c r="S1655" i="2"/>
  <c r="S1799" i="2"/>
  <c r="S117" i="2"/>
  <c r="S405" i="2"/>
  <c r="S113" i="2"/>
  <c r="S512" i="2"/>
  <c r="S656" i="2"/>
  <c r="S800" i="2"/>
  <c r="S705" i="2"/>
  <c r="S849" i="2"/>
  <c r="S555" i="2"/>
  <c r="S699" i="2"/>
  <c r="S843" i="2"/>
  <c r="S1060" i="2"/>
  <c r="S585" i="2"/>
  <c r="S729" i="2"/>
  <c r="S873" i="2"/>
  <c r="S634" i="2"/>
  <c r="S778" i="2"/>
  <c r="S916" i="2"/>
  <c r="S539" i="2"/>
  <c r="S683" i="2"/>
  <c r="S827" i="2"/>
  <c r="S1293" i="2"/>
  <c r="S931" i="2"/>
  <c r="S1021" i="2"/>
  <c r="S1165" i="2"/>
  <c r="S1053" i="2"/>
  <c r="S1197" i="2"/>
  <c r="S924" i="2"/>
  <c r="S1068" i="2"/>
  <c r="S1212" i="2"/>
  <c r="S958" i="2"/>
  <c r="S1102" i="2"/>
  <c r="S1246" i="2"/>
  <c r="S1306" i="2"/>
  <c r="S1450" i="2"/>
  <c r="S1391" i="2"/>
  <c r="S1317" i="2"/>
  <c r="S1461" i="2"/>
  <c r="S1605" i="2"/>
  <c r="S1749" i="2"/>
  <c r="S1385" i="2"/>
  <c r="S1530" i="2"/>
  <c r="S1674" i="2"/>
  <c r="S1311" i="2"/>
  <c r="S1455" i="2"/>
  <c r="S1599" i="2"/>
  <c r="S1743" i="2"/>
  <c r="S1379" i="2"/>
  <c r="S1524" i="2"/>
  <c r="S1668" i="2"/>
  <c r="S75" i="2"/>
  <c r="S55" i="2"/>
  <c r="S409" i="2"/>
  <c r="S53" i="2"/>
  <c r="S290" i="2"/>
  <c r="S906" i="2"/>
  <c r="S199" i="2"/>
  <c r="S178" i="2"/>
  <c r="S322" i="2"/>
  <c r="S466" i="2"/>
  <c r="S134" i="2"/>
  <c r="S278" i="2"/>
  <c r="S422" i="2"/>
  <c r="S115" i="2"/>
  <c r="S259" i="2"/>
  <c r="S403" i="2"/>
  <c r="S416" i="2"/>
  <c r="S181" i="2"/>
  <c r="S325" i="2"/>
  <c r="S469" i="2"/>
  <c r="S160" i="2"/>
  <c r="S304" i="2"/>
  <c r="S448" i="2"/>
  <c r="S103" i="2"/>
  <c r="S247" i="2"/>
  <c r="S391" i="2"/>
  <c r="S534" i="2"/>
  <c r="S678" i="2"/>
  <c r="S822" i="2"/>
  <c r="S602" i="2"/>
  <c r="S746" i="2"/>
  <c r="S890" i="2"/>
  <c r="S564" i="2"/>
  <c r="S708" i="2"/>
  <c r="S852" i="2"/>
  <c r="S651" i="2"/>
  <c r="S795" i="2"/>
  <c r="S933" i="2"/>
  <c r="S541" i="2"/>
  <c r="S685" i="2"/>
  <c r="S829" i="2"/>
  <c r="S501" i="2"/>
  <c r="S645" i="2"/>
  <c r="S789" i="2"/>
  <c r="S967" i="2"/>
  <c r="S624" i="2"/>
  <c r="S768" i="2"/>
  <c r="S948" i="2"/>
  <c r="S1095" i="2"/>
  <c r="S1239" i="2"/>
  <c r="S1038" i="2"/>
  <c r="S1182" i="2"/>
  <c r="S926" i="2"/>
  <c r="S1070" i="2"/>
  <c r="S1214" i="2"/>
  <c r="S941" i="2"/>
  <c r="S1085" i="2"/>
  <c r="S1229" i="2"/>
  <c r="S975" i="2"/>
  <c r="S1119" i="2"/>
  <c r="S1263" i="2"/>
  <c r="S1323" i="2"/>
  <c r="S1467" i="2"/>
  <c r="S1393" i="2"/>
  <c r="S1334" i="2"/>
  <c r="S1478" i="2"/>
  <c r="S1387" i="2"/>
  <c r="S1543" i="2"/>
  <c r="S1687" i="2"/>
  <c r="S1328" i="2"/>
  <c r="S1472" i="2"/>
  <c r="S1612" i="2"/>
  <c r="S1756" i="2"/>
  <c r="S1381" i="2"/>
  <c r="S1537" i="2"/>
  <c r="S1681" i="2"/>
  <c r="S67" i="2"/>
  <c r="S17" i="2"/>
  <c r="S261" i="2"/>
  <c r="S94" i="2"/>
  <c r="S272" i="2"/>
  <c r="S52" i="2"/>
  <c r="S93" i="2"/>
  <c r="S236" i="2"/>
  <c r="S164" i="2"/>
  <c r="S36" i="2"/>
  <c r="S20" i="2"/>
  <c r="S80" i="2"/>
  <c r="S224" i="2"/>
  <c r="S368" i="2"/>
  <c r="S132" i="2"/>
  <c r="S276" i="2"/>
  <c r="S420" i="2"/>
  <c r="S418" i="2"/>
  <c r="S198" i="2"/>
  <c r="S342" i="2"/>
  <c r="S486" i="2"/>
  <c r="S177" i="2"/>
  <c r="S321" i="2"/>
  <c r="S465" i="2"/>
  <c r="S120" i="2"/>
  <c r="S264" i="2"/>
  <c r="S408" i="2"/>
  <c r="S1204" i="2"/>
  <c r="S581" i="2"/>
  <c r="S725" i="2"/>
  <c r="S869" i="2"/>
  <c r="S668" i="2"/>
  <c r="S812" i="2"/>
  <c r="S950" i="2"/>
  <c r="S558" i="2"/>
  <c r="S702" i="2"/>
  <c r="S846" i="2"/>
  <c r="S518" i="2"/>
  <c r="S662" i="2"/>
  <c r="S806" i="2"/>
  <c r="S641" i="2"/>
  <c r="S785" i="2"/>
  <c r="S946" i="2"/>
  <c r="S1008" i="2"/>
  <c r="S1152" i="2"/>
  <c r="S1296" i="2"/>
  <c r="S1112" i="2"/>
  <c r="S1256" i="2"/>
  <c r="S1055" i="2"/>
  <c r="S1199" i="2"/>
  <c r="S928" i="2"/>
  <c r="S1072" i="2"/>
  <c r="S1216" i="2"/>
  <c r="S943" i="2"/>
  <c r="S1087" i="2"/>
  <c r="S1231" i="2"/>
  <c r="S992" i="2"/>
  <c r="S1136" i="2"/>
  <c r="S1280" i="2"/>
  <c r="S1377" i="2"/>
  <c r="S1525" i="2"/>
  <c r="S1669" i="2"/>
  <c r="S1594" i="2"/>
  <c r="S1738" i="2"/>
  <c r="S1340" i="2"/>
  <c r="S1484" i="2"/>
  <c r="S1410" i="2"/>
  <c r="S1336" i="2"/>
  <c r="S1480" i="2"/>
  <c r="S1628" i="2"/>
  <c r="S1772" i="2"/>
  <c r="S1404" i="2"/>
  <c r="S1553" i="2"/>
  <c r="S1697" i="2"/>
  <c r="S1330" i="2"/>
  <c r="S1474" i="2"/>
  <c r="S1622" i="2"/>
  <c r="S1766" i="2"/>
  <c r="S1398" i="2"/>
  <c r="S1547" i="2"/>
  <c r="S1691" i="2"/>
  <c r="S65" i="2"/>
  <c r="S11" i="2"/>
  <c r="S157" i="2"/>
  <c r="S301" i="2"/>
  <c r="S445" i="2"/>
  <c r="S153" i="2"/>
  <c r="S297" i="2"/>
  <c r="S441" i="2"/>
  <c r="S149" i="2"/>
  <c r="S293" i="2"/>
  <c r="S437" i="2"/>
  <c r="S435" i="2"/>
  <c r="S71" i="2"/>
  <c r="S215" i="2"/>
  <c r="S359" i="2"/>
  <c r="S194" i="2"/>
  <c r="S338" i="2"/>
  <c r="S482" i="2"/>
  <c r="S137" i="2"/>
  <c r="S281" i="2"/>
  <c r="S425" i="2"/>
  <c r="S621" i="2"/>
  <c r="S765" i="2"/>
  <c r="S909" i="2"/>
  <c r="S583" i="2"/>
  <c r="S727" i="2"/>
  <c r="S871" i="2"/>
  <c r="S670" i="2"/>
  <c r="S575" i="2"/>
  <c r="S719" i="2"/>
  <c r="S863" i="2"/>
  <c r="S520" i="2"/>
  <c r="S664" i="2"/>
  <c r="S808" i="2"/>
  <c r="S643" i="2"/>
  <c r="S787" i="2"/>
  <c r="S1092" i="2"/>
  <c r="S1236" i="2"/>
  <c r="S1012" i="2"/>
  <c r="S1156" i="2"/>
  <c r="S1300" i="2"/>
  <c r="S1025" i="2"/>
  <c r="S1169" i="2"/>
  <c r="S1114" i="2"/>
  <c r="S1258" i="2"/>
  <c r="S1057" i="2"/>
  <c r="S1201" i="2"/>
  <c r="S945" i="2"/>
  <c r="S1089" i="2"/>
  <c r="S1233" i="2"/>
  <c r="S960" i="2"/>
  <c r="S1104" i="2"/>
  <c r="S1248" i="2"/>
  <c r="S994" i="2"/>
  <c r="S1138" i="2"/>
  <c r="S1282" i="2"/>
  <c r="S1318" i="2"/>
  <c r="S1462" i="2"/>
  <c r="S1312" i="2"/>
  <c r="S1456" i="2"/>
  <c r="S1427" i="2"/>
  <c r="S1353" i="2"/>
  <c r="S1497" i="2"/>
  <c r="S1641" i="2"/>
  <c r="S1785" i="2"/>
  <c r="S1421" i="2"/>
  <c r="S1566" i="2"/>
  <c r="S1710" i="2"/>
  <c r="S1347" i="2"/>
  <c r="S1491" i="2"/>
  <c r="S1635" i="2"/>
  <c r="S1779" i="2"/>
  <c r="S1415" i="2"/>
  <c r="S1560" i="2"/>
  <c r="S1704" i="2"/>
  <c r="S48" i="2"/>
  <c r="S129" i="2"/>
  <c r="S201" i="2"/>
  <c r="S54" i="2"/>
  <c r="S33" i="2"/>
  <c r="S37" i="2"/>
  <c r="S41" i="2"/>
  <c r="S29" i="2"/>
  <c r="S49" i="2"/>
  <c r="S274" i="2"/>
  <c r="S326" i="2"/>
  <c r="S470" i="2"/>
  <c r="S235" i="2"/>
  <c r="S170" i="2"/>
  <c r="S314" i="2"/>
  <c r="S458" i="2"/>
  <c r="S151" i="2"/>
  <c r="S295" i="2"/>
  <c r="S439" i="2"/>
  <c r="S308" i="2"/>
  <c r="S452" i="2"/>
  <c r="S73" i="2"/>
  <c r="S217" i="2"/>
  <c r="S361" i="2"/>
  <c r="S562" i="2"/>
  <c r="S196" i="2"/>
  <c r="S340" i="2"/>
  <c r="S484" i="2"/>
  <c r="S139" i="2"/>
  <c r="S283" i="2"/>
  <c r="S427" i="2"/>
  <c r="S638" i="2"/>
  <c r="S782" i="2"/>
  <c r="S947" i="2"/>
  <c r="S600" i="2"/>
  <c r="S744" i="2"/>
  <c r="S888" i="2"/>
  <c r="S687" i="2"/>
  <c r="S831" i="2"/>
  <c r="S969" i="2"/>
  <c r="S577" i="2"/>
  <c r="S721" i="2"/>
  <c r="S865" i="2"/>
  <c r="S537" i="2"/>
  <c r="S681" i="2"/>
  <c r="S825" i="2"/>
  <c r="S516" i="2"/>
  <c r="S660" i="2"/>
  <c r="S804" i="2"/>
  <c r="S980" i="2"/>
  <c r="S1124" i="2"/>
  <c r="S1268" i="2"/>
  <c r="S995" i="2"/>
  <c r="S1139" i="2"/>
  <c r="S1283" i="2"/>
  <c r="S1029" i="2"/>
  <c r="S1173" i="2"/>
  <c r="S987" i="2"/>
  <c r="S1131" i="2"/>
  <c r="S1275" i="2"/>
  <c r="S1074" i="2"/>
  <c r="S1218" i="2"/>
  <c r="S962" i="2"/>
  <c r="S1106" i="2"/>
  <c r="S1250" i="2"/>
  <c r="S977" i="2"/>
  <c r="S1121" i="2"/>
  <c r="S1265" i="2"/>
  <c r="S1011" i="2"/>
  <c r="S1155" i="2"/>
  <c r="S1299" i="2"/>
  <c r="S1359" i="2"/>
  <c r="S1429" i="2"/>
  <c r="S1370" i="2"/>
  <c r="S1423" i="2"/>
  <c r="S1579" i="2"/>
  <c r="S1723" i="2"/>
  <c r="S1364" i="2"/>
  <c r="S1504" i="2"/>
  <c r="S1648" i="2"/>
  <c r="S1792" i="2"/>
  <c r="S1417" i="2"/>
  <c r="S1573" i="2"/>
  <c r="S1717" i="2"/>
  <c r="S14" i="2"/>
  <c r="U8" i="2" l="1"/>
  <c r="T8" i="2"/>
  <c r="U9" i="2" s="1"/>
  <c r="T9" i="2" l="1"/>
  <c r="T10" i="2" s="1"/>
  <c r="U10" i="2" l="1"/>
  <c r="T11" i="2"/>
  <c r="U11" i="2"/>
  <c r="T12" i="2" l="1"/>
  <c r="U12" i="2"/>
  <c r="T13" i="2" l="1"/>
  <c r="U13" i="2"/>
  <c r="T14" i="2" l="1"/>
  <c r="U14" i="2"/>
  <c r="T15" i="2" l="1"/>
  <c r="U15" i="2"/>
  <c r="T16" i="2" l="1"/>
  <c r="U16" i="2"/>
  <c r="T17" i="2" l="1"/>
  <c r="U17" i="2"/>
  <c r="T18" i="2" l="1"/>
  <c r="U18" i="2"/>
  <c r="T19" i="2" l="1"/>
  <c r="U19" i="2"/>
  <c r="T20" i="2" l="1"/>
  <c r="U20" i="2"/>
  <c r="T21" i="2" l="1"/>
  <c r="U21" i="2"/>
  <c r="T22" i="2" l="1"/>
  <c r="U22" i="2"/>
  <c r="T23" i="2" l="1"/>
  <c r="U23" i="2"/>
  <c r="T24" i="2" l="1"/>
  <c r="U24" i="2"/>
  <c r="T25" i="2" l="1"/>
  <c r="U25" i="2"/>
  <c r="T26" i="2" l="1"/>
  <c r="U26" i="2"/>
  <c r="T27" i="2" l="1"/>
  <c r="U27" i="2"/>
  <c r="T28" i="2" l="1"/>
  <c r="U28" i="2"/>
  <c r="T29" i="2" l="1"/>
  <c r="U29" i="2"/>
  <c r="T30" i="2" l="1"/>
  <c r="U30" i="2"/>
  <c r="T31" i="2" l="1"/>
  <c r="U31" i="2"/>
  <c r="T32" i="2" l="1"/>
  <c r="U32" i="2"/>
  <c r="T33" i="2" l="1"/>
  <c r="U33" i="2"/>
  <c r="T34" i="2" l="1"/>
  <c r="U34" i="2"/>
  <c r="T35" i="2" l="1"/>
  <c r="U35" i="2"/>
  <c r="T36" i="2" l="1"/>
  <c r="U36" i="2"/>
  <c r="T37" i="2" l="1"/>
  <c r="U37" i="2"/>
  <c r="T38" i="2" l="1"/>
  <c r="U38" i="2"/>
  <c r="T39" i="2" l="1"/>
  <c r="U39" i="2"/>
  <c r="T40" i="2" l="1"/>
  <c r="U40" i="2"/>
  <c r="T41" i="2" l="1"/>
  <c r="U41" i="2"/>
  <c r="T42" i="2" l="1"/>
  <c r="U42" i="2"/>
  <c r="T43" i="2" l="1"/>
  <c r="U43" i="2"/>
  <c r="T44" i="2" l="1"/>
  <c r="U44" i="2"/>
  <c r="T45" i="2" l="1"/>
  <c r="U45" i="2"/>
  <c r="T46" i="2" l="1"/>
  <c r="U46" i="2"/>
  <c r="T47" i="2" l="1"/>
  <c r="U47" i="2"/>
  <c r="T48" i="2" l="1"/>
  <c r="U48" i="2"/>
  <c r="T49" i="2" l="1"/>
  <c r="U49" i="2"/>
  <c r="T50" i="2" l="1"/>
  <c r="U50" i="2"/>
  <c r="T51" i="2" l="1"/>
  <c r="U51" i="2"/>
  <c r="T52" i="2" l="1"/>
  <c r="U52" i="2"/>
  <c r="T53" i="2" l="1"/>
  <c r="U53" i="2"/>
  <c r="T54" i="2" l="1"/>
  <c r="U54" i="2"/>
  <c r="T55" i="2" l="1"/>
  <c r="U55" i="2"/>
  <c r="T56" i="2" l="1"/>
  <c r="U56" i="2"/>
  <c r="T57" i="2" l="1"/>
  <c r="U57" i="2"/>
  <c r="T58" i="2" l="1"/>
  <c r="U58" i="2"/>
  <c r="T59" i="2" l="1"/>
  <c r="U59" i="2"/>
  <c r="T60" i="2" l="1"/>
  <c r="U60" i="2"/>
  <c r="T61" i="2" l="1"/>
  <c r="U61" i="2"/>
  <c r="T62" i="2" l="1"/>
  <c r="U62" i="2"/>
  <c r="T63" i="2" l="1"/>
  <c r="U63" i="2"/>
  <c r="T64" i="2" l="1"/>
  <c r="U64" i="2"/>
  <c r="T65" i="2" l="1"/>
  <c r="U65" i="2"/>
  <c r="T66" i="2" l="1"/>
  <c r="U66" i="2"/>
  <c r="T67" i="2" l="1"/>
  <c r="U67" i="2"/>
  <c r="T68" i="2" l="1"/>
  <c r="U68" i="2"/>
  <c r="T69" i="2" l="1"/>
  <c r="U69" i="2"/>
  <c r="T70" i="2" l="1"/>
  <c r="U70" i="2"/>
  <c r="T71" i="2" l="1"/>
  <c r="U71" i="2"/>
  <c r="T72" i="2" l="1"/>
  <c r="U72" i="2"/>
  <c r="T73" i="2" l="1"/>
  <c r="U73" i="2"/>
  <c r="T74" i="2" l="1"/>
  <c r="U74" i="2"/>
  <c r="T75" i="2" l="1"/>
  <c r="U75" i="2"/>
  <c r="T76" i="2" l="1"/>
  <c r="U76" i="2"/>
  <c r="T77" i="2" l="1"/>
  <c r="U77" i="2"/>
  <c r="T78" i="2" l="1"/>
  <c r="U78" i="2"/>
  <c r="T79" i="2" l="1"/>
  <c r="U79" i="2"/>
  <c r="T80" i="2" l="1"/>
  <c r="U80" i="2"/>
  <c r="T81" i="2" l="1"/>
  <c r="U81" i="2"/>
  <c r="T82" i="2" l="1"/>
  <c r="U82" i="2"/>
  <c r="T83" i="2" l="1"/>
  <c r="U83" i="2"/>
  <c r="T84" i="2" l="1"/>
  <c r="U84" i="2"/>
  <c r="T85" i="2" l="1"/>
  <c r="U85" i="2"/>
  <c r="T86" i="2" l="1"/>
  <c r="U86" i="2"/>
  <c r="T87" i="2" l="1"/>
  <c r="U87" i="2"/>
  <c r="T88" i="2" l="1"/>
  <c r="U88" i="2"/>
  <c r="T89" i="2" l="1"/>
  <c r="U89" i="2"/>
  <c r="T90" i="2" l="1"/>
  <c r="U90" i="2"/>
  <c r="T91" i="2" l="1"/>
  <c r="U91" i="2"/>
  <c r="T92" i="2" l="1"/>
  <c r="U92" i="2"/>
  <c r="T93" i="2" l="1"/>
  <c r="U93" i="2"/>
  <c r="T94" i="2" l="1"/>
  <c r="U94" i="2"/>
  <c r="T95" i="2" l="1"/>
  <c r="U95" i="2"/>
  <c r="T96" i="2" l="1"/>
  <c r="U96" i="2"/>
  <c r="T97" i="2" l="1"/>
  <c r="U97" i="2"/>
  <c r="T98" i="2" l="1"/>
  <c r="U98" i="2"/>
  <c r="T99" i="2" l="1"/>
  <c r="U99" i="2"/>
  <c r="T100" i="2" l="1"/>
  <c r="U100" i="2"/>
  <c r="T101" i="2" l="1"/>
  <c r="U101" i="2"/>
  <c r="T102" i="2" l="1"/>
  <c r="U102" i="2"/>
  <c r="T103" i="2" l="1"/>
  <c r="U103" i="2"/>
  <c r="T104" i="2" l="1"/>
  <c r="U104" i="2"/>
  <c r="T105" i="2" l="1"/>
  <c r="U105" i="2"/>
  <c r="T106" i="2" l="1"/>
  <c r="U106" i="2"/>
  <c r="T107" i="2" l="1"/>
  <c r="U107" i="2"/>
  <c r="T108" i="2" l="1"/>
  <c r="U108" i="2"/>
  <c r="T109" i="2" l="1"/>
  <c r="U109" i="2"/>
  <c r="T110" i="2" l="1"/>
  <c r="U110" i="2"/>
  <c r="T111" i="2" l="1"/>
  <c r="U111" i="2"/>
  <c r="T112" i="2" l="1"/>
  <c r="U112" i="2"/>
  <c r="T113" i="2" l="1"/>
  <c r="U113" i="2"/>
  <c r="T114" i="2" l="1"/>
  <c r="U114" i="2"/>
  <c r="T115" i="2" l="1"/>
  <c r="U115" i="2"/>
  <c r="T116" i="2" l="1"/>
  <c r="U116" i="2"/>
  <c r="T117" i="2" l="1"/>
  <c r="U117" i="2"/>
  <c r="T118" i="2" l="1"/>
  <c r="U118" i="2"/>
  <c r="T119" i="2" l="1"/>
  <c r="U119" i="2"/>
  <c r="T120" i="2" l="1"/>
  <c r="U120" i="2"/>
  <c r="T121" i="2" l="1"/>
  <c r="U121" i="2"/>
  <c r="T122" i="2" l="1"/>
  <c r="U122" i="2"/>
  <c r="T123" i="2" l="1"/>
  <c r="U123" i="2"/>
  <c r="T124" i="2" l="1"/>
  <c r="U124" i="2"/>
  <c r="T125" i="2" l="1"/>
  <c r="U125" i="2"/>
  <c r="T126" i="2" l="1"/>
  <c r="U126" i="2"/>
  <c r="T127" i="2" l="1"/>
  <c r="U127" i="2"/>
  <c r="T128" i="2" l="1"/>
  <c r="U128" i="2"/>
  <c r="T129" i="2" l="1"/>
  <c r="U129" i="2"/>
  <c r="T130" i="2" l="1"/>
  <c r="U130" i="2"/>
  <c r="T131" i="2" l="1"/>
  <c r="U131" i="2"/>
  <c r="T132" i="2" l="1"/>
  <c r="U132" i="2"/>
  <c r="T133" i="2" l="1"/>
  <c r="U133" i="2"/>
  <c r="T134" i="2" l="1"/>
  <c r="U134" i="2"/>
  <c r="T135" i="2" l="1"/>
  <c r="U135" i="2"/>
  <c r="T136" i="2" l="1"/>
  <c r="U136" i="2"/>
  <c r="T137" i="2" l="1"/>
  <c r="U137" i="2"/>
  <c r="T138" i="2" l="1"/>
  <c r="U138" i="2"/>
  <c r="T139" i="2" l="1"/>
  <c r="U139" i="2"/>
  <c r="T140" i="2" l="1"/>
  <c r="U140" i="2"/>
  <c r="T141" i="2" l="1"/>
  <c r="U141" i="2"/>
  <c r="T142" i="2" l="1"/>
  <c r="U142" i="2"/>
  <c r="T143" i="2" l="1"/>
  <c r="U143" i="2"/>
  <c r="T144" i="2" l="1"/>
  <c r="U144" i="2"/>
  <c r="T145" i="2" l="1"/>
  <c r="U145" i="2"/>
  <c r="T146" i="2" l="1"/>
  <c r="U146" i="2"/>
  <c r="T147" i="2" l="1"/>
  <c r="U147" i="2"/>
  <c r="T148" i="2" l="1"/>
  <c r="U148" i="2"/>
  <c r="T149" i="2" l="1"/>
  <c r="U149" i="2"/>
  <c r="T150" i="2" l="1"/>
  <c r="U150" i="2"/>
  <c r="T151" i="2" l="1"/>
  <c r="U151" i="2"/>
  <c r="T152" i="2" l="1"/>
  <c r="U152" i="2"/>
  <c r="T153" i="2" l="1"/>
  <c r="U153" i="2"/>
  <c r="T154" i="2" l="1"/>
  <c r="U154" i="2"/>
  <c r="T155" i="2" l="1"/>
  <c r="U155" i="2"/>
  <c r="T156" i="2" l="1"/>
  <c r="U156" i="2"/>
  <c r="T157" i="2" l="1"/>
  <c r="U157" i="2"/>
  <c r="T158" i="2" l="1"/>
  <c r="U158" i="2"/>
  <c r="T159" i="2" l="1"/>
  <c r="U159" i="2"/>
  <c r="T160" i="2" l="1"/>
  <c r="U160" i="2"/>
  <c r="T161" i="2" l="1"/>
  <c r="U161" i="2"/>
  <c r="T162" i="2" l="1"/>
  <c r="U162" i="2"/>
  <c r="T163" i="2" l="1"/>
  <c r="U163" i="2"/>
  <c r="T164" i="2" l="1"/>
  <c r="U164" i="2"/>
  <c r="T165" i="2" l="1"/>
  <c r="U165" i="2"/>
  <c r="T166" i="2" l="1"/>
  <c r="U166" i="2"/>
  <c r="T167" i="2" l="1"/>
  <c r="U167" i="2"/>
  <c r="T168" i="2" l="1"/>
  <c r="U168" i="2"/>
  <c r="T169" i="2" l="1"/>
  <c r="U169" i="2"/>
  <c r="T170" i="2" l="1"/>
  <c r="U170" i="2"/>
  <c r="T171" i="2" l="1"/>
  <c r="U171" i="2"/>
  <c r="T172" i="2" l="1"/>
  <c r="U172" i="2"/>
  <c r="T173" i="2" l="1"/>
  <c r="U173" i="2"/>
  <c r="T174" i="2" l="1"/>
  <c r="U174" i="2"/>
  <c r="T175" i="2" l="1"/>
  <c r="U175" i="2"/>
  <c r="T176" i="2" l="1"/>
  <c r="U176" i="2"/>
  <c r="T177" i="2" l="1"/>
  <c r="U177" i="2"/>
  <c r="T178" i="2" l="1"/>
  <c r="U178" i="2"/>
  <c r="T179" i="2" l="1"/>
  <c r="U179" i="2"/>
  <c r="T180" i="2" l="1"/>
  <c r="U180" i="2"/>
  <c r="T181" i="2" l="1"/>
  <c r="U181" i="2"/>
  <c r="T182" i="2" l="1"/>
  <c r="U182" i="2"/>
  <c r="T183" i="2" l="1"/>
  <c r="U183" i="2"/>
  <c r="T184" i="2" l="1"/>
  <c r="U184" i="2"/>
  <c r="T185" i="2" l="1"/>
  <c r="U185" i="2"/>
  <c r="T186" i="2" l="1"/>
  <c r="U186" i="2"/>
  <c r="T187" i="2" l="1"/>
  <c r="U187" i="2"/>
  <c r="T188" i="2" l="1"/>
  <c r="U188" i="2"/>
  <c r="T189" i="2" l="1"/>
  <c r="U189" i="2"/>
  <c r="T190" i="2" l="1"/>
  <c r="U190" i="2"/>
  <c r="T191" i="2" l="1"/>
  <c r="U191" i="2"/>
  <c r="T192" i="2" l="1"/>
  <c r="U192" i="2"/>
  <c r="T193" i="2" l="1"/>
  <c r="U193" i="2"/>
  <c r="T194" i="2" l="1"/>
  <c r="U194" i="2"/>
  <c r="T195" i="2" l="1"/>
  <c r="U195" i="2"/>
  <c r="T196" i="2" l="1"/>
  <c r="U196" i="2"/>
  <c r="T197" i="2" l="1"/>
  <c r="U197" i="2"/>
  <c r="T198" i="2" l="1"/>
  <c r="U198" i="2"/>
  <c r="T199" i="2" l="1"/>
  <c r="U199" i="2"/>
  <c r="T200" i="2" l="1"/>
  <c r="U200" i="2"/>
  <c r="T201" i="2" l="1"/>
  <c r="U201" i="2"/>
  <c r="T202" i="2" l="1"/>
  <c r="U202" i="2"/>
  <c r="T203" i="2" l="1"/>
  <c r="U203" i="2"/>
  <c r="T204" i="2" l="1"/>
  <c r="U204" i="2"/>
  <c r="T205" i="2" l="1"/>
  <c r="U205" i="2"/>
  <c r="T206" i="2" l="1"/>
  <c r="U206" i="2"/>
  <c r="T207" i="2" l="1"/>
  <c r="U207" i="2"/>
  <c r="T208" i="2" l="1"/>
  <c r="U208" i="2"/>
  <c r="T209" i="2" l="1"/>
  <c r="U209" i="2"/>
  <c r="T210" i="2" l="1"/>
  <c r="U210" i="2"/>
  <c r="T211" i="2" l="1"/>
  <c r="U211" i="2"/>
  <c r="T212" i="2" l="1"/>
  <c r="U212" i="2"/>
  <c r="T213" i="2" l="1"/>
  <c r="U213" i="2"/>
  <c r="T214" i="2" l="1"/>
  <c r="U214" i="2"/>
  <c r="T215" i="2" l="1"/>
  <c r="U215" i="2"/>
  <c r="T216" i="2" l="1"/>
  <c r="U216" i="2"/>
  <c r="T217" i="2" l="1"/>
  <c r="U217" i="2"/>
  <c r="T218" i="2" l="1"/>
  <c r="U218" i="2"/>
  <c r="T219" i="2" l="1"/>
  <c r="U219" i="2"/>
  <c r="T220" i="2" l="1"/>
  <c r="U220" i="2"/>
  <c r="T221" i="2" l="1"/>
  <c r="U221" i="2"/>
  <c r="T222" i="2" l="1"/>
  <c r="U222" i="2"/>
  <c r="T223" i="2" l="1"/>
  <c r="U223" i="2"/>
  <c r="T224" i="2" l="1"/>
  <c r="U224" i="2"/>
  <c r="T225" i="2" l="1"/>
  <c r="U225" i="2"/>
  <c r="T226" i="2" l="1"/>
  <c r="U226" i="2"/>
  <c r="T227" i="2" l="1"/>
  <c r="U227" i="2"/>
  <c r="T228" i="2" l="1"/>
  <c r="U228" i="2"/>
  <c r="T229" i="2" l="1"/>
  <c r="U229" i="2"/>
  <c r="T230" i="2" l="1"/>
  <c r="U230" i="2"/>
  <c r="T231" i="2" l="1"/>
  <c r="U231" i="2"/>
  <c r="T232" i="2" l="1"/>
  <c r="U232" i="2"/>
  <c r="T233" i="2" l="1"/>
  <c r="U233" i="2"/>
  <c r="T234" i="2" l="1"/>
  <c r="U234" i="2"/>
  <c r="T235" i="2" l="1"/>
  <c r="U235" i="2"/>
  <c r="T236" i="2" l="1"/>
  <c r="U236" i="2"/>
  <c r="T237" i="2" l="1"/>
  <c r="U237" i="2"/>
  <c r="T238" i="2" l="1"/>
  <c r="U238" i="2"/>
  <c r="T239" i="2" l="1"/>
  <c r="U239" i="2"/>
  <c r="T240" i="2" l="1"/>
  <c r="U240" i="2"/>
  <c r="T241" i="2" l="1"/>
  <c r="U241" i="2"/>
  <c r="T242" i="2" l="1"/>
  <c r="U242" i="2"/>
  <c r="T243" i="2" l="1"/>
  <c r="U243" i="2"/>
  <c r="T244" i="2" l="1"/>
  <c r="U244" i="2"/>
  <c r="T245" i="2" l="1"/>
  <c r="U245" i="2"/>
  <c r="T246" i="2" l="1"/>
  <c r="U246" i="2"/>
  <c r="T247" i="2" l="1"/>
  <c r="U247" i="2"/>
  <c r="T248" i="2" l="1"/>
  <c r="U248" i="2"/>
  <c r="T249" i="2" l="1"/>
  <c r="U249" i="2"/>
  <c r="T250" i="2" l="1"/>
  <c r="U250" i="2"/>
  <c r="T251" i="2" l="1"/>
  <c r="U251" i="2"/>
  <c r="T252" i="2" l="1"/>
  <c r="U252" i="2"/>
  <c r="T253" i="2" l="1"/>
  <c r="U253" i="2"/>
  <c r="T254" i="2" l="1"/>
  <c r="U254" i="2"/>
  <c r="T255" i="2" l="1"/>
  <c r="U255" i="2"/>
  <c r="T256" i="2" l="1"/>
  <c r="U256" i="2"/>
  <c r="T257" i="2" l="1"/>
  <c r="U257" i="2"/>
  <c r="T258" i="2" l="1"/>
  <c r="U258" i="2"/>
  <c r="T259" i="2" l="1"/>
  <c r="U259" i="2"/>
  <c r="T260" i="2" l="1"/>
  <c r="U260" i="2"/>
  <c r="T261" i="2" l="1"/>
  <c r="U261" i="2"/>
  <c r="T262" i="2" l="1"/>
  <c r="U262" i="2"/>
  <c r="T263" i="2" l="1"/>
  <c r="U263" i="2"/>
  <c r="T264" i="2" l="1"/>
  <c r="U264" i="2"/>
  <c r="T265" i="2" l="1"/>
  <c r="U265" i="2"/>
  <c r="T266" i="2" l="1"/>
  <c r="U266" i="2"/>
  <c r="T267" i="2" l="1"/>
  <c r="U267" i="2"/>
  <c r="T268" i="2" l="1"/>
  <c r="U268" i="2"/>
  <c r="T269" i="2" l="1"/>
  <c r="U269" i="2"/>
  <c r="T270" i="2" l="1"/>
  <c r="U270" i="2"/>
  <c r="T271" i="2" l="1"/>
  <c r="U271" i="2"/>
  <c r="T272" i="2" l="1"/>
  <c r="U272" i="2"/>
  <c r="T273" i="2" l="1"/>
  <c r="U273" i="2"/>
  <c r="T274" i="2" l="1"/>
  <c r="U274" i="2"/>
  <c r="T275" i="2" l="1"/>
  <c r="U275" i="2"/>
  <c r="T276" i="2" l="1"/>
  <c r="U276" i="2"/>
  <c r="T277" i="2" l="1"/>
  <c r="U277" i="2"/>
  <c r="T278" i="2" l="1"/>
  <c r="U278" i="2"/>
  <c r="T279" i="2" l="1"/>
  <c r="U279" i="2"/>
  <c r="T280" i="2" l="1"/>
  <c r="U280" i="2"/>
  <c r="T281" i="2" l="1"/>
  <c r="U281" i="2"/>
  <c r="T282" i="2" l="1"/>
  <c r="U282" i="2"/>
  <c r="T283" i="2" l="1"/>
  <c r="U283" i="2"/>
  <c r="T284" i="2" l="1"/>
  <c r="U284" i="2"/>
  <c r="T285" i="2" l="1"/>
  <c r="U285" i="2"/>
  <c r="T286" i="2" l="1"/>
  <c r="U286" i="2"/>
  <c r="T287" i="2" l="1"/>
  <c r="U287" i="2"/>
  <c r="T288" i="2" l="1"/>
  <c r="U288" i="2"/>
  <c r="T289" i="2" l="1"/>
  <c r="U289" i="2"/>
  <c r="T290" i="2" l="1"/>
  <c r="U290" i="2"/>
  <c r="T291" i="2" l="1"/>
  <c r="U291" i="2"/>
  <c r="T292" i="2" l="1"/>
  <c r="U292" i="2"/>
  <c r="T293" i="2" l="1"/>
  <c r="U293" i="2"/>
  <c r="T294" i="2" l="1"/>
  <c r="U294" i="2"/>
  <c r="T295" i="2" l="1"/>
  <c r="U295" i="2"/>
  <c r="T296" i="2" l="1"/>
  <c r="U296" i="2"/>
  <c r="T297" i="2" l="1"/>
  <c r="U297" i="2"/>
  <c r="T298" i="2" l="1"/>
  <c r="U298" i="2"/>
  <c r="T299" i="2" l="1"/>
  <c r="U299" i="2"/>
  <c r="T300" i="2" l="1"/>
  <c r="U300" i="2"/>
  <c r="T301" i="2" l="1"/>
  <c r="U301" i="2"/>
  <c r="T302" i="2" l="1"/>
  <c r="U302" i="2"/>
  <c r="T303" i="2" l="1"/>
  <c r="U303" i="2"/>
  <c r="T304" i="2" l="1"/>
  <c r="U304" i="2"/>
  <c r="T305" i="2" l="1"/>
  <c r="U305" i="2"/>
  <c r="T306" i="2" l="1"/>
  <c r="U306" i="2"/>
  <c r="T307" i="2" l="1"/>
  <c r="U307" i="2"/>
  <c r="T308" i="2" l="1"/>
  <c r="U308" i="2"/>
  <c r="T309" i="2" l="1"/>
  <c r="U309" i="2"/>
  <c r="T310" i="2" l="1"/>
  <c r="U310" i="2"/>
  <c r="T311" i="2" l="1"/>
  <c r="U311" i="2"/>
  <c r="T312" i="2" l="1"/>
  <c r="U312" i="2"/>
  <c r="T313" i="2" l="1"/>
  <c r="U313" i="2"/>
  <c r="T314" i="2" l="1"/>
  <c r="U314" i="2"/>
  <c r="T315" i="2" l="1"/>
  <c r="U315" i="2"/>
  <c r="T316" i="2" l="1"/>
  <c r="U316" i="2"/>
  <c r="T317" i="2" l="1"/>
  <c r="U317" i="2"/>
  <c r="T318" i="2" l="1"/>
  <c r="U318" i="2"/>
  <c r="T319" i="2" l="1"/>
  <c r="U319" i="2"/>
  <c r="T320" i="2" l="1"/>
  <c r="U320" i="2"/>
  <c r="T321" i="2" l="1"/>
  <c r="U321" i="2"/>
  <c r="T322" i="2" l="1"/>
  <c r="U322" i="2"/>
  <c r="T323" i="2" l="1"/>
  <c r="U323" i="2"/>
  <c r="T324" i="2" l="1"/>
  <c r="U324" i="2"/>
  <c r="T325" i="2" l="1"/>
  <c r="U325" i="2"/>
  <c r="T326" i="2" l="1"/>
  <c r="U326" i="2"/>
  <c r="T327" i="2" l="1"/>
  <c r="U327" i="2"/>
  <c r="T328" i="2" l="1"/>
  <c r="U328" i="2"/>
  <c r="T329" i="2" l="1"/>
  <c r="U329" i="2"/>
  <c r="T330" i="2" l="1"/>
  <c r="U330" i="2"/>
  <c r="T331" i="2" l="1"/>
  <c r="U331" i="2"/>
  <c r="T332" i="2" l="1"/>
  <c r="U332" i="2"/>
  <c r="T333" i="2" l="1"/>
  <c r="U333" i="2"/>
  <c r="T334" i="2" l="1"/>
  <c r="U334" i="2"/>
  <c r="T335" i="2" l="1"/>
  <c r="U335" i="2"/>
  <c r="T336" i="2" l="1"/>
  <c r="U336" i="2"/>
  <c r="T337" i="2" l="1"/>
  <c r="U337" i="2"/>
  <c r="T338" i="2" l="1"/>
  <c r="U338" i="2"/>
  <c r="T339" i="2" l="1"/>
  <c r="U339" i="2"/>
  <c r="T340" i="2" l="1"/>
  <c r="U340" i="2"/>
  <c r="T341" i="2" l="1"/>
  <c r="U341" i="2"/>
  <c r="T342" i="2" l="1"/>
  <c r="U342" i="2"/>
  <c r="T343" i="2" l="1"/>
  <c r="U343" i="2"/>
  <c r="T344" i="2" l="1"/>
  <c r="U344" i="2"/>
  <c r="T345" i="2" l="1"/>
  <c r="U345" i="2"/>
  <c r="T346" i="2" l="1"/>
  <c r="U346" i="2"/>
  <c r="T347" i="2" l="1"/>
  <c r="U347" i="2"/>
  <c r="T348" i="2" l="1"/>
  <c r="U348" i="2"/>
  <c r="T349" i="2" l="1"/>
  <c r="U349" i="2"/>
  <c r="T350" i="2" l="1"/>
  <c r="U350" i="2"/>
  <c r="T351" i="2" l="1"/>
  <c r="U351" i="2"/>
  <c r="T352" i="2" l="1"/>
  <c r="U352" i="2"/>
  <c r="T353" i="2" l="1"/>
  <c r="U353" i="2"/>
  <c r="T354" i="2" l="1"/>
  <c r="U354" i="2"/>
  <c r="T355" i="2" l="1"/>
  <c r="U355" i="2"/>
  <c r="T356" i="2" l="1"/>
  <c r="U356" i="2"/>
  <c r="T357" i="2" l="1"/>
  <c r="U357" i="2"/>
  <c r="T358" i="2" l="1"/>
  <c r="U358" i="2"/>
  <c r="T359" i="2" l="1"/>
  <c r="U359" i="2"/>
  <c r="T360" i="2" l="1"/>
  <c r="U360" i="2"/>
  <c r="T361" i="2" l="1"/>
  <c r="U361" i="2"/>
  <c r="T362" i="2" l="1"/>
  <c r="U362" i="2"/>
  <c r="T363" i="2" l="1"/>
  <c r="U363" i="2"/>
  <c r="T364" i="2" l="1"/>
  <c r="U364" i="2"/>
  <c r="T365" i="2" l="1"/>
  <c r="U365" i="2"/>
  <c r="T366" i="2" l="1"/>
  <c r="U366" i="2"/>
  <c r="T367" i="2" l="1"/>
  <c r="U367" i="2"/>
  <c r="T368" i="2" l="1"/>
  <c r="U368" i="2"/>
  <c r="T369" i="2" l="1"/>
  <c r="U369" i="2"/>
  <c r="T370" i="2" l="1"/>
  <c r="U370" i="2"/>
  <c r="T371" i="2" l="1"/>
  <c r="U371" i="2"/>
  <c r="T372" i="2" l="1"/>
  <c r="U372" i="2"/>
  <c r="T373" i="2" l="1"/>
  <c r="U373" i="2"/>
  <c r="T374" i="2" l="1"/>
  <c r="U374" i="2"/>
  <c r="T375" i="2" l="1"/>
  <c r="U375" i="2"/>
  <c r="T376" i="2" l="1"/>
  <c r="U376" i="2"/>
  <c r="T377" i="2" l="1"/>
  <c r="U377" i="2"/>
  <c r="T378" i="2" l="1"/>
  <c r="U378" i="2"/>
  <c r="T379" i="2" l="1"/>
  <c r="U379" i="2"/>
  <c r="T380" i="2" l="1"/>
  <c r="U380" i="2"/>
  <c r="T381" i="2" l="1"/>
  <c r="U381" i="2"/>
  <c r="T382" i="2" l="1"/>
  <c r="U382" i="2"/>
  <c r="T383" i="2" l="1"/>
  <c r="U383" i="2"/>
  <c r="T384" i="2" l="1"/>
  <c r="U384" i="2"/>
  <c r="T385" i="2" l="1"/>
  <c r="U385" i="2"/>
  <c r="T386" i="2" l="1"/>
  <c r="U386" i="2"/>
  <c r="T387" i="2" l="1"/>
  <c r="U387" i="2"/>
  <c r="T388" i="2" l="1"/>
  <c r="U388" i="2"/>
  <c r="T389" i="2" l="1"/>
  <c r="U389" i="2"/>
  <c r="T390" i="2" l="1"/>
  <c r="U390" i="2"/>
  <c r="T391" i="2" l="1"/>
  <c r="U391" i="2"/>
  <c r="T392" i="2" l="1"/>
  <c r="U392" i="2"/>
  <c r="T393" i="2" l="1"/>
  <c r="U393" i="2"/>
  <c r="T394" i="2" l="1"/>
  <c r="U394" i="2"/>
  <c r="T395" i="2" l="1"/>
  <c r="U395" i="2"/>
  <c r="T396" i="2" l="1"/>
  <c r="U396" i="2"/>
  <c r="T397" i="2" l="1"/>
  <c r="U397" i="2"/>
  <c r="T398" i="2" l="1"/>
  <c r="U398" i="2"/>
  <c r="T399" i="2" l="1"/>
  <c r="U399" i="2"/>
  <c r="T400" i="2" l="1"/>
  <c r="U400" i="2"/>
  <c r="T401" i="2" l="1"/>
  <c r="U401" i="2"/>
  <c r="T402" i="2" l="1"/>
  <c r="U402" i="2"/>
  <c r="T403" i="2" l="1"/>
  <c r="U403" i="2"/>
  <c r="T404" i="2" l="1"/>
  <c r="U404" i="2"/>
  <c r="T405" i="2" l="1"/>
  <c r="U405" i="2"/>
  <c r="T406" i="2" l="1"/>
  <c r="U406" i="2"/>
  <c r="T407" i="2" l="1"/>
  <c r="U407" i="2"/>
  <c r="T408" i="2" l="1"/>
  <c r="U408" i="2"/>
  <c r="T409" i="2" l="1"/>
  <c r="U409" i="2"/>
  <c r="T410" i="2" l="1"/>
  <c r="U410" i="2"/>
  <c r="T411" i="2" l="1"/>
  <c r="U411" i="2"/>
  <c r="T412" i="2" l="1"/>
  <c r="U412" i="2"/>
  <c r="T413" i="2" l="1"/>
  <c r="U413" i="2"/>
  <c r="T414" i="2" l="1"/>
  <c r="U414" i="2"/>
  <c r="T415" i="2" l="1"/>
  <c r="U415" i="2"/>
  <c r="T416" i="2" l="1"/>
  <c r="U416" i="2"/>
  <c r="T417" i="2" l="1"/>
  <c r="U417" i="2"/>
  <c r="T418" i="2" l="1"/>
  <c r="U418" i="2"/>
  <c r="T419" i="2" l="1"/>
  <c r="U419" i="2"/>
  <c r="T420" i="2" l="1"/>
  <c r="U420" i="2"/>
  <c r="T421" i="2" l="1"/>
  <c r="U421" i="2"/>
  <c r="T422" i="2" l="1"/>
  <c r="U422" i="2"/>
  <c r="T423" i="2" l="1"/>
  <c r="U423" i="2"/>
  <c r="T424" i="2" l="1"/>
  <c r="U424" i="2"/>
  <c r="T425" i="2" l="1"/>
  <c r="U425" i="2"/>
  <c r="T426" i="2" l="1"/>
  <c r="U426" i="2"/>
  <c r="T427" i="2" l="1"/>
  <c r="U427" i="2"/>
  <c r="T428" i="2" l="1"/>
  <c r="U428" i="2"/>
  <c r="T429" i="2" l="1"/>
  <c r="U429" i="2"/>
  <c r="T430" i="2" l="1"/>
  <c r="U430" i="2"/>
  <c r="T431" i="2" l="1"/>
  <c r="U431" i="2"/>
  <c r="T432" i="2" l="1"/>
  <c r="U432" i="2"/>
  <c r="T433" i="2" l="1"/>
  <c r="U433" i="2"/>
  <c r="T434" i="2" l="1"/>
  <c r="U434" i="2"/>
  <c r="T435" i="2" l="1"/>
  <c r="U435" i="2"/>
  <c r="T436" i="2" l="1"/>
  <c r="U436" i="2"/>
  <c r="T437" i="2" l="1"/>
  <c r="U437" i="2"/>
  <c r="T438" i="2" l="1"/>
  <c r="U438" i="2"/>
  <c r="T439" i="2" l="1"/>
  <c r="U439" i="2"/>
  <c r="T440" i="2" l="1"/>
  <c r="U440" i="2"/>
  <c r="T441" i="2" l="1"/>
  <c r="U441" i="2"/>
  <c r="T442" i="2" l="1"/>
  <c r="U442" i="2"/>
  <c r="T443" i="2" l="1"/>
  <c r="U443" i="2"/>
  <c r="T444" i="2" l="1"/>
  <c r="U444" i="2"/>
  <c r="T445" i="2" l="1"/>
  <c r="U445" i="2"/>
  <c r="T446" i="2" l="1"/>
  <c r="U446" i="2"/>
  <c r="T447" i="2" l="1"/>
  <c r="U447" i="2"/>
  <c r="T448" i="2" l="1"/>
  <c r="U448" i="2"/>
  <c r="T449" i="2" l="1"/>
  <c r="U449" i="2"/>
  <c r="T450" i="2" l="1"/>
  <c r="U450" i="2"/>
  <c r="T451" i="2" l="1"/>
  <c r="U451" i="2"/>
  <c r="T452" i="2" l="1"/>
  <c r="U452" i="2"/>
  <c r="T453" i="2" l="1"/>
  <c r="U453" i="2"/>
  <c r="T454" i="2" l="1"/>
  <c r="U454" i="2"/>
  <c r="T455" i="2" l="1"/>
  <c r="U455" i="2"/>
  <c r="T456" i="2" l="1"/>
  <c r="U456" i="2"/>
  <c r="T457" i="2" l="1"/>
  <c r="U457" i="2"/>
  <c r="T458" i="2" l="1"/>
  <c r="U458" i="2"/>
  <c r="T459" i="2" l="1"/>
  <c r="U459" i="2"/>
  <c r="T460" i="2" l="1"/>
  <c r="U460" i="2"/>
  <c r="T461" i="2" l="1"/>
  <c r="U461" i="2"/>
  <c r="T462" i="2" l="1"/>
  <c r="U462" i="2"/>
  <c r="T463" i="2" l="1"/>
  <c r="U463" i="2"/>
  <c r="T464" i="2" l="1"/>
  <c r="U464" i="2"/>
  <c r="T465" i="2" l="1"/>
  <c r="U465" i="2"/>
  <c r="T466" i="2" l="1"/>
  <c r="U466" i="2"/>
  <c r="T467" i="2" l="1"/>
  <c r="U467" i="2"/>
  <c r="T468" i="2" l="1"/>
  <c r="U468" i="2"/>
  <c r="T469" i="2" l="1"/>
  <c r="U469" i="2"/>
  <c r="T470" i="2" l="1"/>
  <c r="U470" i="2"/>
  <c r="T471" i="2" l="1"/>
  <c r="U471" i="2"/>
  <c r="T472" i="2" l="1"/>
  <c r="U472" i="2"/>
  <c r="T473" i="2" l="1"/>
  <c r="U473" i="2"/>
  <c r="T474" i="2" l="1"/>
  <c r="U474" i="2"/>
  <c r="T475" i="2" l="1"/>
  <c r="U475" i="2"/>
  <c r="T476" i="2" l="1"/>
  <c r="U476" i="2"/>
  <c r="T477" i="2" l="1"/>
  <c r="U477" i="2"/>
  <c r="T478" i="2" l="1"/>
  <c r="U478" i="2"/>
  <c r="T479" i="2" l="1"/>
  <c r="U479" i="2"/>
  <c r="T480" i="2" l="1"/>
  <c r="U480" i="2"/>
  <c r="T481" i="2" l="1"/>
  <c r="U481" i="2"/>
  <c r="T482" i="2" l="1"/>
  <c r="U482" i="2"/>
  <c r="T483" i="2" l="1"/>
  <c r="U483" i="2"/>
  <c r="T484" i="2" l="1"/>
  <c r="U484" i="2"/>
  <c r="T485" i="2" l="1"/>
  <c r="U485" i="2"/>
  <c r="T486" i="2" l="1"/>
  <c r="U486" i="2"/>
  <c r="T487" i="2" l="1"/>
  <c r="U487" i="2"/>
  <c r="T488" i="2" l="1"/>
  <c r="U488" i="2"/>
  <c r="T489" i="2" l="1"/>
  <c r="U489" i="2"/>
  <c r="T490" i="2" l="1"/>
  <c r="U490" i="2"/>
  <c r="T491" i="2" l="1"/>
  <c r="U491" i="2"/>
  <c r="T492" i="2" l="1"/>
  <c r="U492" i="2"/>
  <c r="T493" i="2" l="1"/>
  <c r="U493" i="2"/>
  <c r="T494" i="2" l="1"/>
  <c r="U494" i="2"/>
  <c r="T495" i="2" l="1"/>
  <c r="U495" i="2"/>
  <c r="T496" i="2" l="1"/>
  <c r="U496" i="2"/>
  <c r="T497" i="2" l="1"/>
  <c r="U497" i="2"/>
  <c r="T498" i="2" l="1"/>
  <c r="U498" i="2"/>
  <c r="T499" i="2" l="1"/>
  <c r="U499" i="2"/>
  <c r="T500" i="2" l="1"/>
  <c r="U500" i="2"/>
  <c r="T501" i="2" l="1"/>
  <c r="U501" i="2"/>
  <c r="T502" i="2" l="1"/>
  <c r="U502" i="2"/>
  <c r="T503" i="2" l="1"/>
  <c r="U503" i="2"/>
  <c r="T504" i="2" l="1"/>
  <c r="U504" i="2"/>
  <c r="T505" i="2" l="1"/>
  <c r="U505" i="2"/>
  <c r="T506" i="2" l="1"/>
  <c r="U506" i="2"/>
  <c r="T507" i="2" l="1"/>
  <c r="U507" i="2"/>
  <c r="T508" i="2" l="1"/>
  <c r="U508" i="2"/>
  <c r="T509" i="2" l="1"/>
  <c r="U509" i="2"/>
  <c r="T510" i="2" l="1"/>
  <c r="U510" i="2"/>
  <c r="T511" i="2" l="1"/>
  <c r="U511" i="2"/>
  <c r="T512" i="2" l="1"/>
  <c r="U512" i="2"/>
  <c r="T513" i="2" l="1"/>
  <c r="U513" i="2"/>
  <c r="T514" i="2" l="1"/>
  <c r="U514" i="2"/>
  <c r="T515" i="2" l="1"/>
  <c r="U515" i="2"/>
  <c r="T516" i="2" l="1"/>
  <c r="U516" i="2"/>
  <c r="T517" i="2" l="1"/>
  <c r="U517" i="2"/>
  <c r="T518" i="2" l="1"/>
  <c r="U518" i="2"/>
  <c r="T519" i="2" l="1"/>
  <c r="U519" i="2"/>
  <c r="T520" i="2" l="1"/>
  <c r="U520" i="2"/>
  <c r="T521" i="2" l="1"/>
  <c r="U521" i="2"/>
  <c r="T522" i="2" l="1"/>
  <c r="U522" i="2"/>
  <c r="T523" i="2" l="1"/>
  <c r="U523" i="2"/>
  <c r="T524" i="2" l="1"/>
  <c r="U524" i="2"/>
  <c r="T525" i="2" l="1"/>
  <c r="U525" i="2"/>
  <c r="T526" i="2" l="1"/>
  <c r="U526" i="2"/>
  <c r="T527" i="2" l="1"/>
  <c r="U527" i="2"/>
  <c r="T528" i="2" l="1"/>
  <c r="U528" i="2"/>
  <c r="T529" i="2" l="1"/>
  <c r="U529" i="2"/>
  <c r="T530" i="2" l="1"/>
  <c r="U530" i="2"/>
  <c r="T531" i="2" l="1"/>
  <c r="U531" i="2"/>
  <c r="T532" i="2" l="1"/>
  <c r="U532" i="2"/>
  <c r="T533" i="2" l="1"/>
  <c r="U533" i="2"/>
  <c r="T534" i="2" l="1"/>
  <c r="U534" i="2"/>
  <c r="T535" i="2" l="1"/>
  <c r="U535" i="2"/>
  <c r="T536" i="2" l="1"/>
  <c r="U536" i="2"/>
  <c r="T537" i="2" l="1"/>
  <c r="U537" i="2"/>
  <c r="T538" i="2" l="1"/>
  <c r="U538" i="2"/>
  <c r="T539" i="2" l="1"/>
  <c r="U539" i="2"/>
  <c r="T540" i="2" l="1"/>
  <c r="U540" i="2"/>
  <c r="T541" i="2" l="1"/>
  <c r="U541" i="2"/>
  <c r="T542" i="2" l="1"/>
  <c r="U542" i="2"/>
  <c r="T543" i="2" l="1"/>
  <c r="U543" i="2"/>
  <c r="T544" i="2" l="1"/>
  <c r="U544" i="2"/>
  <c r="T545" i="2" l="1"/>
  <c r="U545" i="2"/>
  <c r="T546" i="2" l="1"/>
  <c r="U546" i="2"/>
  <c r="T547" i="2" l="1"/>
  <c r="U547" i="2"/>
  <c r="T548" i="2" l="1"/>
  <c r="U548" i="2"/>
  <c r="T549" i="2" l="1"/>
  <c r="U549" i="2"/>
  <c r="T550" i="2" l="1"/>
  <c r="U550" i="2"/>
  <c r="T551" i="2" l="1"/>
  <c r="U551" i="2"/>
  <c r="T552" i="2" l="1"/>
  <c r="U552" i="2"/>
  <c r="T553" i="2" l="1"/>
  <c r="U553" i="2"/>
  <c r="T554" i="2" l="1"/>
  <c r="U554" i="2"/>
  <c r="T555" i="2" l="1"/>
  <c r="U555" i="2"/>
  <c r="T556" i="2" l="1"/>
  <c r="U556" i="2"/>
  <c r="T557" i="2" l="1"/>
  <c r="U557" i="2"/>
  <c r="T558" i="2" l="1"/>
  <c r="U558" i="2"/>
  <c r="T559" i="2" l="1"/>
  <c r="U559" i="2"/>
  <c r="T560" i="2" l="1"/>
  <c r="U560" i="2"/>
  <c r="T561" i="2" l="1"/>
  <c r="U561" i="2"/>
  <c r="T562" i="2" l="1"/>
  <c r="U562" i="2"/>
  <c r="T563" i="2" l="1"/>
  <c r="U563" i="2"/>
  <c r="T564" i="2" l="1"/>
  <c r="U564" i="2"/>
  <c r="T565" i="2" l="1"/>
  <c r="U565" i="2"/>
  <c r="T566" i="2" l="1"/>
  <c r="U566" i="2"/>
  <c r="T567" i="2" l="1"/>
  <c r="U567" i="2"/>
  <c r="T568" i="2" l="1"/>
  <c r="U568" i="2"/>
  <c r="T569" i="2" l="1"/>
  <c r="U569" i="2"/>
  <c r="T570" i="2" l="1"/>
  <c r="U570" i="2"/>
  <c r="T571" i="2" l="1"/>
  <c r="U571" i="2"/>
  <c r="T572" i="2" l="1"/>
  <c r="U572" i="2"/>
  <c r="T573" i="2" l="1"/>
  <c r="U573" i="2"/>
  <c r="T574" i="2" l="1"/>
  <c r="U574" i="2"/>
  <c r="T575" i="2" l="1"/>
  <c r="U575" i="2"/>
  <c r="T576" i="2" l="1"/>
  <c r="U576" i="2"/>
  <c r="T577" i="2" l="1"/>
  <c r="U577" i="2"/>
  <c r="T578" i="2" l="1"/>
  <c r="U578" i="2"/>
  <c r="T579" i="2" l="1"/>
  <c r="U579" i="2"/>
  <c r="T580" i="2" l="1"/>
  <c r="U580" i="2"/>
  <c r="T581" i="2" l="1"/>
  <c r="U581" i="2"/>
  <c r="T582" i="2" l="1"/>
  <c r="U582" i="2"/>
  <c r="T583" i="2" l="1"/>
  <c r="U583" i="2"/>
  <c r="T584" i="2" l="1"/>
  <c r="U584" i="2"/>
  <c r="T585" i="2" l="1"/>
  <c r="U585" i="2"/>
  <c r="T586" i="2" l="1"/>
  <c r="U586" i="2"/>
  <c r="T587" i="2" l="1"/>
  <c r="U587" i="2"/>
  <c r="T588" i="2" l="1"/>
  <c r="U588" i="2"/>
  <c r="T589" i="2" l="1"/>
  <c r="U589" i="2"/>
  <c r="T590" i="2" l="1"/>
  <c r="U590" i="2"/>
  <c r="T591" i="2" l="1"/>
  <c r="U591" i="2"/>
  <c r="T592" i="2" l="1"/>
  <c r="U592" i="2"/>
  <c r="T593" i="2" l="1"/>
  <c r="U593" i="2"/>
  <c r="T594" i="2" l="1"/>
  <c r="U594" i="2"/>
  <c r="T595" i="2" l="1"/>
  <c r="U595" i="2"/>
  <c r="T596" i="2" l="1"/>
  <c r="U596" i="2"/>
  <c r="T597" i="2" l="1"/>
  <c r="U597" i="2"/>
  <c r="T598" i="2" l="1"/>
  <c r="U598" i="2"/>
  <c r="T599" i="2" l="1"/>
  <c r="U599" i="2"/>
  <c r="T600" i="2" l="1"/>
  <c r="U600" i="2"/>
  <c r="T601" i="2" l="1"/>
  <c r="U601" i="2"/>
  <c r="T602" i="2" l="1"/>
  <c r="U602" i="2"/>
  <c r="T603" i="2" l="1"/>
  <c r="U603" i="2"/>
  <c r="T604" i="2" l="1"/>
  <c r="U604" i="2"/>
  <c r="T605" i="2" l="1"/>
  <c r="U605" i="2"/>
  <c r="T606" i="2" l="1"/>
  <c r="U606" i="2"/>
  <c r="T607" i="2" l="1"/>
  <c r="U607" i="2"/>
  <c r="T608" i="2" l="1"/>
  <c r="U608" i="2"/>
  <c r="T609" i="2" l="1"/>
  <c r="U609" i="2"/>
  <c r="T610" i="2" l="1"/>
  <c r="U610" i="2"/>
  <c r="T611" i="2" l="1"/>
  <c r="U611" i="2"/>
  <c r="T612" i="2" l="1"/>
  <c r="U612" i="2"/>
  <c r="T613" i="2" l="1"/>
  <c r="U613" i="2"/>
  <c r="T614" i="2" l="1"/>
  <c r="U614" i="2"/>
  <c r="T615" i="2" l="1"/>
  <c r="U615" i="2"/>
  <c r="T616" i="2" l="1"/>
  <c r="U616" i="2"/>
  <c r="T617" i="2" l="1"/>
  <c r="U617" i="2"/>
  <c r="T618" i="2" l="1"/>
  <c r="U618" i="2"/>
  <c r="T619" i="2" l="1"/>
  <c r="U619" i="2"/>
  <c r="T620" i="2" l="1"/>
  <c r="U620" i="2"/>
  <c r="T621" i="2" l="1"/>
  <c r="U621" i="2"/>
  <c r="T622" i="2" l="1"/>
  <c r="U622" i="2"/>
  <c r="T623" i="2" l="1"/>
  <c r="U623" i="2"/>
  <c r="T624" i="2" l="1"/>
  <c r="U624" i="2"/>
  <c r="T625" i="2" l="1"/>
  <c r="U625" i="2"/>
  <c r="T626" i="2" l="1"/>
  <c r="U626" i="2"/>
  <c r="T627" i="2" l="1"/>
  <c r="U627" i="2"/>
  <c r="T628" i="2" l="1"/>
  <c r="U628" i="2"/>
  <c r="T629" i="2" l="1"/>
  <c r="U629" i="2"/>
  <c r="T630" i="2" l="1"/>
  <c r="U630" i="2"/>
  <c r="T631" i="2" l="1"/>
  <c r="U631" i="2"/>
  <c r="T632" i="2" l="1"/>
  <c r="U632" i="2"/>
  <c r="T633" i="2" l="1"/>
  <c r="U633" i="2"/>
  <c r="T634" i="2" l="1"/>
  <c r="U634" i="2"/>
  <c r="T635" i="2" l="1"/>
  <c r="U635" i="2"/>
  <c r="T636" i="2" l="1"/>
  <c r="U636" i="2"/>
  <c r="T637" i="2" l="1"/>
  <c r="U637" i="2"/>
  <c r="T638" i="2" l="1"/>
  <c r="U638" i="2"/>
  <c r="T639" i="2" l="1"/>
  <c r="U639" i="2"/>
  <c r="T640" i="2" l="1"/>
  <c r="U640" i="2"/>
  <c r="T641" i="2" l="1"/>
  <c r="U641" i="2"/>
  <c r="T642" i="2" l="1"/>
  <c r="U642" i="2"/>
  <c r="T643" i="2" l="1"/>
  <c r="U643" i="2"/>
  <c r="T644" i="2" l="1"/>
  <c r="U644" i="2"/>
  <c r="T645" i="2" l="1"/>
  <c r="U645" i="2"/>
  <c r="T646" i="2" l="1"/>
  <c r="U646" i="2"/>
  <c r="T647" i="2" l="1"/>
  <c r="U647" i="2"/>
  <c r="T648" i="2" l="1"/>
  <c r="U648" i="2"/>
  <c r="T649" i="2" l="1"/>
  <c r="U649" i="2"/>
  <c r="T650" i="2" l="1"/>
  <c r="U650" i="2"/>
  <c r="T651" i="2" l="1"/>
  <c r="U651" i="2"/>
  <c r="T652" i="2" l="1"/>
  <c r="U652" i="2"/>
  <c r="T653" i="2" l="1"/>
  <c r="U653" i="2"/>
  <c r="T654" i="2" l="1"/>
  <c r="U654" i="2"/>
  <c r="T655" i="2" l="1"/>
  <c r="U655" i="2"/>
  <c r="T656" i="2" l="1"/>
  <c r="U656" i="2"/>
  <c r="T657" i="2" l="1"/>
  <c r="U657" i="2"/>
  <c r="T658" i="2" l="1"/>
  <c r="U658" i="2"/>
  <c r="T659" i="2" l="1"/>
  <c r="U659" i="2"/>
  <c r="T660" i="2" l="1"/>
  <c r="U660" i="2"/>
  <c r="T661" i="2" l="1"/>
  <c r="U661" i="2"/>
  <c r="T662" i="2" l="1"/>
  <c r="U662" i="2"/>
  <c r="T663" i="2" l="1"/>
  <c r="U663" i="2"/>
  <c r="T664" i="2" l="1"/>
  <c r="U664" i="2"/>
  <c r="T665" i="2" l="1"/>
  <c r="U665" i="2"/>
  <c r="T666" i="2" l="1"/>
  <c r="U666" i="2"/>
  <c r="T667" i="2" l="1"/>
  <c r="U667" i="2"/>
  <c r="T668" i="2" l="1"/>
  <c r="U668" i="2"/>
  <c r="T669" i="2" l="1"/>
  <c r="U669" i="2"/>
  <c r="T670" i="2" l="1"/>
  <c r="U670" i="2"/>
  <c r="T671" i="2" l="1"/>
  <c r="U671" i="2"/>
  <c r="T672" i="2" l="1"/>
  <c r="U672" i="2"/>
  <c r="T673" i="2" l="1"/>
  <c r="U673" i="2"/>
  <c r="T674" i="2" l="1"/>
  <c r="U674" i="2"/>
  <c r="T675" i="2" l="1"/>
  <c r="U675" i="2"/>
  <c r="T676" i="2" l="1"/>
  <c r="U676" i="2"/>
  <c r="T677" i="2" l="1"/>
  <c r="U677" i="2"/>
  <c r="T678" i="2" l="1"/>
  <c r="U678" i="2"/>
  <c r="T679" i="2" l="1"/>
  <c r="U679" i="2"/>
  <c r="T680" i="2" l="1"/>
  <c r="U680" i="2"/>
  <c r="T681" i="2" l="1"/>
  <c r="U681" i="2"/>
  <c r="T682" i="2" l="1"/>
  <c r="U682" i="2"/>
  <c r="T683" i="2" l="1"/>
  <c r="U683" i="2"/>
  <c r="T684" i="2" l="1"/>
  <c r="U684" i="2"/>
  <c r="T685" i="2" l="1"/>
  <c r="U685" i="2"/>
  <c r="T686" i="2" l="1"/>
  <c r="U686" i="2"/>
  <c r="T687" i="2" l="1"/>
  <c r="U687" i="2"/>
  <c r="T688" i="2" l="1"/>
  <c r="U688" i="2"/>
  <c r="T689" i="2" l="1"/>
  <c r="U689" i="2"/>
  <c r="T690" i="2" l="1"/>
  <c r="U690" i="2"/>
  <c r="T691" i="2" l="1"/>
  <c r="U691" i="2"/>
  <c r="T692" i="2" l="1"/>
  <c r="U692" i="2"/>
  <c r="T693" i="2" l="1"/>
  <c r="U693" i="2"/>
  <c r="T694" i="2" l="1"/>
  <c r="U694" i="2"/>
  <c r="T695" i="2" l="1"/>
  <c r="U695" i="2"/>
  <c r="T696" i="2" l="1"/>
  <c r="U696" i="2"/>
  <c r="T697" i="2" l="1"/>
  <c r="U697" i="2"/>
  <c r="T698" i="2" l="1"/>
  <c r="U698" i="2"/>
  <c r="T699" i="2" l="1"/>
  <c r="U699" i="2"/>
  <c r="T700" i="2" l="1"/>
  <c r="U700" i="2"/>
  <c r="T701" i="2" l="1"/>
  <c r="U701" i="2"/>
  <c r="T702" i="2" l="1"/>
  <c r="U702" i="2"/>
  <c r="T703" i="2" l="1"/>
  <c r="U703" i="2"/>
  <c r="T704" i="2" l="1"/>
  <c r="U704" i="2"/>
  <c r="T705" i="2" l="1"/>
  <c r="U705" i="2"/>
  <c r="T706" i="2" l="1"/>
  <c r="U706" i="2"/>
  <c r="T707" i="2" l="1"/>
  <c r="U707" i="2"/>
  <c r="T708" i="2" l="1"/>
  <c r="U708" i="2"/>
  <c r="T709" i="2" l="1"/>
  <c r="U709" i="2"/>
  <c r="T710" i="2" l="1"/>
  <c r="U710" i="2"/>
  <c r="T711" i="2" l="1"/>
  <c r="U711" i="2"/>
  <c r="T712" i="2" l="1"/>
  <c r="U712" i="2"/>
  <c r="T713" i="2" l="1"/>
  <c r="U713" i="2"/>
  <c r="T714" i="2" l="1"/>
  <c r="U714" i="2"/>
  <c r="T715" i="2" l="1"/>
  <c r="U715" i="2"/>
  <c r="T716" i="2" l="1"/>
  <c r="U716" i="2"/>
  <c r="T717" i="2" l="1"/>
  <c r="U717" i="2"/>
  <c r="T718" i="2" l="1"/>
  <c r="U718" i="2"/>
  <c r="T719" i="2" l="1"/>
  <c r="U719" i="2"/>
  <c r="T720" i="2" l="1"/>
  <c r="U720" i="2"/>
  <c r="T721" i="2" l="1"/>
  <c r="U721" i="2"/>
  <c r="T722" i="2" l="1"/>
  <c r="U722" i="2"/>
  <c r="T723" i="2" l="1"/>
  <c r="U723" i="2"/>
  <c r="T724" i="2" l="1"/>
  <c r="U724" i="2"/>
  <c r="T725" i="2" l="1"/>
  <c r="U725" i="2"/>
  <c r="T726" i="2" l="1"/>
  <c r="U726" i="2"/>
  <c r="T727" i="2" l="1"/>
  <c r="U727" i="2"/>
  <c r="T728" i="2" l="1"/>
  <c r="U728" i="2"/>
  <c r="T729" i="2" l="1"/>
  <c r="U729" i="2"/>
  <c r="T730" i="2" l="1"/>
  <c r="U730" i="2"/>
  <c r="T731" i="2" l="1"/>
  <c r="U731" i="2"/>
  <c r="T732" i="2" l="1"/>
  <c r="U732" i="2"/>
  <c r="T733" i="2" l="1"/>
  <c r="U733" i="2"/>
  <c r="T734" i="2" l="1"/>
  <c r="U734" i="2"/>
  <c r="T735" i="2" l="1"/>
  <c r="U735" i="2"/>
  <c r="T736" i="2" l="1"/>
  <c r="U736" i="2"/>
  <c r="T737" i="2" l="1"/>
  <c r="U737" i="2"/>
  <c r="T738" i="2" l="1"/>
  <c r="U738" i="2"/>
  <c r="T739" i="2" l="1"/>
  <c r="U739" i="2"/>
  <c r="T740" i="2" l="1"/>
  <c r="U740" i="2"/>
  <c r="T741" i="2" l="1"/>
  <c r="U741" i="2"/>
  <c r="T742" i="2" l="1"/>
  <c r="U742" i="2"/>
  <c r="T743" i="2" l="1"/>
  <c r="U743" i="2"/>
  <c r="T744" i="2" l="1"/>
  <c r="U744" i="2"/>
  <c r="T745" i="2" l="1"/>
  <c r="U745" i="2"/>
  <c r="T746" i="2" l="1"/>
  <c r="U746" i="2"/>
  <c r="T747" i="2" l="1"/>
  <c r="U747" i="2"/>
  <c r="T748" i="2" l="1"/>
  <c r="U748" i="2"/>
  <c r="T749" i="2" l="1"/>
  <c r="U749" i="2"/>
  <c r="T750" i="2" l="1"/>
  <c r="U750" i="2"/>
  <c r="T751" i="2" l="1"/>
  <c r="U751" i="2"/>
  <c r="T752" i="2" l="1"/>
  <c r="U752" i="2"/>
  <c r="T753" i="2" l="1"/>
  <c r="U753" i="2"/>
  <c r="T754" i="2" l="1"/>
  <c r="U754" i="2"/>
  <c r="T755" i="2" l="1"/>
  <c r="U755" i="2"/>
  <c r="T756" i="2" l="1"/>
  <c r="U756" i="2"/>
  <c r="T757" i="2" l="1"/>
  <c r="U757" i="2"/>
  <c r="T758" i="2" l="1"/>
  <c r="U758" i="2"/>
  <c r="T759" i="2" l="1"/>
  <c r="U759" i="2"/>
  <c r="T760" i="2" l="1"/>
  <c r="U760" i="2"/>
  <c r="T761" i="2" l="1"/>
  <c r="U761" i="2"/>
  <c r="T762" i="2" l="1"/>
  <c r="U762" i="2"/>
  <c r="T763" i="2" l="1"/>
  <c r="U763" i="2"/>
  <c r="T764" i="2" l="1"/>
  <c r="U764" i="2"/>
  <c r="T765" i="2" l="1"/>
  <c r="U765" i="2"/>
  <c r="T766" i="2" l="1"/>
  <c r="U766" i="2"/>
  <c r="T767" i="2" l="1"/>
  <c r="U767" i="2"/>
  <c r="T768" i="2" l="1"/>
  <c r="U768" i="2"/>
  <c r="T769" i="2" l="1"/>
  <c r="U769" i="2"/>
  <c r="T770" i="2" l="1"/>
  <c r="U770" i="2"/>
  <c r="T771" i="2" l="1"/>
  <c r="U771" i="2"/>
  <c r="T772" i="2" l="1"/>
  <c r="U772" i="2"/>
  <c r="T773" i="2" l="1"/>
  <c r="U773" i="2"/>
  <c r="T774" i="2" l="1"/>
  <c r="U774" i="2"/>
  <c r="T775" i="2" l="1"/>
  <c r="U775" i="2"/>
  <c r="T776" i="2" l="1"/>
  <c r="U776" i="2"/>
  <c r="T777" i="2" l="1"/>
  <c r="U777" i="2"/>
  <c r="T778" i="2" l="1"/>
  <c r="U778" i="2"/>
  <c r="T779" i="2" l="1"/>
  <c r="U779" i="2"/>
  <c r="T780" i="2" l="1"/>
  <c r="U780" i="2"/>
  <c r="T781" i="2" l="1"/>
  <c r="U781" i="2"/>
  <c r="T782" i="2" l="1"/>
  <c r="U782" i="2"/>
  <c r="T783" i="2" l="1"/>
  <c r="U783" i="2"/>
  <c r="T784" i="2" l="1"/>
  <c r="U784" i="2"/>
  <c r="T785" i="2" l="1"/>
  <c r="U785" i="2"/>
  <c r="T786" i="2" l="1"/>
  <c r="U786" i="2"/>
  <c r="T787" i="2" l="1"/>
  <c r="U787" i="2"/>
  <c r="T788" i="2" l="1"/>
  <c r="U788" i="2"/>
  <c r="T789" i="2" l="1"/>
  <c r="U789" i="2"/>
  <c r="T790" i="2" l="1"/>
  <c r="U790" i="2"/>
  <c r="T791" i="2" l="1"/>
  <c r="U791" i="2"/>
  <c r="T792" i="2" l="1"/>
  <c r="U792" i="2"/>
  <c r="T793" i="2" l="1"/>
  <c r="U793" i="2"/>
  <c r="T794" i="2" l="1"/>
  <c r="U794" i="2"/>
  <c r="T795" i="2" l="1"/>
  <c r="U795" i="2"/>
  <c r="T796" i="2" l="1"/>
  <c r="U796" i="2"/>
  <c r="T797" i="2" l="1"/>
  <c r="U797" i="2"/>
  <c r="T798" i="2" l="1"/>
  <c r="U798" i="2"/>
  <c r="T799" i="2" l="1"/>
  <c r="U799" i="2"/>
  <c r="T800" i="2" l="1"/>
  <c r="U800" i="2"/>
  <c r="T801" i="2" l="1"/>
  <c r="U801" i="2"/>
  <c r="T802" i="2" l="1"/>
  <c r="U802" i="2"/>
  <c r="T803" i="2" l="1"/>
  <c r="U803" i="2"/>
  <c r="T804" i="2" l="1"/>
  <c r="U804" i="2"/>
  <c r="T805" i="2" l="1"/>
  <c r="U805" i="2"/>
  <c r="T806" i="2" l="1"/>
  <c r="U806" i="2"/>
  <c r="T807" i="2" l="1"/>
  <c r="U807" i="2"/>
  <c r="T808" i="2" l="1"/>
  <c r="U808" i="2"/>
  <c r="T809" i="2" l="1"/>
  <c r="U809" i="2"/>
  <c r="T810" i="2" l="1"/>
  <c r="U810" i="2"/>
  <c r="T811" i="2" l="1"/>
  <c r="U811" i="2"/>
  <c r="T812" i="2" l="1"/>
  <c r="U812" i="2"/>
  <c r="T813" i="2" l="1"/>
  <c r="U813" i="2"/>
  <c r="T814" i="2" l="1"/>
  <c r="U814" i="2"/>
  <c r="T815" i="2" l="1"/>
  <c r="U815" i="2"/>
  <c r="T816" i="2" l="1"/>
  <c r="U816" i="2"/>
  <c r="T817" i="2" l="1"/>
  <c r="U817" i="2"/>
  <c r="T818" i="2" l="1"/>
  <c r="U818" i="2"/>
  <c r="T819" i="2" l="1"/>
  <c r="U819" i="2"/>
  <c r="T820" i="2" l="1"/>
  <c r="U820" i="2"/>
  <c r="T821" i="2" l="1"/>
  <c r="U821" i="2"/>
  <c r="T822" i="2" l="1"/>
  <c r="U822" i="2"/>
  <c r="T823" i="2" l="1"/>
  <c r="U823" i="2"/>
  <c r="T824" i="2" l="1"/>
  <c r="U824" i="2"/>
  <c r="T825" i="2" l="1"/>
  <c r="U825" i="2"/>
  <c r="T826" i="2" l="1"/>
  <c r="U826" i="2"/>
  <c r="T827" i="2" l="1"/>
  <c r="U827" i="2"/>
  <c r="T828" i="2" l="1"/>
  <c r="U828" i="2"/>
  <c r="T829" i="2" l="1"/>
  <c r="U829" i="2"/>
  <c r="T830" i="2" l="1"/>
  <c r="U830" i="2"/>
  <c r="T831" i="2" l="1"/>
  <c r="U831" i="2"/>
  <c r="T832" i="2" l="1"/>
  <c r="U832" i="2"/>
  <c r="T833" i="2" l="1"/>
  <c r="U833" i="2"/>
  <c r="T834" i="2" l="1"/>
  <c r="U834" i="2"/>
  <c r="T835" i="2" l="1"/>
  <c r="U835" i="2"/>
  <c r="T836" i="2" l="1"/>
  <c r="U836" i="2"/>
  <c r="T837" i="2" l="1"/>
  <c r="U837" i="2"/>
  <c r="T838" i="2" l="1"/>
  <c r="U838" i="2"/>
  <c r="T839" i="2" l="1"/>
  <c r="U839" i="2"/>
  <c r="T840" i="2" l="1"/>
  <c r="U840" i="2"/>
  <c r="T841" i="2" l="1"/>
  <c r="U841" i="2"/>
  <c r="T842" i="2" l="1"/>
  <c r="U842" i="2"/>
  <c r="T843" i="2" l="1"/>
  <c r="U843" i="2"/>
  <c r="T844" i="2" l="1"/>
  <c r="U844" i="2"/>
  <c r="T845" i="2" l="1"/>
  <c r="U845" i="2"/>
  <c r="T846" i="2" l="1"/>
  <c r="U846" i="2"/>
  <c r="T847" i="2" l="1"/>
  <c r="U847" i="2"/>
  <c r="T848" i="2" l="1"/>
  <c r="U848" i="2"/>
  <c r="T849" i="2" l="1"/>
  <c r="U849" i="2"/>
  <c r="T850" i="2" l="1"/>
  <c r="U850" i="2"/>
  <c r="T851" i="2" l="1"/>
  <c r="U851" i="2"/>
  <c r="T852" i="2" l="1"/>
  <c r="U852" i="2"/>
  <c r="T853" i="2" l="1"/>
  <c r="U853" i="2"/>
  <c r="T854" i="2" l="1"/>
  <c r="U854" i="2"/>
  <c r="T855" i="2" l="1"/>
  <c r="U855" i="2"/>
  <c r="T856" i="2" l="1"/>
  <c r="U856" i="2"/>
  <c r="T857" i="2" l="1"/>
  <c r="U857" i="2"/>
  <c r="T858" i="2" l="1"/>
  <c r="U858" i="2"/>
  <c r="T859" i="2" l="1"/>
  <c r="U859" i="2"/>
  <c r="T860" i="2" l="1"/>
  <c r="U860" i="2"/>
  <c r="T861" i="2" l="1"/>
  <c r="U861" i="2"/>
  <c r="T862" i="2" l="1"/>
  <c r="U862" i="2"/>
  <c r="T863" i="2" l="1"/>
  <c r="U863" i="2"/>
  <c r="T864" i="2" l="1"/>
  <c r="U864" i="2"/>
  <c r="T865" i="2" l="1"/>
  <c r="U865" i="2"/>
  <c r="T866" i="2" l="1"/>
  <c r="U866" i="2"/>
  <c r="T867" i="2" l="1"/>
  <c r="U867" i="2"/>
  <c r="T868" i="2" l="1"/>
  <c r="U868" i="2"/>
  <c r="T869" i="2" l="1"/>
  <c r="U869" i="2"/>
  <c r="T870" i="2" l="1"/>
  <c r="U870" i="2"/>
  <c r="T871" i="2" l="1"/>
  <c r="U871" i="2"/>
  <c r="T872" i="2" l="1"/>
  <c r="U872" i="2"/>
  <c r="T873" i="2" l="1"/>
  <c r="U873" i="2"/>
  <c r="T874" i="2" l="1"/>
  <c r="U874" i="2"/>
  <c r="T875" i="2" l="1"/>
  <c r="U875" i="2"/>
  <c r="T876" i="2" l="1"/>
  <c r="U876" i="2"/>
  <c r="T877" i="2" l="1"/>
  <c r="U877" i="2"/>
  <c r="T878" i="2" l="1"/>
  <c r="U878" i="2"/>
  <c r="T879" i="2" l="1"/>
  <c r="U879" i="2"/>
  <c r="T880" i="2" l="1"/>
  <c r="U880" i="2"/>
  <c r="T881" i="2" l="1"/>
  <c r="U881" i="2"/>
  <c r="T882" i="2" l="1"/>
  <c r="U882" i="2"/>
  <c r="T883" i="2" l="1"/>
  <c r="U883" i="2"/>
  <c r="T884" i="2" l="1"/>
  <c r="U884" i="2"/>
  <c r="T885" i="2" l="1"/>
  <c r="U885" i="2"/>
  <c r="T886" i="2" l="1"/>
  <c r="U886" i="2"/>
  <c r="T887" i="2" l="1"/>
  <c r="U887" i="2"/>
  <c r="T888" i="2" l="1"/>
  <c r="U888" i="2"/>
  <c r="T889" i="2" l="1"/>
  <c r="U889" i="2"/>
  <c r="T890" i="2" l="1"/>
  <c r="U890" i="2"/>
  <c r="T891" i="2" l="1"/>
  <c r="U891" i="2"/>
  <c r="T892" i="2" l="1"/>
  <c r="U892" i="2"/>
  <c r="T893" i="2" l="1"/>
  <c r="U893" i="2"/>
  <c r="T894" i="2" l="1"/>
  <c r="U894" i="2"/>
  <c r="T895" i="2" l="1"/>
  <c r="U895" i="2"/>
  <c r="T896" i="2" l="1"/>
  <c r="U896" i="2"/>
  <c r="T897" i="2" l="1"/>
  <c r="U897" i="2"/>
  <c r="T898" i="2" l="1"/>
  <c r="U898" i="2"/>
  <c r="T899" i="2" l="1"/>
  <c r="U899" i="2"/>
  <c r="T900" i="2" l="1"/>
  <c r="U900" i="2"/>
  <c r="T901" i="2" l="1"/>
  <c r="U901" i="2"/>
  <c r="T902" i="2" l="1"/>
  <c r="U902" i="2"/>
  <c r="T903" i="2" l="1"/>
  <c r="U903" i="2"/>
  <c r="T904" i="2" l="1"/>
  <c r="U904" i="2"/>
  <c r="T905" i="2" l="1"/>
  <c r="U905" i="2"/>
  <c r="T906" i="2" l="1"/>
  <c r="U906" i="2"/>
  <c r="T907" i="2" l="1"/>
  <c r="U907" i="2"/>
  <c r="T908" i="2" l="1"/>
  <c r="U908" i="2"/>
  <c r="T909" i="2" l="1"/>
  <c r="U909" i="2"/>
  <c r="T910" i="2" l="1"/>
  <c r="U910" i="2"/>
  <c r="T911" i="2" l="1"/>
  <c r="U911" i="2"/>
  <c r="T912" i="2" l="1"/>
  <c r="U912" i="2"/>
  <c r="T913" i="2" l="1"/>
  <c r="U913" i="2"/>
  <c r="T914" i="2" l="1"/>
  <c r="U914" i="2"/>
  <c r="T915" i="2" l="1"/>
  <c r="U915" i="2"/>
  <c r="T916" i="2" l="1"/>
  <c r="U916" i="2"/>
  <c r="T917" i="2" l="1"/>
  <c r="U917" i="2"/>
  <c r="T918" i="2" l="1"/>
  <c r="U918" i="2"/>
  <c r="T919" i="2" l="1"/>
  <c r="U919" i="2"/>
  <c r="T920" i="2" l="1"/>
  <c r="U920" i="2"/>
  <c r="T921" i="2" l="1"/>
  <c r="U921" i="2"/>
  <c r="T922" i="2" l="1"/>
  <c r="U922" i="2"/>
  <c r="T923" i="2" l="1"/>
  <c r="U923" i="2"/>
  <c r="T924" i="2" l="1"/>
  <c r="U924" i="2"/>
  <c r="T925" i="2" l="1"/>
  <c r="U925" i="2"/>
  <c r="T926" i="2" l="1"/>
  <c r="U926" i="2"/>
  <c r="T927" i="2" l="1"/>
  <c r="U927" i="2"/>
  <c r="T928" i="2" l="1"/>
  <c r="U928" i="2"/>
  <c r="T929" i="2" l="1"/>
  <c r="U929" i="2"/>
  <c r="T930" i="2" l="1"/>
  <c r="U930" i="2"/>
  <c r="T931" i="2" l="1"/>
  <c r="U931" i="2"/>
  <c r="T932" i="2" l="1"/>
  <c r="U932" i="2"/>
  <c r="T933" i="2" l="1"/>
  <c r="U933" i="2"/>
  <c r="T934" i="2" l="1"/>
  <c r="U934" i="2"/>
  <c r="T935" i="2" l="1"/>
  <c r="U935" i="2"/>
  <c r="T936" i="2" l="1"/>
  <c r="U936" i="2"/>
  <c r="T937" i="2" l="1"/>
  <c r="U937" i="2"/>
  <c r="T938" i="2" l="1"/>
  <c r="U938" i="2"/>
  <c r="T939" i="2" l="1"/>
  <c r="U939" i="2"/>
  <c r="T940" i="2" l="1"/>
  <c r="U940" i="2"/>
  <c r="T941" i="2" l="1"/>
  <c r="U941" i="2"/>
  <c r="T942" i="2" l="1"/>
  <c r="U942" i="2"/>
  <c r="T943" i="2" l="1"/>
  <c r="U943" i="2"/>
  <c r="T944" i="2" l="1"/>
  <c r="U944" i="2"/>
  <c r="T945" i="2" l="1"/>
  <c r="U945" i="2"/>
  <c r="T946" i="2" l="1"/>
  <c r="U946" i="2"/>
  <c r="T947" i="2" l="1"/>
  <c r="U947" i="2"/>
  <c r="T948" i="2" l="1"/>
  <c r="U948" i="2"/>
  <c r="T949" i="2" l="1"/>
  <c r="U949" i="2"/>
  <c r="T950" i="2" l="1"/>
  <c r="U950" i="2"/>
  <c r="T951" i="2" l="1"/>
  <c r="U951" i="2"/>
  <c r="T952" i="2" l="1"/>
  <c r="U952" i="2"/>
  <c r="T953" i="2" l="1"/>
  <c r="U953" i="2"/>
  <c r="T954" i="2" l="1"/>
  <c r="U954" i="2"/>
  <c r="T955" i="2" l="1"/>
  <c r="U955" i="2"/>
  <c r="T956" i="2" l="1"/>
  <c r="U956" i="2"/>
  <c r="T957" i="2" l="1"/>
  <c r="U957" i="2"/>
  <c r="T958" i="2" l="1"/>
  <c r="U958" i="2"/>
  <c r="T959" i="2" l="1"/>
  <c r="U959" i="2"/>
  <c r="T960" i="2" l="1"/>
  <c r="U960" i="2"/>
  <c r="T961" i="2" l="1"/>
  <c r="U961" i="2"/>
  <c r="T962" i="2" l="1"/>
  <c r="U962" i="2"/>
  <c r="T963" i="2" l="1"/>
  <c r="U963" i="2"/>
  <c r="T964" i="2" l="1"/>
  <c r="U964" i="2"/>
  <c r="T965" i="2" l="1"/>
  <c r="U965" i="2"/>
  <c r="T966" i="2" l="1"/>
  <c r="U966" i="2"/>
  <c r="T967" i="2" l="1"/>
  <c r="U967" i="2"/>
  <c r="T968" i="2" l="1"/>
  <c r="U968" i="2"/>
  <c r="T969" i="2" l="1"/>
  <c r="U969" i="2"/>
  <c r="T970" i="2" l="1"/>
  <c r="U970" i="2"/>
  <c r="T971" i="2" l="1"/>
  <c r="U971" i="2"/>
  <c r="T972" i="2" l="1"/>
  <c r="U972" i="2"/>
  <c r="T973" i="2" l="1"/>
  <c r="U973" i="2"/>
  <c r="T974" i="2" l="1"/>
  <c r="U974" i="2"/>
  <c r="T975" i="2" l="1"/>
  <c r="U975" i="2"/>
  <c r="T976" i="2" l="1"/>
  <c r="U976" i="2"/>
  <c r="T977" i="2" l="1"/>
  <c r="U977" i="2"/>
  <c r="T978" i="2" l="1"/>
  <c r="U978" i="2"/>
  <c r="T979" i="2" l="1"/>
  <c r="U979" i="2"/>
  <c r="T980" i="2" l="1"/>
  <c r="U980" i="2"/>
  <c r="T981" i="2" l="1"/>
  <c r="U981" i="2"/>
  <c r="T982" i="2" l="1"/>
  <c r="U982" i="2"/>
  <c r="T983" i="2" l="1"/>
  <c r="U983" i="2"/>
  <c r="T984" i="2" l="1"/>
  <c r="U984" i="2"/>
  <c r="T985" i="2" l="1"/>
  <c r="U985" i="2"/>
  <c r="T986" i="2" l="1"/>
  <c r="U986" i="2"/>
  <c r="T987" i="2" l="1"/>
  <c r="U987" i="2"/>
  <c r="T988" i="2" l="1"/>
  <c r="U988" i="2"/>
  <c r="T989" i="2" l="1"/>
  <c r="U989" i="2"/>
  <c r="T990" i="2" l="1"/>
  <c r="U990" i="2"/>
  <c r="T991" i="2" l="1"/>
  <c r="U991" i="2"/>
  <c r="T992" i="2" l="1"/>
  <c r="U992" i="2"/>
  <c r="T993" i="2" l="1"/>
  <c r="U993" i="2"/>
  <c r="T994" i="2" l="1"/>
  <c r="U994" i="2"/>
  <c r="T995" i="2" l="1"/>
  <c r="U995" i="2"/>
  <c r="T996" i="2" l="1"/>
  <c r="U996" i="2"/>
  <c r="T997" i="2" l="1"/>
  <c r="U997" i="2"/>
  <c r="T998" i="2" l="1"/>
  <c r="U998" i="2"/>
  <c r="T999" i="2" l="1"/>
  <c r="U999" i="2"/>
  <c r="T1000" i="2" l="1"/>
  <c r="U1000" i="2"/>
  <c r="T1001" i="2" l="1"/>
  <c r="U1001" i="2"/>
  <c r="T1002" i="2" l="1"/>
  <c r="U1002" i="2"/>
  <c r="T1003" i="2" l="1"/>
  <c r="U1003" i="2"/>
  <c r="T1004" i="2" l="1"/>
  <c r="U1004" i="2"/>
  <c r="T1005" i="2" l="1"/>
  <c r="U1005" i="2"/>
  <c r="T1006" i="2" l="1"/>
  <c r="U1006" i="2"/>
  <c r="T1007" i="2" l="1"/>
  <c r="U1007" i="2"/>
  <c r="T1008" i="2" l="1"/>
  <c r="U1008" i="2"/>
  <c r="T1009" i="2" l="1"/>
  <c r="U1009" i="2"/>
  <c r="T1010" i="2" l="1"/>
  <c r="U1010" i="2"/>
  <c r="T1011" i="2" l="1"/>
  <c r="U1011" i="2"/>
  <c r="T1012" i="2" l="1"/>
  <c r="U1012" i="2"/>
  <c r="T1013" i="2" l="1"/>
  <c r="U1013" i="2"/>
  <c r="T1014" i="2" l="1"/>
  <c r="U1014" i="2"/>
  <c r="T1015" i="2" l="1"/>
  <c r="U1015" i="2"/>
  <c r="T1016" i="2" l="1"/>
  <c r="U1016" i="2"/>
  <c r="T1017" i="2" l="1"/>
  <c r="U1017" i="2"/>
  <c r="T1018" i="2" l="1"/>
  <c r="U1018" i="2"/>
  <c r="T1019" i="2" l="1"/>
  <c r="U1019" i="2"/>
  <c r="T1020" i="2" l="1"/>
  <c r="U1020" i="2"/>
  <c r="T1021" i="2" l="1"/>
  <c r="U1021" i="2"/>
  <c r="T1022" i="2" l="1"/>
  <c r="U1022" i="2"/>
  <c r="T1023" i="2" l="1"/>
  <c r="U1023" i="2"/>
  <c r="T1024" i="2" l="1"/>
  <c r="U1024" i="2"/>
  <c r="T1025" i="2" l="1"/>
  <c r="U1025" i="2"/>
  <c r="T1026" i="2" l="1"/>
  <c r="U1026" i="2"/>
  <c r="T1027" i="2" l="1"/>
  <c r="U1027" i="2"/>
  <c r="T1028" i="2" l="1"/>
  <c r="U1028" i="2"/>
  <c r="T1029" i="2" l="1"/>
  <c r="U1029" i="2"/>
  <c r="T1030" i="2" l="1"/>
  <c r="U1030" i="2"/>
  <c r="T1031" i="2" l="1"/>
  <c r="U1031" i="2"/>
  <c r="T1032" i="2" l="1"/>
  <c r="U1032" i="2"/>
  <c r="T1033" i="2" l="1"/>
  <c r="U1033" i="2"/>
  <c r="T1034" i="2" l="1"/>
  <c r="U1034" i="2"/>
  <c r="T1035" i="2" l="1"/>
  <c r="U1035" i="2"/>
  <c r="T1036" i="2" l="1"/>
  <c r="U1036" i="2"/>
  <c r="T1037" i="2" l="1"/>
  <c r="U1037" i="2"/>
  <c r="T1038" i="2" l="1"/>
  <c r="U1038" i="2"/>
  <c r="T1039" i="2" l="1"/>
  <c r="U1039" i="2"/>
  <c r="T1040" i="2" l="1"/>
  <c r="U1040" i="2"/>
  <c r="T1041" i="2" l="1"/>
  <c r="U1041" i="2"/>
  <c r="T1042" i="2" l="1"/>
  <c r="U1042" i="2"/>
  <c r="T1043" i="2" l="1"/>
  <c r="U1043" i="2"/>
  <c r="T1044" i="2" l="1"/>
  <c r="U1044" i="2"/>
  <c r="T1045" i="2" l="1"/>
  <c r="U1045" i="2"/>
  <c r="T1046" i="2" l="1"/>
  <c r="U1046" i="2"/>
  <c r="T1047" i="2" l="1"/>
  <c r="U1047" i="2"/>
  <c r="T1048" i="2" l="1"/>
  <c r="U1048" i="2"/>
  <c r="T1049" i="2" l="1"/>
  <c r="U1049" i="2"/>
  <c r="T1050" i="2" l="1"/>
  <c r="U1050" i="2"/>
  <c r="T1051" i="2" l="1"/>
  <c r="U1051" i="2"/>
  <c r="T1052" i="2" l="1"/>
  <c r="U1052" i="2"/>
  <c r="T1053" i="2" l="1"/>
  <c r="U1053" i="2"/>
  <c r="T1054" i="2" l="1"/>
  <c r="U1054" i="2"/>
  <c r="T1055" i="2" l="1"/>
  <c r="U1055" i="2"/>
  <c r="T1056" i="2" l="1"/>
  <c r="U1056" i="2"/>
  <c r="T1057" i="2" l="1"/>
  <c r="U1057" i="2"/>
  <c r="T1058" i="2" l="1"/>
  <c r="U1058" i="2"/>
  <c r="T1059" i="2" l="1"/>
  <c r="U1059" i="2"/>
  <c r="T1060" i="2" l="1"/>
  <c r="U1060" i="2"/>
  <c r="T1061" i="2" l="1"/>
  <c r="U1061" i="2"/>
  <c r="T1062" i="2" l="1"/>
  <c r="U1062" i="2"/>
  <c r="T1063" i="2" l="1"/>
  <c r="U1063" i="2"/>
  <c r="T1064" i="2" l="1"/>
  <c r="U1064" i="2"/>
  <c r="T1065" i="2" l="1"/>
  <c r="U1065" i="2"/>
  <c r="T1066" i="2" l="1"/>
  <c r="U1066" i="2"/>
  <c r="T1067" i="2" l="1"/>
  <c r="U1067" i="2"/>
  <c r="T1068" i="2" l="1"/>
  <c r="U1068" i="2"/>
  <c r="T1069" i="2" l="1"/>
  <c r="U1069" i="2"/>
  <c r="T1070" i="2" l="1"/>
  <c r="U1070" i="2"/>
  <c r="T1071" i="2" l="1"/>
  <c r="U1071" i="2"/>
  <c r="T1072" i="2" l="1"/>
  <c r="U1072" i="2"/>
  <c r="T1073" i="2" l="1"/>
  <c r="U1073" i="2"/>
  <c r="T1074" i="2" l="1"/>
  <c r="U1074" i="2"/>
  <c r="T1075" i="2" l="1"/>
  <c r="U1075" i="2"/>
  <c r="T1076" i="2" l="1"/>
  <c r="U1076" i="2"/>
  <c r="T1077" i="2" l="1"/>
  <c r="U1077" i="2"/>
  <c r="T1078" i="2" l="1"/>
  <c r="U1078" i="2"/>
  <c r="T1079" i="2" l="1"/>
  <c r="U1079" i="2"/>
  <c r="T1080" i="2" l="1"/>
  <c r="U1080" i="2"/>
  <c r="T1081" i="2" l="1"/>
  <c r="U1081" i="2"/>
  <c r="T1082" i="2" l="1"/>
  <c r="U1082" i="2"/>
  <c r="T1083" i="2" l="1"/>
  <c r="U1083" i="2"/>
  <c r="T1084" i="2" l="1"/>
  <c r="U1084" i="2"/>
  <c r="T1085" i="2" l="1"/>
  <c r="U1085" i="2"/>
  <c r="T1086" i="2" l="1"/>
  <c r="U1086" i="2"/>
  <c r="T1087" i="2" l="1"/>
  <c r="U1087" i="2"/>
  <c r="T1088" i="2" l="1"/>
  <c r="U1088" i="2"/>
  <c r="T1089" i="2" l="1"/>
  <c r="U1089" i="2"/>
  <c r="T1090" i="2" l="1"/>
  <c r="U1090" i="2"/>
  <c r="T1091" i="2" l="1"/>
  <c r="U1091" i="2"/>
  <c r="T1092" i="2" l="1"/>
  <c r="U1092" i="2"/>
  <c r="T1093" i="2" l="1"/>
  <c r="U1093" i="2"/>
  <c r="T1094" i="2" l="1"/>
  <c r="U1094" i="2"/>
  <c r="T1095" i="2" l="1"/>
  <c r="U1095" i="2"/>
  <c r="T1096" i="2" l="1"/>
  <c r="U1096" i="2"/>
  <c r="T1097" i="2" l="1"/>
  <c r="U1097" i="2"/>
  <c r="T1098" i="2" l="1"/>
  <c r="U1098" i="2"/>
  <c r="T1099" i="2" l="1"/>
  <c r="U1099" i="2"/>
  <c r="T1100" i="2" l="1"/>
  <c r="U1100" i="2"/>
  <c r="T1101" i="2" l="1"/>
  <c r="U1101" i="2"/>
  <c r="T1102" i="2" l="1"/>
  <c r="U1102" i="2"/>
  <c r="T1103" i="2" l="1"/>
  <c r="U1103" i="2"/>
  <c r="T1104" i="2" l="1"/>
  <c r="U1104" i="2"/>
  <c r="T1105" i="2" l="1"/>
  <c r="U1105" i="2"/>
  <c r="T1106" i="2" l="1"/>
  <c r="U1106" i="2"/>
  <c r="T1107" i="2" l="1"/>
  <c r="U1107" i="2"/>
  <c r="T1108" i="2" l="1"/>
  <c r="U1108" i="2"/>
  <c r="T1109" i="2" l="1"/>
  <c r="U1109" i="2"/>
  <c r="T1110" i="2" l="1"/>
  <c r="U1110" i="2"/>
  <c r="T1111" i="2" l="1"/>
  <c r="U1111" i="2"/>
  <c r="T1112" i="2" l="1"/>
  <c r="U1112" i="2"/>
  <c r="T1113" i="2" l="1"/>
  <c r="U1113" i="2"/>
  <c r="T1114" i="2" l="1"/>
  <c r="U1114" i="2"/>
  <c r="T1115" i="2" l="1"/>
  <c r="U1115" i="2"/>
  <c r="T1116" i="2" l="1"/>
  <c r="U1116" i="2"/>
  <c r="T1117" i="2" l="1"/>
  <c r="U1117" i="2"/>
  <c r="T1118" i="2" l="1"/>
  <c r="U1118" i="2"/>
  <c r="T1119" i="2" l="1"/>
  <c r="U1119" i="2"/>
  <c r="T1120" i="2" l="1"/>
  <c r="U1120" i="2"/>
  <c r="T1121" i="2" l="1"/>
  <c r="U1121" i="2"/>
  <c r="T1122" i="2" l="1"/>
  <c r="U1122" i="2"/>
  <c r="T1123" i="2" l="1"/>
  <c r="U1123" i="2"/>
  <c r="T1124" i="2" l="1"/>
  <c r="U1124" i="2"/>
  <c r="T1125" i="2" l="1"/>
  <c r="U1125" i="2"/>
  <c r="T1126" i="2" l="1"/>
  <c r="U1126" i="2"/>
  <c r="T1127" i="2" l="1"/>
  <c r="U1127" i="2"/>
  <c r="T1128" i="2" l="1"/>
  <c r="U1128" i="2"/>
  <c r="T1129" i="2" l="1"/>
  <c r="U1129" i="2"/>
  <c r="T1130" i="2" l="1"/>
  <c r="U1130" i="2"/>
  <c r="T1131" i="2" l="1"/>
  <c r="U1131" i="2"/>
  <c r="T1132" i="2" l="1"/>
  <c r="U1132" i="2"/>
  <c r="T1133" i="2" l="1"/>
  <c r="U1133" i="2"/>
  <c r="T1134" i="2" l="1"/>
  <c r="U1134" i="2"/>
  <c r="T1135" i="2" l="1"/>
  <c r="U1135" i="2"/>
  <c r="T1136" i="2" l="1"/>
  <c r="U1136" i="2"/>
  <c r="T1137" i="2" l="1"/>
  <c r="U1137" i="2"/>
  <c r="T1138" i="2" l="1"/>
  <c r="U1138" i="2"/>
  <c r="T1139" i="2" l="1"/>
  <c r="U1139" i="2"/>
  <c r="T1140" i="2" l="1"/>
  <c r="U1140" i="2"/>
  <c r="T1141" i="2" l="1"/>
  <c r="U1141" i="2"/>
  <c r="T1142" i="2" l="1"/>
  <c r="U1142" i="2"/>
  <c r="T1143" i="2" l="1"/>
  <c r="U1143" i="2"/>
  <c r="T1144" i="2" l="1"/>
  <c r="U1144" i="2"/>
  <c r="T1145" i="2" l="1"/>
  <c r="U1145" i="2"/>
  <c r="T1146" i="2" l="1"/>
  <c r="U1146" i="2"/>
  <c r="T1147" i="2" l="1"/>
  <c r="U1147" i="2"/>
  <c r="T1148" i="2" l="1"/>
  <c r="U1148" i="2"/>
  <c r="T1149" i="2" l="1"/>
  <c r="U1149" i="2"/>
  <c r="T1150" i="2" l="1"/>
  <c r="U1150" i="2"/>
  <c r="T1151" i="2" l="1"/>
  <c r="U1151" i="2"/>
  <c r="T1152" i="2" l="1"/>
  <c r="U1152" i="2"/>
  <c r="T1153" i="2" l="1"/>
  <c r="U1153" i="2"/>
  <c r="T1154" i="2" l="1"/>
  <c r="U1154" i="2"/>
  <c r="T1155" i="2" l="1"/>
  <c r="U1155" i="2"/>
  <c r="T1156" i="2" l="1"/>
  <c r="U1156" i="2"/>
  <c r="T1157" i="2" l="1"/>
  <c r="U1157" i="2"/>
  <c r="T1158" i="2" l="1"/>
  <c r="U1158" i="2"/>
  <c r="T1159" i="2" l="1"/>
  <c r="U1159" i="2"/>
  <c r="T1160" i="2" l="1"/>
  <c r="U1160" i="2"/>
  <c r="T1161" i="2" l="1"/>
  <c r="U1161" i="2"/>
  <c r="T1162" i="2" l="1"/>
  <c r="U1162" i="2"/>
  <c r="T1163" i="2" l="1"/>
  <c r="U1163" i="2"/>
  <c r="T1164" i="2" l="1"/>
  <c r="U1164" i="2"/>
  <c r="T1165" i="2" l="1"/>
  <c r="U1165" i="2"/>
  <c r="T1166" i="2" l="1"/>
  <c r="U1166" i="2"/>
  <c r="T1167" i="2" l="1"/>
  <c r="U1167" i="2"/>
  <c r="T1168" i="2" l="1"/>
  <c r="U1168" i="2"/>
  <c r="T1169" i="2" l="1"/>
  <c r="U1169" i="2"/>
  <c r="T1170" i="2" l="1"/>
  <c r="U1170" i="2"/>
  <c r="T1171" i="2" l="1"/>
  <c r="U1171" i="2"/>
  <c r="T1172" i="2" l="1"/>
  <c r="U1172" i="2"/>
  <c r="T1173" i="2" l="1"/>
  <c r="U1173" i="2"/>
  <c r="T1174" i="2" l="1"/>
  <c r="U1174" i="2"/>
  <c r="T1175" i="2" l="1"/>
  <c r="U1175" i="2"/>
  <c r="T1176" i="2" l="1"/>
  <c r="U1176" i="2"/>
  <c r="T1177" i="2" l="1"/>
  <c r="U1177" i="2"/>
  <c r="T1178" i="2" l="1"/>
  <c r="U1178" i="2"/>
  <c r="T1179" i="2" l="1"/>
  <c r="U1179" i="2"/>
  <c r="T1180" i="2" l="1"/>
  <c r="U1180" i="2"/>
  <c r="T1181" i="2" l="1"/>
  <c r="U1181" i="2"/>
  <c r="T1182" i="2" l="1"/>
  <c r="U1182" i="2"/>
  <c r="T1183" i="2" l="1"/>
  <c r="U1183" i="2"/>
  <c r="T1184" i="2" l="1"/>
  <c r="U1184" i="2"/>
  <c r="T1185" i="2" l="1"/>
  <c r="U1185" i="2"/>
  <c r="T1186" i="2" l="1"/>
  <c r="U1186" i="2"/>
  <c r="T1187" i="2" l="1"/>
  <c r="U1187" i="2"/>
  <c r="T1188" i="2" l="1"/>
  <c r="U1188" i="2"/>
  <c r="T1189" i="2" l="1"/>
  <c r="U1189" i="2"/>
  <c r="T1190" i="2" l="1"/>
  <c r="U1190" i="2"/>
  <c r="T1191" i="2" l="1"/>
  <c r="U1191" i="2"/>
  <c r="T1192" i="2" l="1"/>
  <c r="U1192" i="2"/>
  <c r="T1193" i="2" l="1"/>
  <c r="U1193" i="2"/>
  <c r="T1194" i="2" l="1"/>
  <c r="U1194" i="2"/>
  <c r="T1195" i="2" l="1"/>
  <c r="U1195" i="2"/>
  <c r="T1196" i="2" l="1"/>
  <c r="U1196" i="2"/>
  <c r="T1197" i="2" l="1"/>
  <c r="U1197" i="2"/>
  <c r="T1198" i="2" l="1"/>
  <c r="U1198" i="2"/>
  <c r="T1199" i="2" l="1"/>
  <c r="U1199" i="2"/>
  <c r="T1200" i="2" l="1"/>
  <c r="U1200" i="2"/>
  <c r="T1201" i="2" l="1"/>
  <c r="U1201" i="2"/>
  <c r="T1202" i="2" l="1"/>
  <c r="U1202" i="2"/>
  <c r="T1203" i="2" l="1"/>
  <c r="U1203" i="2"/>
  <c r="T1204" i="2" l="1"/>
  <c r="U1204" i="2"/>
  <c r="T1205" i="2" l="1"/>
  <c r="U1205" i="2"/>
  <c r="T1206" i="2" l="1"/>
  <c r="U1206" i="2"/>
  <c r="T1207" i="2" l="1"/>
  <c r="U1207" i="2"/>
  <c r="T1208" i="2" l="1"/>
  <c r="U1208" i="2"/>
  <c r="T1209" i="2" l="1"/>
  <c r="U1209" i="2"/>
  <c r="T1210" i="2" l="1"/>
  <c r="U1210" i="2"/>
  <c r="T1211" i="2" l="1"/>
  <c r="U1211" i="2"/>
  <c r="T1212" i="2" l="1"/>
  <c r="U1212" i="2"/>
  <c r="T1213" i="2" l="1"/>
  <c r="U1213" i="2"/>
  <c r="T1214" i="2" l="1"/>
  <c r="U1214" i="2"/>
  <c r="T1215" i="2" l="1"/>
  <c r="U1215" i="2"/>
  <c r="T1216" i="2" l="1"/>
  <c r="U1216" i="2"/>
  <c r="T1217" i="2" l="1"/>
  <c r="U1217" i="2"/>
  <c r="T1218" i="2" l="1"/>
  <c r="U1218" i="2"/>
  <c r="T1219" i="2" l="1"/>
  <c r="U1219" i="2"/>
  <c r="T1220" i="2" l="1"/>
  <c r="U1220" i="2"/>
  <c r="T1221" i="2" l="1"/>
  <c r="U1221" i="2"/>
  <c r="T1222" i="2" l="1"/>
  <c r="U1222" i="2"/>
  <c r="T1223" i="2" l="1"/>
  <c r="U1223" i="2"/>
  <c r="T1224" i="2" l="1"/>
  <c r="U1224" i="2"/>
  <c r="T1225" i="2" l="1"/>
  <c r="U1225" i="2"/>
  <c r="T1226" i="2" l="1"/>
  <c r="U1226" i="2"/>
  <c r="T1227" i="2" l="1"/>
  <c r="U1227" i="2"/>
  <c r="T1228" i="2" l="1"/>
  <c r="U1228" i="2"/>
  <c r="T1229" i="2" l="1"/>
  <c r="U1229" i="2"/>
  <c r="T1230" i="2" l="1"/>
  <c r="U1230" i="2"/>
  <c r="T1231" i="2" l="1"/>
  <c r="U1231" i="2"/>
  <c r="T1232" i="2" l="1"/>
  <c r="U1232" i="2"/>
  <c r="T1233" i="2" l="1"/>
  <c r="U1233" i="2"/>
  <c r="T1234" i="2" l="1"/>
  <c r="U1234" i="2"/>
  <c r="T1235" i="2" l="1"/>
  <c r="U1235" i="2"/>
  <c r="T1236" i="2" l="1"/>
  <c r="U1236" i="2"/>
  <c r="T1237" i="2" l="1"/>
  <c r="U1237" i="2"/>
  <c r="T1238" i="2" l="1"/>
  <c r="U1238" i="2"/>
  <c r="T1239" i="2" l="1"/>
  <c r="U1239" i="2"/>
  <c r="T1240" i="2" l="1"/>
  <c r="U1240" i="2"/>
  <c r="T1241" i="2" l="1"/>
  <c r="U1241" i="2"/>
  <c r="T1242" i="2" l="1"/>
  <c r="U1242" i="2"/>
  <c r="T1243" i="2" l="1"/>
  <c r="U1243" i="2"/>
  <c r="T1244" i="2" l="1"/>
  <c r="U1244" i="2"/>
  <c r="T1245" i="2" l="1"/>
  <c r="U1245" i="2"/>
  <c r="T1246" i="2" l="1"/>
  <c r="U1246" i="2"/>
  <c r="T1247" i="2" l="1"/>
  <c r="U1247" i="2"/>
  <c r="T1248" i="2" l="1"/>
  <c r="U1248" i="2"/>
  <c r="T1249" i="2" l="1"/>
  <c r="U1249" i="2"/>
  <c r="T1250" i="2" l="1"/>
  <c r="U1250" i="2"/>
  <c r="T1251" i="2" l="1"/>
  <c r="U1251" i="2"/>
  <c r="T1252" i="2" l="1"/>
  <c r="U1252" i="2"/>
  <c r="T1253" i="2" l="1"/>
  <c r="U1253" i="2"/>
  <c r="T1254" i="2" l="1"/>
  <c r="U1254" i="2"/>
  <c r="T1255" i="2" l="1"/>
  <c r="U1255" i="2"/>
  <c r="T1256" i="2" l="1"/>
  <c r="U1256" i="2"/>
  <c r="T1257" i="2" l="1"/>
  <c r="U1257" i="2"/>
  <c r="T1258" i="2" l="1"/>
  <c r="U1258" i="2"/>
  <c r="T1259" i="2" l="1"/>
  <c r="U1259" i="2"/>
  <c r="T1260" i="2" l="1"/>
  <c r="U1260" i="2"/>
  <c r="T1261" i="2" l="1"/>
  <c r="U1261" i="2"/>
  <c r="T1262" i="2" l="1"/>
  <c r="U1262" i="2"/>
  <c r="T1263" i="2" l="1"/>
  <c r="U1263" i="2"/>
  <c r="T1264" i="2" l="1"/>
  <c r="U1264" i="2"/>
  <c r="T1265" i="2" l="1"/>
  <c r="U1265" i="2"/>
  <c r="T1266" i="2" l="1"/>
  <c r="U1266" i="2"/>
  <c r="T1267" i="2" l="1"/>
  <c r="U1267" i="2"/>
  <c r="T1268" i="2" l="1"/>
  <c r="U1268" i="2"/>
  <c r="T1269" i="2" l="1"/>
  <c r="U1269" i="2"/>
  <c r="T1270" i="2" l="1"/>
  <c r="U1270" i="2"/>
  <c r="T1271" i="2" l="1"/>
  <c r="U1271" i="2"/>
  <c r="T1272" i="2" l="1"/>
  <c r="U1272" i="2"/>
  <c r="T1273" i="2" l="1"/>
  <c r="U1273" i="2"/>
  <c r="T1274" i="2" l="1"/>
  <c r="U1274" i="2"/>
  <c r="T1275" i="2" l="1"/>
  <c r="U1275" i="2"/>
  <c r="T1276" i="2" l="1"/>
  <c r="U1276" i="2"/>
  <c r="T1277" i="2" l="1"/>
  <c r="U1277" i="2"/>
  <c r="T1278" i="2" l="1"/>
  <c r="U1278" i="2"/>
  <c r="T1279" i="2" l="1"/>
  <c r="U1279" i="2"/>
  <c r="T1280" i="2" l="1"/>
  <c r="U1280" i="2"/>
  <c r="T1281" i="2" l="1"/>
  <c r="U1281" i="2"/>
  <c r="T1282" i="2" l="1"/>
  <c r="U1282" i="2"/>
  <c r="T1283" i="2" l="1"/>
  <c r="U1283" i="2"/>
  <c r="T1284" i="2" l="1"/>
  <c r="U1284" i="2"/>
  <c r="T1285" i="2" l="1"/>
  <c r="U1285" i="2"/>
  <c r="T1286" i="2" l="1"/>
  <c r="U1286" i="2"/>
  <c r="T1287" i="2" l="1"/>
  <c r="U1287" i="2"/>
  <c r="T1288" i="2" l="1"/>
  <c r="U1288" i="2"/>
  <c r="T1289" i="2" l="1"/>
  <c r="U1289" i="2"/>
  <c r="T1290" i="2" l="1"/>
  <c r="U1290" i="2"/>
  <c r="T1291" i="2" l="1"/>
  <c r="U1291" i="2"/>
  <c r="T1292" i="2" l="1"/>
  <c r="U1292" i="2"/>
  <c r="T1293" i="2" l="1"/>
  <c r="U1293" i="2"/>
  <c r="T1294" i="2" l="1"/>
  <c r="U1294" i="2"/>
  <c r="T1295" i="2" l="1"/>
  <c r="U1295" i="2"/>
  <c r="T1296" i="2" l="1"/>
  <c r="U1296" i="2"/>
  <c r="T1297" i="2" l="1"/>
  <c r="U1297" i="2"/>
  <c r="T1298" i="2" l="1"/>
  <c r="U1298" i="2"/>
  <c r="T1299" i="2" l="1"/>
  <c r="U1299" i="2"/>
  <c r="T1300" i="2" l="1"/>
  <c r="U1300" i="2"/>
  <c r="T1301" i="2" l="1"/>
  <c r="U1301" i="2"/>
  <c r="T1302" i="2" l="1"/>
  <c r="U1302" i="2"/>
  <c r="T1303" i="2" l="1"/>
  <c r="U1303" i="2"/>
  <c r="T1304" i="2" l="1"/>
  <c r="U1304" i="2"/>
  <c r="T1305" i="2" l="1"/>
  <c r="U1305" i="2"/>
  <c r="T1306" i="2" l="1"/>
  <c r="U1306" i="2"/>
  <c r="T1307" i="2" l="1"/>
  <c r="U1307" i="2"/>
  <c r="T1308" i="2" l="1"/>
  <c r="U1308" i="2"/>
  <c r="T1309" i="2" l="1"/>
  <c r="U1309" i="2"/>
  <c r="T1310" i="2" l="1"/>
  <c r="U1310" i="2"/>
  <c r="T1311" i="2" l="1"/>
  <c r="U1311" i="2"/>
  <c r="T1312" i="2" l="1"/>
  <c r="U1312" i="2"/>
  <c r="T1313" i="2" l="1"/>
  <c r="U1313" i="2"/>
  <c r="T1314" i="2" l="1"/>
  <c r="U1314" i="2"/>
  <c r="T1315" i="2" l="1"/>
  <c r="U1315" i="2"/>
  <c r="T1316" i="2" l="1"/>
  <c r="U1316" i="2"/>
  <c r="T1317" i="2" l="1"/>
  <c r="U1317" i="2"/>
  <c r="T1318" i="2" l="1"/>
  <c r="U1318" i="2"/>
  <c r="T1319" i="2" l="1"/>
  <c r="U1319" i="2"/>
  <c r="T1320" i="2" l="1"/>
  <c r="U1320" i="2"/>
  <c r="T1321" i="2" l="1"/>
  <c r="U1321" i="2"/>
  <c r="T1322" i="2" l="1"/>
  <c r="U1322" i="2"/>
  <c r="T1323" i="2" l="1"/>
  <c r="U1323" i="2"/>
  <c r="T1324" i="2" l="1"/>
  <c r="U1324" i="2"/>
  <c r="T1325" i="2" l="1"/>
  <c r="U1325" i="2"/>
  <c r="T1326" i="2" l="1"/>
  <c r="U1326" i="2"/>
  <c r="T1327" i="2" l="1"/>
  <c r="U1327" i="2"/>
  <c r="T1328" i="2" l="1"/>
  <c r="U1328" i="2"/>
  <c r="T1329" i="2" l="1"/>
  <c r="U1329" i="2"/>
  <c r="T1330" i="2" l="1"/>
  <c r="U1330" i="2"/>
  <c r="T1331" i="2" l="1"/>
  <c r="U1331" i="2"/>
  <c r="T1332" i="2" l="1"/>
  <c r="U1332" i="2"/>
  <c r="T1333" i="2" l="1"/>
  <c r="U1333" i="2"/>
  <c r="T1334" i="2" l="1"/>
  <c r="U1334" i="2"/>
  <c r="T1335" i="2" l="1"/>
  <c r="U1335" i="2"/>
  <c r="T1336" i="2" l="1"/>
  <c r="U1336" i="2"/>
  <c r="T1337" i="2" l="1"/>
  <c r="U1337" i="2"/>
  <c r="T1338" i="2" l="1"/>
  <c r="U1338" i="2"/>
  <c r="T1339" i="2" l="1"/>
  <c r="U1339" i="2"/>
  <c r="T1340" i="2" l="1"/>
  <c r="U1340" i="2"/>
  <c r="T1341" i="2" l="1"/>
  <c r="U1341" i="2"/>
  <c r="T1342" i="2" l="1"/>
  <c r="U1342" i="2"/>
  <c r="T1343" i="2" l="1"/>
  <c r="U1343" i="2"/>
  <c r="T1344" i="2" l="1"/>
  <c r="U1344" i="2"/>
  <c r="T1345" i="2" l="1"/>
  <c r="U1345" i="2"/>
  <c r="T1346" i="2" l="1"/>
  <c r="U1346" i="2"/>
  <c r="T1347" i="2" l="1"/>
  <c r="U1347" i="2"/>
  <c r="T1348" i="2" l="1"/>
  <c r="U1348" i="2"/>
  <c r="T1349" i="2" l="1"/>
  <c r="U1349" i="2"/>
  <c r="T1350" i="2" l="1"/>
  <c r="U1350" i="2"/>
  <c r="T1351" i="2" l="1"/>
  <c r="U1351" i="2"/>
  <c r="T1352" i="2" l="1"/>
  <c r="U1352" i="2"/>
  <c r="T1353" i="2" l="1"/>
  <c r="U1353" i="2"/>
  <c r="T1354" i="2" l="1"/>
  <c r="U1354" i="2"/>
  <c r="T1355" i="2" l="1"/>
  <c r="U1355" i="2"/>
  <c r="T1356" i="2" l="1"/>
  <c r="U1356" i="2"/>
  <c r="T1357" i="2" l="1"/>
  <c r="U1357" i="2"/>
  <c r="T1358" i="2" l="1"/>
  <c r="U1358" i="2"/>
  <c r="T1359" i="2" l="1"/>
  <c r="U1359" i="2"/>
  <c r="T1360" i="2" l="1"/>
  <c r="U1360" i="2"/>
  <c r="T1361" i="2" l="1"/>
  <c r="U1361" i="2"/>
  <c r="T1362" i="2" l="1"/>
  <c r="U1362" i="2"/>
  <c r="T1363" i="2" l="1"/>
  <c r="U1363" i="2"/>
  <c r="T1364" i="2" l="1"/>
  <c r="U1364" i="2"/>
  <c r="T1365" i="2" l="1"/>
  <c r="U1365" i="2"/>
  <c r="T1366" i="2" l="1"/>
  <c r="U1366" i="2"/>
  <c r="T1367" i="2" l="1"/>
  <c r="U1367" i="2"/>
  <c r="T1368" i="2" l="1"/>
  <c r="U1368" i="2"/>
  <c r="T1369" i="2" l="1"/>
  <c r="U1369" i="2"/>
  <c r="T1370" i="2" l="1"/>
  <c r="U1370" i="2"/>
  <c r="T1371" i="2" l="1"/>
  <c r="U1371" i="2"/>
  <c r="T1372" i="2" l="1"/>
  <c r="U1372" i="2"/>
  <c r="T1373" i="2" l="1"/>
  <c r="U1373" i="2"/>
  <c r="T1374" i="2" l="1"/>
  <c r="U1374" i="2"/>
  <c r="T1375" i="2" l="1"/>
  <c r="U1375" i="2"/>
  <c r="T1376" i="2" l="1"/>
  <c r="U1376" i="2"/>
  <c r="T1377" i="2" l="1"/>
  <c r="U1377" i="2"/>
  <c r="T1378" i="2" l="1"/>
  <c r="U1378" i="2"/>
  <c r="T1379" i="2" l="1"/>
  <c r="U1379" i="2"/>
  <c r="T1380" i="2" l="1"/>
  <c r="U1380" i="2"/>
  <c r="T1381" i="2" l="1"/>
  <c r="U1381" i="2"/>
  <c r="T1382" i="2" l="1"/>
  <c r="U1382" i="2"/>
  <c r="T1383" i="2" l="1"/>
  <c r="U1383" i="2"/>
  <c r="T1384" i="2" l="1"/>
  <c r="U1384" i="2"/>
  <c r="T1385" i="2" l="1"/>
  <c r="U1385" i="2"/>
  <c r="T1386" i="2" l="1"/>
  <c r="U1386" i="2"/>
  <c r="T1387" i="2" l="1"/>
  <c r="U1387" i="2"/>
  <c r="T1388" i="2" l="1"/>
  <c r="U1388" i="2"/>
  <c r="T1389" i="2" l="1"/>
  <c r="U1389" i="2"/>
  <c r="T1390" i="2" l="1"/>
  <c r="U1390" i="2"/>
  <c r="T1391" i="2" l="1"/>
  <c r="U1391" i="2"/>
  <c r="T1392" i="2" l="1"/>
  <c r="U1392" i="2"/>
  <c r="T1393" i="2" l="1"/>
  <c r="U1393" i="2"/>
  <c r="T1394" i="2" l="1"/>
  <c r="U1394" i="2"/>
  <c r="T1395" i="2" l="1"/>
  <c r="U1395" i="2"/>
  <c r="T1396" i="2" l="1"/>
  <c r="U1396" i="2"/>
  <c r="T1397" i="2" l="1"/>
  <c r="U1397" i="2"/>
  <c r="T1398" i="2" l="1"/>
  <c r="U1398" i="2"/>
  <c r="T1399" i="2" l="1"/>
  <c r="U1399" i="2"/>
  <c r="T1400" i="2" l="1"/>
  <c r="U1400" i="2"/>
  <c r="T1401" i="2" l="1"/>
  <c r="U1401" i="2"/>
  <c r="T1402" i="2" l="1"/>
  <c r="U1402" i="2"/>
  <c r="T1403" i="2" l="1"/>
  <c r="U1403" i="2"/>
  <c r="T1404" i="2" l="1"/>
  <c r="U1404" i="2"/>
  <c r="T1405" i="2" l="1"/>
  <c r="U1405" i="2"/>
  <c r="T1406" i="2" l="1"/>
  <c r="U1406" i="2"/>
  <c r="T1407" i="2" l="1"/>
  <c r="U1407" i="2"/>
  <c r="T1408" i="2" l="1"/>
  <c r="U1408" i="2"/>
  <c r="T1409" i="2" l="1"/>
  <c r="U1409" i="2"/>
  <c r="T1410" i="2" l="1"/>
  <c r="U1410" i="2"/>
  <c r="T1411" i="2" l="1"/>
  <c r="U1411" i="2"/>
  <c r="T1412" i="2" l="1"/>
  <c r="U1412" i="2"/>
  <c r="T1413" i="2" l="1"/>
  <c r="U1413" i="2"/>
  <c r="T1414" i="2" l="1"/>
  <c r="U1414" i="2"/>
  <c r="T1415" i="2" l="1"/>
  <c r="U1415" i="2"/>
  <c r="T1416" i="2" l="1"/>
  <c r="U1416" i="2"/>
  <c r="T1417" i="2" l="1"/>
  <c r="U1417" i="2"/>
  <c r="T1418" i="2" l="1"/>
  <c r="U1418" i="2"/>
  <c r="T1419" i="2" l="1"/>
  <c r="U1419" i="2"/>
  <c r="T1420" i="2" l="1"/>
  <c r="U1420" i="2"/>
  <c r="T1421" i="2" l="1"/>
  <c r="U1421" i="2"/>
  <c r="T1422" i="2" l="1"/>
  <c r="U1422" i="2"/>
  <c r="T1423" i="2" l="1"/>
  <c r="U1423" i="2"/>
  <c r="T1424" i="2" l="1"/>
  <c r="U1424" i="2"/>
  <c r="T1425" i="2" l="1"/>
  <c r="U1425" i="2"/>
  <c r="T1426" i="2" l="1"/>
  <c r="U1426" i="2"/>
  <c r="T1427" i="2" l="1"/>
  <c r="U1427" i="2"/>
  <c r="T1428" i="2" l="1"/>
  <c r="U1428" i="2"/>
  <c r="T1429" i="2" l="1"/>
  <c r="U1429" i="2"/>
  <c r="T1430" i="2" l="1"/>
  <c r="U1430" i="2"/>
  <c r="T1431" i="2" l="1"/>
  <c r="U1431" i="2"/>
  <c r="T1432" i="2" l="1"/>
  <c r="U1432" i="2"/>
  <c r="T1433" i="2" l="1"/>
  <c r="U1433" i="2"/>
  <c r="T1434" i="2" l="1"/>
  <c r="U1434" i="2"/>
  <c r="T1435" i="2" l="1"/>
  <c r="U1435" i="2"/>
  <c r="T1436" i="2" l="1"/>
  <c r="U1436" i="2"/>
  <c r="T1437" i="2" l="1"/>
  <c r="U1437" i="2"/>
  <c r="T1438" i="2" l="1"/>
  <c r="U1438" i="2"/>
  <c r="T1439" i="2" l="1"/>
  <c r="U1439" i="2"/>
  <c r="T1440" i="2" l="1"/>
  <c r="U1440" i="2"/>
  <c r="T1441" i="2" l="1"/>
  <c r="U1441" i="2"/>
  <c r="T1442" i="2" l="1"/>
  <c r="U1442" i="2"/>
  <c r="T1443" i="2" l="1"/>
  <c r="U1443" i="2"/>
  <c r="T1444" i="2" l="1"/>
  <c r="U1444" i="2"/>
  <c r="T1445" i="2" l="1"/>
  <c r="U1445" i="2"/>
  <c r="T1446" i="2" l="1"/>
  <c r="U1446" i="2"/>
  <c r="T1447" i="2" l="1"/>
  <c r="U1447" i="2"/>
  <c r="T1448" i="2" l="1"/>
  <c r="U1448" i="2"/>
  <c r="T1449" i="2" l="1"/>
  <c r="U1449" i="2"/>
  <c r="T1450" i="2" l="1"/>
  <c r="U1450" i="2"/>
  <c r="T1451" i="2" l="1"/>
  <c r="U1451" i="2"/>
  <c r="T1452" i="2" l="1"/>
  <c r="U1452" i="2"/>
  <c r="T1453" i="2" l="1"/>
  <c r="U1453" i="2"/>
  <c r="T1454" i="2" l="1"/>
  <c r="U1454" i="2"/>
  <c r="T1455" i="2" l="1"/>
  <c r="U1455" i="2"/>
  <c r="T1456" i="2" l="1"/>
  <c r="U1456" i="2"/>
  <c r="T1457" i="2" l="1"/>
  <c r="U1457" i="2"/>
  <c r="T1458" i="2" l="1"/>
  <c r="U1458" i="2"/>
  <c r="T1459" i="2" l="1"/>
  <c r="U1459" i="2"/>
  <c r="T1460" i="2" l="1"/>
  <c r="U1460" i="2"/>
  <c r="T1461" i="2" l="1"/>
  <c r="U1461" i="2"/>
  <c r="T1462" i="2" l="1"/>
  <c r="U1462" i="2"/>
  <c r="T1463" i="2" l="1"/>
  <c r="U1463" i="2"/>
  <c r="T1464" i="2" l="1"/>
  <c r="U1464" i="2"/>
  <c r="T1465" i="2" l="1"/>
  <c r="U1465" i="2"/>
  <c r="T1466" i="2" l="1"/>
  <c r="U1466" i="2"/>
  <c r="T1467" i="2" l="1"/>
  <c r="U1467" i="2"/>
  <c r="T1468" i="2" l="1"/>
  <c r="U1468" i="2"/>
  <c r="T1469" i="2" l="1"/>
  <c r="U1469" i="2"/>
  <c r="T1470" i="2" l="1"/>
  <c r="U1470" i="2"/>
  <c r="T1471" i="2" l="1"/>
  <c r="U1471" i="2"/>
  <c r="T1472" i="2" l="1"/>
  <c r="U1472" i="2"/>
  <c r="T1473" i="2" l="1"/>
  <c r="U1473" i="2"/>
  <c r="T1474" i="2" l="1"/>
  <c r="U1474" i="2"/>
  <c r="T1475" i="2" l="1"/>
  <c r="U1475" i="2"/>
  <c r="T1476" i="2" l="1"/>
  <c r="U1476" i="2"/>
  <c r="T1477" i="2" l="1"/>
  <c r="U1477" i="2"/>
  <c r="T1478" i="2" l="1"/>
  <c r="U1478" i="2"/>
  <c r="T1479" i="2" l="1"/>
  <c r="U1479" i="2"/>
  <c r="T1480" i="2" l="1"/>
  <c r="U1480" i="2"/>
  <c r="T1481" i="2" l="1"/>
  <c r="U1481" i="2"/>
  <c r="T1482" i="2" l="1"/>
  <c r="U1482" i="2"/>
  <c r="T1483" i="2" l="1"/>
  <c r="U1483" i="2"/>
  <c r="T1484" i="2" l="1"/>
  <c r="U1484" i="2"/>
  <c r="T1485" i="2" l="1"/>
  <c r="U1485" i="2"/>
  <c r="T1486" i="2" l="1"/>
  <c r="U1486" i="2"/>
  <c r="T1487" i="2" l="1"/>
  <c r="U1487" i="2"/>
  <c r="T1488" i="2" l="1"/>
  <c r="U1488" i="2"/>
  <c r="T1489" i="2" l="1"/>
  <c r="U1489" i="2"/>
  <c r="T1490" i="2" l="1"/>
  <c r="U1490" i="2"/>
  <c r="T1491" i="2" l="1"/>
  <c r="U1491" i="2"/>
  <c r="T1492" i="2" l="1"/>
  <c r="U1492" i="2"/>
  <c r="T1493" i="2" l="1"/>
  <c r="U1493" i="2"/>
  <c r="T1494" i="2" l="1"/>
  <c r="U1494" i="2"/>
  <c r="T1495" i="2" l="1"/>
  <c r="U1495" i="2"/>
  <c r="T1496" i="2" l="1"/>
  <c r="U1496" i="2"/>
  <c r="T1497" i="2" l="1"/>
  <c r="U1497" i="2"/>
  <c r="T1498" i="2" l="1"/>
  <c r="U1498" i="2"/>
  <c r="T1499" i="2" l="1"/>
  <c r="U1499" i="2"/>
  <c r="T1500" i="2" l="1"/>
  <c r="U1500" i="2"/>
  <c r="T1501" i="2" l="1"/>
  <c r="U1501" i="2"/>
  <c r="T1502" i="2" l="1"/>
  <c r="U1502" i="2"/>
  <c r="T1503" i="2" l="1"/>
  <c r="U1503" i="2"/>
  <c r="T1504" i="2" l="1"/>
  <c r="U1504" i="2"/>
  <c r="T1505" i="2" l="1"/>
  <c r="U1505" i="2"/>
  <c r="T1506" i="2" l="1"/>
  <c r="U1506" i="2"/>
  <c r="T1507" i="2" l="1"/>
  <c r="U1507" i="2"/>
  <c r="T1508" i="2" l="1"/>
  <c r="U1508" i="2"/>
  <c r="T1509" i="2" l="1"/>
  <c r="U1509" i="2"/>
  <c r="T1510" i="2" l="1"/>
  <c r="U1510" i="2"/>
  <c r="T1511" i="2" l="1"/>
  <c r="U1511" i="2"/>
  <c r="T1512" i="2" l="1"/>
  <c r="U1512" i="2"/>
  <c r="T1513" i="2" l="1"/>
  <c r="U1513" i="2"/>
  <c r="T1514" i="2" l="1"/>
  <c r="U1514" i="2"/>
  <c r="T1515" i="2" l="1"/>
  <c r="U1515" i="2"/>
  <c r="T1516" i="2" l="1"/>
  <c r="U1516" i="2"/>
  <c r="T1517" i="2" l="1"/>
  <c r="U1517" i="2"/>
  <c r="T1518" i="2" l="1"/>
  <c r="U1518" i="2"/>
  <c r="T1519" i="2" l="1"/>
  <c r="U1519" i="2"/>
  <c r="T1520" i="2" l="1"/>
  <c r="U1520" i="2"/>
  <c r="T1521" i="2" l="1"/>
  <c r="U1521" i="2"/>
  <c r="T1522" i="2" l="1"/>
  <c r="U1522" i="2"/>
  <c r="T1523" i="2" l="1"/>
  <c r="U1523" i="2"/>
  <c r="T1524" i="2" l="1"/>
  <c r="U1524" i="2"/>
  <c r="T1525" i="2" l="1"/>
  <c r="U1525" i="2"/>
  <c r="T1526" i="2" l="1"/>
  <c r="U1526" i="2"/>
  <c r="T1527" i="2" l="1"/>
  <c r="U1527" i="2"/>
  <c r="T1528" i="2" l="1"/>
  <c r="U1528" i="2"/>
  <c r="T1529" i="2" l="1"/>
  <c r="U1529" i="2"/>
  <c r="T1530" i="2" l="1"/>
  <c r="U1530" i="2"/>
  <c r="T1531" i="2" l="1"/>
  <c r="U1531" i="2"/>
  <c r="T1532" i="2" l="1"/>
  <c r="U1532" i="2"/>
  <c r="T1533" i="2" l="1"/>
  <c r="U1533" i="2"/>
  <c r="T1534" i="2" l="1"/>
  <c r="U1534" i="2"/>
  <c r="T1535" i="2" l="1"/>
  <c r="U1535" i="2"/>
  <c r="T1536" i="2" l="1"/>
  <c r="U1536" i="2"/>
  <c r="T1537" i="2" l="1"/>
  <c r="U1537" i="2"/>
  <c r="T1538" i="2" l="1"/>
  <c r="U1538" i="2"/>
  <c r="T1539" i="2" l="1"/>
  <c r="U1539" i="2"/>
  <c r="T1540" i="2" l="1"/>
  <c r="U1540" i="2"/>
  <c r="T1541" i="2" l="1"/>
  <c r="U1541" i="2"/>
  <c r="T1542" i="2" l="1"/>
  <c r="U1542" i="2"/>
  <c r="T1543" i="2" l="1"/>
  <c r="U1543" i="2"/>
  <c r="T1544" i="2" l="1"/>
  <c r="U1544" i="2"/>
  <c r="T1545" i="2" l="1"/>
  <c r="U1545" i="2"/>
  <c r="T1546" i="2" l="1"/>
  <c r="U1546" i="2"/>
  <c r="T1547" i="2" l="1"/>
  <c r="U1547" i="2"/>
  <c r="T1548" i="2" l="1"/>
  <c r="U1548" i="2"/>
  <c r="T1549" i="2" l="1"/>
  <c r="U1549" i="2"/>
  <c r="T1550" i="2" l="1"/>
  <c r="U1550" i="2"/>
  <c r="T1551" i="2" l="1"/>
  <c r="U1551" i="2"/>
  <c r="T1552" i="2" l="1"/>
  <c r="U1552" i="2"/>
  <c r="T1553" i="2" l="1"/>
  <c r="U1553" i="2"/>
  <c r="T1554" i="2" l="1"/>
  <c r="U1554" i="2"/>
  <c r="T1555" i="2" l="1"/>
  <c r="U1555" i="2"/>
  <c r="T1556" i="2" l="1"/>
  <c r="U1556" i="2"/>
  <c r="T1557" i="2" l="1"/>
  <c r="U1557" i="2"/>
  <c r="T1558" i="2" l="1"/>
  <c r="U1558" i="2"/>
  <c r="T1559" i="2" l="1"/>
  <c r="U1559" i="2"/>
  <c r="T1560" i="2" l="1"/>
  <c r="U1560" i="2"/>
  <c r="T1561" i="2" l="1"/>
  <c r="U1561" i="2"/>
  <c r="T1562" i="2" l="1"/>
  <c r="U1562" i="2"/>
  <c r="T1563" i="2" l="1"/>
  <c r="U1563" i="2"/>
  <c r="T1564" i="2" l="1"/>
  <c r="U1564" i="2"/>
  <c r="T1565" i="2" l="1"/>
  <c r="U1565" i="2"/>
  <c r="T1566" i="2" l="1"/>
  <c r="U1566" i="2"/>
  <c r="T1567" i="2" l="1"/>
  <c r="U1567" i="2"/>
  <c r="T1568" i="2" l="1"/>
  <c r="U1568" i="2"/>
  <c r="T1569" i="2" l="1"/>
  <c r="U1569" i="2"/>
  <c r="T1570" i="2" l="1"/>
  <c r="U1570" i="2"/>
  <c r="T1571" i="2" l="1"/>
  <c r="U1571" i="2"/>
  <c r="T1572" i="2" l="1"/>
  <c r="U1572" i="2"/>
  <c r="T1573" i="2" l="1"/>
  <c r="U1573" i="2"/>
  <c r="T1574" i="2" l="1"/>
  <c r="U1574" i="2"/>
  <c r="T1575" i="2" l="1"/>
  <c r="U1575" i="2"/>
  <c r="T1576" i="2" l="1"/>
  <c r="U1576" i="2"/>
  <c r="T1577" i="2" l="1"/>
  <c r="U1577" i="2"/>
  <c r="T1578" i="2" l="1"/>
  <c r="U1578" i="2"/>
  <c r="T1579" i="2" l="1"/>
  <c r="U1579" i="2"/>
  <c r="T1580" i="2" l="1"/>
  <c r="U1580" i="2"/>
  <c r="T1581" i="2" l="1"/>
  <c r="U1581" i="2"/>
  <c r="T1582" i="2" l="1"/>
  <c r="U1582" i="2"/>
  <c r="T1583" i="2" l="1"/>
  <c r="U1583" i="2"/>
  <c r="T1584" i="2" l="1"/>
  <c r="U1584" i="2"/>
  <c r="T1585" i="2" l="1"/>
  <c r="U1585" i="2"/>
  <c r="T1586" i="2" l="1"/>
  <c r="U1586" i="2"/>
  <c r="T1587" i="2" l="1"/>
  <c r="U1587" i="2"/>
  <c r="T1588" i="2" l="1"/>
  <c r="U1588" i="2"/>
  <c r="T1589" i="2" l="1"/>
  <c r="U1589" i="2"/>
  <c r="T1590" i="2" l="1"/>
  <c r="U1590" i="2"/>
  <c r="T1591" i="2" l="1"/>
  <c r="U1591" i="2"/>
  <c r="T1592" i="2" l="1"/>
  <c r="U1592" i="2"/>
  <c r="T1593" i="2" l="1"/>
  <c r="U1593" i="2"/>
  <c r="T1594" i="2" l="1"/>
  <c r="U1594" i="2"/>
  <c r="T1595" i="2" l="1"/>
  <c r="U1595" i="2"/>
  <c r="T1596" i="2" l="1"/>
  <c r="U1596" i="2"/>
  <c r="T1597" i="2" l="1"/>
  <c r="U1597" i="2"/>
  <c r="T1598" i="2" l="1"/>
  <c r="U1598" i="2"/>
  <c r="T1599" i="2" l="1"/>
  <c r="U1599" i="2"/>
  <c r="T1600" i="2" l="1"/>
  <c r="U1600" i="2"/>
  <c r="T1601" i="2" l="1"/>
  <c r="U1601" i="2"/>
  <c r="T1602" i="2" l="1"/>
  <c r="U1602" i="2"/>
  <c r="T1603" i="2" l="1"/>
  <c r="U1603" i="2"/>
  <c r="T1604" i="2" l="1"/>
  <c r="U1604" i="2"/>
  <c r="T1605" i="2" l="1"/>
  <c r="U1605" i="2"/>
  <c r="T1606" i="2" l="1"/>
  <c r="U1606" i="2"/>
  <c r="T1607" i="2" l="1"/>
  <c r="U1607" i="2"/>
  <c r="T1608" i="2" l="1"/>
  <c r="U1608" i="2"/>
  <c r="T1609" i="2" l="1"/>
  <c r="U1609" i="2"/>
  <c r="T1610" i="2" l="1"/>
  <c r="U1610" i="2"/>
  <c r="T1611" i="2" l="1"/>
  <c r="U1611" i="2"/>
  <c r="T1612" i="2" l="1"/>
  <c r="U1612" i="2"/>
  <c r="T1613" i="2" l="1"/>
  <c r="U1613" i="2"/>
  <c r="T1614" i="2" l="1"/>
  <c r="U1614" i="2"/>
  <c r="T1615" i="2" l="1"/>
  <c r="U1615" i="2"/>
  <c r="T1616" i="2" l="1"/>
  <c r="U1616" i="2"/>
  <c r="T1617" i="2" l="1"/>
  <c r="U1617" i="2"/>
  <c r="T1618" i="2" l="1"/>
  <c r="U1618" i="2"/>
  <c r="T1619" i="2" l="1"/>
  <c r="U1619" i="2"/>
  <c r="T1620" i="2" l="1"/>
  <c r="U1620" i="2"/>
  <c r="T1621" i="2" l="1"/>
  <c r="U1621" i="2"/>
  <c r="T1622" i="2" l="1"/>
  <c r="U1622" i="2"/>
  <c r="T1623" i="2" l="1"/>
  <c r="U1623" i="2"/>
  <c r="T1624" i="2" l="1"/>
  <c r="U1624" i="2"/>
  <c r="T1625" i="2" l="1"/>
  <c r="U1625" i="2"/>
  <c r="T1626" i="2" l="1"/>
  <c r="U1626" i="2"/>
  <c r="T1627" i="2" l="1"/>
  <c r="U1627" i="2"/>
  <c r="T1628" i="2" l="1"/>
  <c r="U1628" i="2"/>
  <c r="T1629" i="2" l="1"/>
  <c r="U1629" i="2"/>
  <c r="T1630" i="2" l="1"/>
  <c r="U1630" i="2"/>
  <c r="T1631" i="2" l="1"/>
  <c r="U1631" i="2"/>
  <c r="T1632" i="2" l="1"/>
  <c r="U1632" i="2"/>
  <c r="T1633" i="2" l="1"/>
  <c r="U1633" i="2"/>
  <c r="T1634" i="2" l="1"/>
  <c r="U1634" i="2"/>
  <c r="T1635" i="2" l="1"/>
  <c r="U1635" i="2"/>
  <c r="T1636" i="2" l="1"/>
  <c r="U1636" i="2"/>
  <c r="T1637" i="2" l="1"/>
  <c r="U1637" i="2"/>
  <c r="T1638" i="2" l="1"/>
  <c r="U1638" i="2"/>
  <c r="T1639" i="2" l="1"/>
  <c r="U1639" i="2"/>
  <c r="T1640" i="2" l="1"/>
  <c r="U1640" i="2"/>
  <c r="T1641" i="2" l="1"/>
  <c r="U1641" i="2"/>
  <c r="T1642" i="2" l="1"/>
  <c r="U1642" i="2"/>
  <c r="T1643" i="2" l="1"/>
  <c r="U1643" i="2"/>
  <c r="T1644" i="2" l="1"/>
  <c r="U1644" i="2"/>
  <c r="T1645" i="2" l="1"/>
  <c r="U1645" i="2"/>
  <c r="T1646" i="2" l="1"/>
  <c r="U1646" i="2"/>
  <c r="T1647" i="2" l="1"/>
  <c r="U1647" i="2"/>
  <c r="T1648" i="2" l="1"/>
  <c r="U1648" i="2"/>
  <c r="T1649" i="2" l="1"/>
  <c r="U1649" i="2"/>
  <c r="T1650" i="2" l="1"/>
  <c r="U1650" i="2"/>
  <c r="T1651" i="2" l="1"/>
  <c r="U1651" i="2"/>
  <c r="T1652" i="2" l="1"/>
  <c r="U1652" i="2"/>
  <c r="T1653" i="2" l="1"/>
  <c r="U1653" i="2"/>
  <c r="T1654" i="2" l="1"/>
  <c r="U1654" i="2"/>
  <c r="T1655" i="2" l="1"/>
  <c r="U1655" i="2"/>
  <c r="T1656" i="2" l="1"/>
  <c r="U1656" i="2"/>
  <c r="T1657" i="2" l="1"/>
  <c r="U1657" i="2"/>
  <c r="T1658" i="2" l="1"/>
  <c r="U1658" i="2"/>
  <c r="T1659" i="2" l="1"/>
  <c r="U1659" i="2"/>
  <c r="T1660" i="2" l="1"/>
  <c r="U1660" i="2"/>
  <c r="T1661" i="2" l="1"/>
  <c r="U1661" i="2"/>
  <c r="T1662" i="2" l="1"/>
  <c r="U1662" i="2"/>
  <c r="T1663" i="2" l="1"/>
  <c r="U1663" i="2"/>
  <c r="T1664" i="2" l="1"/>
  <c r="U1664" i="2"/>
  <c r="T1665" i="2" l="1"/>
  <c r="U1665" i="2"/>
  <c r="T1666" i="2" l="1"/>
  <c r="U1666" i="2"/>
  <c r="T1667" i="2" l="1"/>
  <c r="U1667" i="2"/>
  <c r="T1668" i="2" l="1"/>
  <c r="U1668" i="2"/>
  <c r="T1669" i="2" l="1"/>
  <c r="U1669" i="2"/>
  <c r="T1670" i="2" l="1"/>
  <c r="U1670" i="2"/>
  <c r="T1671" i="2" l="1"/>
  <c r="U1671" i="2"/>
  <c r="T1672" i="2" l="1"/>
  <c r="U1672" i="2"/>
  <c r="T1673" i="2" l="1"/>
  <c r="U1673" i="2"/>
  <c r="T1674" i="2" l="1"/>
  <c r="U1674" i="2"/>
  <c r="T1675" i="2" l="1"/>
  <c r="U1675" i="2"/>
  <c r="T1676" i="2" l="1"/>
  <c r="U1676" i="2"/>
  <c r="T1677" i="2" l="1"/>
  <c r="U1677" i="2"/>
  <c r="T1678" i="2" l="1"/>
  <c r="U1678" i="2"/>
  <c r="T1679" i="2" l="1"/>
  <c r="U1679" i="2"/>
  <c r="T1680" i="2" l="1"/>
  <c r="U1680" i="2"/>
  <c r="T1681" i="2" l="1"/>
  <c r="U1681" i="2"/>
  <c r="T1682" i="2" l="1"/>
  <c r="U1682" i="2"/>
  <c r="T1683" i="2" l="1"/>
  <c r="U1683" i="2"/>
  <c r="T1684" i="2" l="1"/>
  <c r="U1684" i="2"/>
  <c r="T1685" i="2" l="1"/>
  <c r="U1685" i="2"/>
  <c r="T1686" i="2" l="1"/>
  <c r="U1686" i="2"/>
  <c r="T1687" i="2" l="1"/>
  <c r="U1687" i="2"/>
  <c r="T1688" i="2" l="1"/>
  <c r="U1688" i="2"/>
  <c r="T1689" i="2" l="1"/>
  <c r="U1689" i="2"/>
  <c r="T1690" i="2" l="1"/>
  <c r="U1690" i="2"/>
  <c r="T1691" i="2" l="1"/>
  <c r="U1691" i="2"/>
  <c r="T1692" i="2" l="1"/>
  <c r="U1692" i="2"/>
  <c r="T1693" i="2" l="1"/>
  <c r="U1693" i="2"/>
  <c r="T1694" i="2" l="1"/>
  <c r="U1694" i="2"/>
  <c r="T1695" i="2" l="1"/>
  <c r="U1695" i="2"/>
  <c r="T1696" i="2" l="1"/>
  <c r="U1696" i="2"/>
  <c r="T1697" i="2" l="1"/>
  <c r="U1697" i="2"/>
  <c r="T1698" i="2" l="1"/>
  <c r="U1698" i="2"/>
  <c r="T1699" i="2" l="1"/>
  <c r="U1699" i="2"/>
  <c r="T1700" i="2" l="1"/>
  <c r="U1700" i="2"/>
  <c r="T1701" i="2" l="1"/>
  <c r="U1701" i="2"/>
  <c r="T1702" i="2" l="1"/>
  <c r="U1702" i="2"/>
  <c r="T1703" i="2" l="1"/>
  <c r="U1703" i="2"/>
  <c r="T1704" i="2" l="1"/>
  <c r="U1704" i="2"/>
  <c r="T1705" i="2" l="1"/>
  <c r="U1705" i="2"/>
  <c r="T1706" i="2" l="1"/>
  <c r="U1706" i="2"/>
  <c r="T1707" i="2" l="1"/>
  <c r="U1707" i="2"/>
  <c r="T1708" i="2" l="1"/>
  <c r="U1708" i="2"/>
  <c r="T1709" i="2" l="1"/>
  <c r="U1709" i="2"/>
  <c r="T1710" i="2" l="1"/>
  <c r="U1710" i="2"/>
  <c r="T1711" i="2" l="1"/>
  <c r="U1711" i="2"/>
  <c r="T1712" i="2" l="1"/>
  <c r="U1712" i="2"/>
  <c r="T1713" i="2" l="1"/>
  <c r="U1713" i="2"/>
  <c r="T1714" i="2" l="1"/>
  <c r="U1714" i="2"/>
  <c r="T1715" i="2" l="1"/>
  <c r="U1715" i="2"/>
  <c r="T1716" i="2" l="1"/>
  <c r="U1716" i="2"/>
  <c r="T1717" i="2" l="1"/>
  <c r="U1717" i="2"/>
  <c r="T1718" i="2" l="1"/>
  <c r="U1718" i="2"/>
  <c r="T1719" i="2" l="1"/>
  <c r="U1719" i="2"/>
  <c r="T1720" i="2" l="1"/>
  <c r="U1720" i="2"/>
  <c r="T1721" i="2" l="1"/>
  <c r="U1721" i="2"/>
  <c r="T1722" i="2" l="1"/>
  <c r="U1722" i="2"/>
  <c r="T1723" i="2" l="1"/>
  <c r="U1723" i="2"/>
  <c r="T1724" i="2" l="1"/>
  <c r="U1724" i="2"/>
  <c r="T1725" i="2" l="1"/>
  <c r="U1725" i="2"/>
  <c r="T1726" i="2" l="1"/>
  <c r="U1726" i="2"/>
  <c r="T1727" i="2" l="1"/>
  <c r="U1727" i="2"/>
  <c r="T1728" i="2" l="1"/>
  <c r="U1728" i="2"/>
  <c r="T1729" i="2" l="1"/>
  <c r="U1729" i="2"/>
  <c r="T1730" i="2" l="1"/>
  <c r="U1730" i="2"/>
  <c r="T1731" i="2" l="1"/>
  <c r="U1731" i="2"/>
  <c r="T1732" i="2" l="1"/>
  <c r="U1732" i="2"/>
  <c r="T1733" i="2" l="1"/>
  <c r="U1733" i="2"/>
  <c r="T1734" i="2" l="1"/>
  <c r="U1734" i="2"/>
  <c r="T1735" i="2" l="1"/>
  <c r="U1735" i="2"/>
  <c r="T1736" i="2" l="1"/>
  <c r="U1736" i="2"/>
  <c r="T1737" i="2" l="1"/>
  <c r="U1737" i="2"/>
  <c r="T1738" i="2" l="1"/>
  <c r="U1738" i="2"/>
  <c r="T1739" i="2" l="1"/>
  <c r="U1739" i="2"/>
  <c r="T1740" i="2" l="1"/>
  <c r="U1740" i="2"/>
  <c r="T1741" i="2" l="1"/>
  <c r="U1741" i="2"/>
  <c r="T1742" i="2" l="1"/>
  <c r="U1742" i="2"/>
  <c r="T1743" i="2" l="1"/>
  <c r="U1743" i="2"/>
  <c r="T1744" i="2" l="1"/>
  <c r="U1744" i="2"/>
  <c r="T1745" i="2" l="1"/>
  <c r="U1745" i="2"/>
  <c r="T1746" i="2" l="1"/>
  <c r="U1746" i="2"/>
  <c r="T1747" i="2" l="1"/>
  <c r="U1747" i="2"/>
  <c r="T1748" i="2" l="1"/>
  <c r="U1748" i="2"/>
  <c r="T1749" i="2" l="1"/>
  <c r="U1749" i="2"/>
  <c r="T1750" i="2" l="1"/>
  <c r="U1750" i="2"/>
  <c r="T1751" i="2" l="1"/>
  <c r="U1751" i="2"/>
  <c r="T1752" i="2" l="1"/>
  <c r="U1752" i="2"/>
  <c r="T1753" i="2" l="1"/>
  <c r="U1753" i="2"/>
  <c r="T1754" i="2" l="1"/>
  <c r="U1754" i="2"/>
  <c r="T1755" i="2" l="1"/>
  <c r="U1755" i="2"/>
  <c r="T1756" i="2" l="1"/>
  <c r="U1756" i="2"/>
  <c r="T1757" i="2" l="1"/>
  <c r="U1757" i="2"/>
  <c r="T1758" i="2" l="1"/>
  <c r="U1758" i="2"/>
  <c r="T1759" i="2" l="1"/>
  <c r="U1759" i="2"/>
  <c r="T1760" i="2" l="1"/>
  <c r="U1760" i="2"/>
  <c r="T1761" i="2" l="1"/>
  <c r="U1761" i="2"/>
  <c r="T1762" i="2" l="1"/>
  <c r="U1762" i="2"/>
  <c r="T1763" i="2" l="1"/>
  <c r="U1763" i="2"/>
  <c r="T1764" i="2" l="1"/>
  <c r="U1764" i="2"/>
  <c r="T1765" i="2" l="1"/>
  <c r="U1765" i="2"/>
  <c r="T1766" i="2" l="1"/>
  <c r="U1766" i="2"/>
  <c r="T1767" i="2" l="1"/>
  <c r="U1767" i="2"/>
  <c r="T1768" i="2" l="1"/>
  <c r="U1768" i="2"/>
  <c r="T1769" i="2" l="1"/>
  <c r="U1769" i="2"/>
  <c r="T1770" i="2" l="1"/>
  <c r="U1770" i="2"/>
  <c r="T1771" i="2" l="1"/>
  <c r="U1771" i="2"/>
  <c r="T1772" i="2" l="1"/>
  <c r="U1772" i="2"/>
  <c r="T1773" i="2" l="1"/>
  <c r="U1773" i="2"/>
  <c r="T1774" i="2" l="1"/>
  <c r="U1774" i="2"/>
  <c r="T1775" i="2" l="1"/>
  <c r="U1775" i="2"/>
  <c r="T1776" i="2" l="1"/>
  <c r="U1776" i="2"/>
  <c r="T1777" i="2" l="1"/>
  <c r="U1777" i="2"/>
  <c r="T1778" i="2" l="1"/>
  <c r="U1778" i="2"/>
  <c r="T1779" i="2" l="1"/>
  <c r="U1779" i="2"/>
  <c r="T1780" i="2" l="1"/>
  <c r="U1780" i="2"/>
  <c r="T1781" i="2" l="1"/>
  <c r="U1781" i="2"/>
  <c r="T1782" i="2" l="1"/>
  <c r="U1782" i="2"/>
  <c r="T1783" i="2" l="1"/>
  <c r="U1783" i="2"/>
  <c r="T1784" i="2" l="1"/>
  <c r="U1784" i="2"/>
  <c r="T1785" i="2" l="1"/>
  <c r="U1785" i="2"/>
  <c r="T1786" i="2" l="1"/>
  <c r="U1786" i="2"/>
  <c r="T1787" i="2" l="1"/>
  <c r="U1787" i="2"/>
  <c r="T1788" i="2" l="1"/>
  <c r="U1788" i="2"/>
  <c r="T1789" i="2" l="1"/>
  <c r="U1789" i="2"/>
  <c r="T1790" i="2" l="1"/>
  <c r="U1790" i="2"/>
  <c r="T1791" i="2" l="1"/>
  <c r="U1791" i="2"/>
  <c r="T1792" i="2" l="1"/>
  <c r="U1792" i="2"/>
  <c r="T1793" i="2" l="1"/>
  <c r="U1793" i="2"/>
  <c r="T1794" i="2" l="1"/>
  <c r="U1794" i="2"/>
  <c r="T1795" i="2" l="1"/>
  <c r="U1795" i="2"/>
  <c r="T1796" i="2" l="1"/>
  <c r="U1796" i="2"/>
  <c r="T1797" i="2" l="1"/>
  <c r="U1797" i="2"/>
  <c r="T1798" i="2" l="1"/>
  <c r="U1798" i="2"/>
  <c r="T1799" i="2" l="1"/>
  <c r="U1799" i="2"/>
  <c r="T1800" i="2" l="1"/>
  <c r="U1800" i="2"/>
  <c r="T1801" i="2" l="1"/>
  <c r="U1801" i="2"/>
  <c r="T1802" i="2" l="1"/>
  <c r="U1802" i="2"/>
  <c r="T1803" i="2" l="1"/>
  <c r="U1803" i="2"/>
  <c r="T1804" i="2" l="1"/>
  <c r="U1804" i="2"/>
  <c r="T1805" i="2" l="1"/>
  <c r="U1805" i="2"/>
  <c r="T1806" i="2" l="1"/>
  <c r="U1806" i="2"/>
  <c r="T1807" i="2" l="1"/>
  <c r="U1807" i="2"/>
  <c r="T1808" i="2" l="1"/>
  <c r="U1808" i="2"/>
</calcChain>
</file>

<file path=xl/sharedStrings.xml><?xml version="1.0" encoding="utf-8"?>
<sst xmlns="http://schemas.openxmlformats.org/spreadsheetml/2006/main" count="4436" uniqueCount="81">
  <si>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</si>
  <si>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</si>
  <si>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</si>
  <si>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</si>
  <si>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</si>
  <si>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</si>
  <si>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</si>
  <si>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</si>
  <si>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</si>
  <si>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</si>
  <si>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</si>
  <si>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</si>
  <si>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</si>
  <si>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</si>
  <si>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</si>
  <si>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</si>
  <si>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</si>
  <si>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</si>
  <si>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</si>
  <si>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</si>
  <si>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</si>
  <si>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</si>
  <si>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</si>
  <si>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</si>
  <si>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</si>
  <si>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</si>
  <si>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</si>
  <si>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</si>
  <si>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</si>
  <si>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</si>
  <si>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</si>
  <si>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</si>
  <si>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</si>
  <si>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</si>
  <si>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</si>
  <si>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</si>
  <si>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</si>
  <si>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</si>
  <si>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</si>
  <si>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</si>
  <si>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</si>
  <si>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</si>
  <si>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</si>
  <si>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</si>
  <si>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</si>
  <si>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</si>
  <si>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</si>
  <si>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</si>
  <si>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</si>
  <si>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</si>
  <si>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</si>
  <si>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</si>
  <si>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</si>
  <si>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</si>
  <si>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</si>
  <si>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</si>
  <si>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</si>
  <si>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</si>
  <si>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</si>
  <si>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</si>
  <si>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</si>
  <si>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</si>
  <si>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Class 3</t>
  </si>
  <si>
    <t xml:space="preserve">Mass of vehicle </t>
  </si>
  <si>
    <t>Gravity</t>
  </si>
  <si>
    <t>Rolling resistance</t>
  </si>
  <si>
    <t>Aerodynamic Drag</t>
  </si>
  <si>
    <t>Frontal Area</t>
  </si>
  <si>
    <t>Air Density</t>
  </si>
  <si>
    <t>Rolling resistance coef</t>
  </si>
  <si>
    <t>Aerodynamic Drag coef</t>
  </si>
  <si>
    <t>Inertial Force</t>
  </si>
  <si>
    <t>Tractive Force</t>
  </si>
  <si>
    <t>Power at Wheel</t>
  </si>
  <si>
    <t>Cumulative energy (kWh)</t>
  </si>
  <si>
    <t>Tractive energy spreadsheet</t>
  </si>
  <si>
    <t>Cumulative energy (J)</t>
  </si>
  <si>
    <t>Braking energy Spreadsheet</t>
  </si>
  <si>
    <t>Cumulative braking energy (kWh)</t>
  </si>
  <si>
    <t>Aero resistance</t>
  </si>
  <si>
    <t>Acceleration resistance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</si>
</sst>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0" xfId="0" applyFill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695160516952169E-2"/>
          <c:y val="0.15374219265355368"/>
          <c:w val="0.8958150255733649"/>
          <c:h val="0.72373672413919943"/>
        </c:manualLayout>
      </c:layout>
      <c:lineChart>
        <c:grouping val="standard"/>
        <c:varyColors val="0"/>
        <c:ser>
          <c:idx val="0"/>
          <c:order val="0"/>
          <c:tx>
            <c:strRef>
              <c:f>WLTC_class_2!$L$6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WLTC_class_2!$L$7:$L$1485</c:f>
              <c:numCache>
                <c:formatCode>General</c:formatCode>
                <c:ptCount val="14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56.699838</c:v>
                </c:pt>
                <c:pt idx="14">
                  <c:v>122.849649</c:v>
                </c:pt>
                <c:pt idx="15">
                  <c:v>231.5243385</c:v>
                </c:pt>
                <c:pt idx="16">
                  <c:v>344.9240145</c:v>
                </c:pt>
                <c:pt idx="17">
                  <c:v>444.148731</c:v>
                </c:pt>
                <c:pt idx="18">
                  <c:v>538.648461</c:v>
                </c:pt>
                <c:pt idx="19">
                  <c:v>600.0732855</c:v>
                </c:pt>
                <c:pt idx="20">
                  <c:v>628.4232045</c:v>
                </c:pt>
                <c:pt idx="21">
                  <c:v>633.148191</c:v>
                </c:pt>
                <c:pt idx="22">
                  <c:v>628.4232045</c:v>
                </c:pt>
                <c:pt idx="23">
                  <c:v>618.9732315</c:v>
                </c:pt>
                <c:pt idx="24">
                  <c:v>590.6233125</c:v>
                </c:pt>
                <c:pt idx="25">
                  <c:v>524.4735015</c:v>
                </c:pt>
                <c:pt idx="26">
                  <c:v>420.5237985</c:v>
                </c:pt>
                <c:pt idx="27">
                  <c:v>292.949163</c:v>
                </c:pt>
                <c:pt idx="28">
                  <c:v>179.549487</c:v>
                </c:pt>
                <c:pt idx="29">
                  <c:v>85.049757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70.8747975</c:v>
                </c:pt>
                <c:pt idx="35">
                  <c:v>132.29962199999997</c:v>
                </c:pt>
                <c:pt idx="36">
                  <c:v>179.549487</c:v>
                </c:pt>
                <c:pt idx="37">
                  <c:v>217.34937899999997</c:v>
                </c:pt>
                <c:pt idx="38">
                  <c:v>250.42428449999997</c:v>
                </c:pt>
                <c:pt idx="39">
                  <c:v>288.22417649999994</c:v>
                </c:pt>
                <c:pt idx="40">
                  <c:v>311.849109</c:v>
                </c:pt>
                <c:pt idx="41">
                  <c:v>340.199028</c:v>
                </c:pt>
                <c:pt idx="42">
                  <c:v>373.27393350000006</c:v>
                </c:pt>
                <c:pt idx="43">
                  <c:v>411.0738255</c:v>
                </c:pt>
                <c:pt idx="44">
                  <c:v>439.4237445</c:v>
                </c:pt>
                <c:pt idx="45">
                  <c:v>472.49865</c:v>
                </c:pt>
                <c:pt idx="46">
                  <c:v>505.57355549999994</c:v>
                </c:pt>
                <c:pt idx="47">
                  <c:v>543.3734475</c:v>
                </c:pt>
                <c:pt idx="48">
                  <c:v>581.1733395</c:v>
                </c:pt>
                <c:pt idx="49">
                  <c:v>628.4232045</c:v>
                </c:pt>
                <c:pt idx="50">
                  <c:v>670.948083</c:v>
                </c:pt>
                <c:pt idx="51">
                  <c:v>699.29800200000011</c:v>
                </c:pt>
                <c:pt idx="52">
                  <c:v>694.5730155</c:v>
                </c:pt>
                <c:pt idx="53">
                  <c:v>680.398056</c:v>
                </c:pt>
                <c:pt idx="54">
                  <c:v>666.2230965</c:v>
                </c:pt>
                <c:pt idx="55">
                  <c:v>642.598164</c:v>
                </c:pt>
                <c:pt idx="56">
                  <c:v>609.5232585</c:v>
                </c:pt>
                <c:pt idx="57">
                  <c:v>566.99838</c:v>
                </c:pt>
                <c:pt idx="58">
                  <c:v>524.4735015</c:v>
                </c:pt>
                <c:pt idx="59">
                  <c:v>496.1235825</c:v>
                </c:pt>
                <c:pt idx="60">
                  <c:v>486.6736095</c:v>
                </c:pt>
                <c:pt idx="61">
                  <c:v>496.1235825</c:v>
                </c:pt>
                <c:pt idx="62">
                  <c:v>481.94862299999994</c:v>
                </c:pt>
                <c:pt idx="63">
                  <c:v>434.69875799999994</c:v>
                </c:pt>
                <c:pt idx="64">
                  <c:v>330.749055</c:v>
                </c:pt>
                <c:pt idx="65">
                  <c:v>226.799352</c:v>
                </c:pt>
                <c:pt idx="66">
                  <c:v>108.67468949999999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37.799892</c:v>
                </c:pt>
                <c:pt idx="108">
                  <c:v>66.149810999999985</c:v>
                </c:pt>
                <c:pt idx="109">
                  <c:v>108.67468949999999</c:v>
                </c:pt>
                <c:pt idx="110">
                  <c:v>165.3745275</c:v>
                </c:pt>
                <c:pt idx="111">
                  <c:v>222.0743655</c:v>
                </c:pt>
                <c:pt idx="112">
                  <c:v>278.7742035</c:v>
                </c:pt>
                <c:pt idx="113">
                  <c:v>349.64900100000006</c:v>
                </c:pt>
                <c:pt idx="114">
                  <c:v>434.69875799999994</c:v>
                </c:pt>
                <c:pt idx="115">
                  <c:v>552.82342049999988</c:v>
                </c:pt>
                <c:pt idx="116">
                  <c:v>637.8731775</c:v>
                </c:pt>
                <c:pt idx="117">
                  <c:v>708.747975</c:v>
                </c:pt>
                <c:pt idx="118">
                  <c:v>765.447813</c:v>
                </c:pt>
                <c:pt idx="119">
                  <c:v>793.797732</c:v>
                </c:pt>
                <c:pt idx="120">
                  <c:v>826.87263749999988</c:v>
                </c:pt>
                <c:pt idx="121">
                  <c:v>888.297462</c:v>
                </c:pt>
                <c:pt idx="122">
                  <c:v>959.17225950000011</c:v>
                </c:pt>
                <c:pt idx="123">
                  <c:v>1039.49703</c:v>
                </c:pt>
                <c:pt idx="124">
                  <c:v>1115.096814</c:v>
                </c:pt>
                <c:pt idx="125">
                  <c:v>1171.796652</c:v>
                </c:pt>
                <c:pt idx="126">
                  <c:v>1209.596544</c:v>
                </c:pt>
                <c:pt idx="127">
                  <c:v>1242.6714494999999</c:v>
                </c:pt>
                <c:pt idx="128">
                  <c:v>1285.196328</c:v>
                </c:pt>
                <c:pt idx="129">
                  <c:v>1337.1711794999999</c:v>
                </c:pt>
                <c:pt idx="130">
                  <c:v>1398.5960040000002</c:v>
                </c:pt>
                <c:pt idx="131">
                  <c:v>1460.0208284999999</c:v>
                </c:pt>
                <c:pt idx="132">
                  <c:v>1521.445653</c:v>
                </c:pt>
                <c:pt idx="133">
                  <c:v>1578.1454909999998</c:v>
                </c:pt>
                <c:pt idx="134">
                  <c:v>1658.4702615000001</c:v>
                </c:pt>
                <c:pt idx="135">
                  <c:v>1757.694978</c:v>
                </c:pt>
                <c:pt idx="136">
                  <c:v>1828.5697755000001</c:v>
                </c:pt>
                <c:pt idx="137">
                  <c:v>1842.744735</c:v>
                </c:pt>
                <c:pt idx="138">
                  <c:v>1767.1449509999998</c:v>
                </c:pt>
                <c:pt idx="139">
                  <c:v>1601.7704234999999</c:v>
                </c:pt>
                <c:pt idx="140">
                  <c:v>1403.3209904999999</c:v>
                </c:pt>
                <c:pt idx="141">
                  <c:v>1266.296382</c:v>
                </c:pt>
                <c:pt idx="142">
                  <c:v>1233.2214764999999</c:v>
                </c:pt>
                <c:pt idx="143">
                  <c:v>1285.196328</c:v>
                </c:pt>
                <c:pt idx="144">
                  <c:v>1374.9710715000001</c:v>
                </c:pt>
                <c:pt idx="145">
                  <c:v>1455.295842</c:v>
                </c:pt>
                <c:pt idx="146">
                  <c:v>1507.2706934999999</c:v>
                </c:pt>
                <c:pt idx="147">
                  <c:v>1511.99568</c:v>
                </c:pt>
                <c:pt idx="148">
                  <c:v>1450.5708554999999</c:v>
                </c:pt>
                <c:pt idx="149">
                  <c:v>1346.6211524999999</c:v>
                </c:pt>
                <c:pt idx="150">
                  <c:v>1228.49649</c:v>
                </c:pt>
                <c:pt idx="151">
                  <c:v>1105.6468409999998</c:v>
                </c:pt>
                <c:pt idx="152">
                  <c:v>978.0722055</c:v>
                </c:pt>
                <c:pt idx="153">
                  <c:v>822.147651</c:v>
                </c:pt>
                <c:pt idx="154">
                  <c:v>718.197948</c:v>
                </c:pt>
                <c:pt idx="155">
                  <c:v>637.8731775</c:v>
                </c:pt>
                <c:pt idx="156">
                  <c:v>614.248245</c:v>
                </c:pt>
                <c:pt idx="157">
                  <c:v>585.898326</c:v>
                </c:pt>
                <c:pt idx="158">
                  <c:v>581.1733395</c:v>
                </c:pt>
                <c:pt idx="159">
                  <c:v>576.44835299999988</c:v>
                </c:pt>
                <c:pt idx="160">
                  <c:v>581.1733395</c:v>
                </c:pt>
                <c:pt idx="161">
                  <c:v>585.898326</c:v>
                </c:pt>
                <c:pt idx="162">
                  <c:v>590.6233125</c:v>
                </c:pt>
                <c:pt idx="163">
                  <c:v>595.348299</c:v>
                </c:pt>
                <c:pt idx="164">
                  <c:v>600.0732855</c:v>
                </c:pt>
                <c:pt idx="165">
                  <c:v>609.5232585</c:v>
                </c:pt>
                <c:pt idx="166">
                  <c:v>656.7731235</c:v>
                </c:pt>
                <c:pt idx="167">
                  <c:v>765.447813</c:v>
                </c:pt>
                <c:pt idx="168">
                  <c:v>911.92239450000011</c:v>
                </c:pt>
                <c:pt idx="169">
                  <c:v>1077.296922</c:v>
                </c:pt>
                <c:pt idx="170">
                  <c:v>1223.7715034999999</c:v>
                </c:pt>
                <c:pt idx="171">
                  <c:v>1346.6211524999999</c:v>
                </c:pt>
                <c:pt idx="172">
                  <c:v>1417.49595</c:v>
                </c:pt>
                <c:pt idx="173">
                  <c:v>1374.9710715000001</c:v>
                </c:pt>
                <c:pt idx="174">
                  <c:v>1294.646301</c:v>
                </c:pt>
                <c:pt idx="175">
                  <c:v>1190.696598</c:v>
                </c:pt>
                <c:pt idx="176">
                  <c:v>1124.546787</c:v>
                </c:pt>
                <c:pt idx="177">
                  <c:v>1152.8967059999998</c:v>
                </c:pt>
                <c:pt idx="178">
                  <c:v>1228.49649</c:v>
                </c:pt>
                <c:pt idx="179">
                  <c:v>1398.5960040000002</c:v>
                </c:pt>
                <c:pt idx="180">
                  <c:v>1521.445653</c:v>
                </c:pt>
                <c:pt idx="181">
                  <c:v>1677.3702074999999</c:v>
                </c:pt>
                <c:pt idx="182">
                  <c:v>1776.594924</c:v>
                </c:pt>
                <c:pt idx="183">
                  <c:v>1866.3696674999999</c:v>
                </c:pt>
                <c:pt idx="184">
                  <c:v>1918.3445190000002</c:v>
                </c:pt>
                <c:pt idx="185">
                  <c:v>1960.8693974999999</c:v>
                </c:pt>
                <c:pt idx="186">
                  <c:v>1984.49433</c:v>
                </c:pt>
                <c:pt idx="187">
                  <c:v>2003.3942759999998</c:v>
                </c:pt>
                <c:pt idx="188">
                  <c:v>2031.744195</c:v>
                </c:pt>
                <c:pt idx="189">
                  <c:v>2088.4440330000002</c:v>
                </c:pt>
                <c:pt idx="190">
                  <c:v>2168.7688035000001</c:v>
                </c:pt>
                <c:pt idx="191">
                  <c:v>2253.8185604999999</c:v>
                </c:pt>
                <c:pt idx="192">
                  <c:v>2324.693358</c:v>
                </c:pt>
                <c:pt idx="193">
                  <c:v>2362.49325</c:v>
                </c:pt>
                <c:pt idx="194">
                  <c:v>2371.9432230000002</c:v>
                </c:pt>
                <c:pt idx="195">
                  <c:v>2367.2182364999999</c:v>
                </c:pt>
                <c:pt idx="196">
                  <c:v>2353.0432769999998</c:v>
                </c:pt>
                <c:pt idx="197">
                  <c:v>2334.1433309999998</c:v>
                </c:pt>
                <c:pt idx="198">
                  <c:v>2310.5183984999999</c:v>
                </c:pt>
                <c:pt idx="199">
                  <c:v>2291.6184524999999</c:v>
                </c:pt>
                <c:pt idx="200">
                  <c:v>2277.4434930000002</c:v>
                </c:pt>
                <c:pt idx="201">
                  <c:v>2277.4434930000002</c:v>
                </c:pt>
                <c:pt idx="202">
                  <c:v>2272.7185064999999</c:v>
                </c:pt>
                <c:pt idx="203">
                  <c:v>2239.6436009999998</c:v>
                </c:pt>
                <c:pt idx="204">
                  <c:v>2164.0438169999998</c:v>
                </c:pt>
                <c:pt idx="205">
                  <c:v>2041.194168</c:v>
                </c:pt>
                <c:pt idx="206">
                  <c:v>1913.6195324999999</c:v>
                </c:pt>
                <c:pt idx="207">
                  <c:v>1804.9448430000002</c:v>
                </c:pt>
                <c:pt idx="208">
                  <c:v>1734.0700455000001</c:v>
                </c:pt>
                <c:pt idx="209">
                  <c:v>1691.5451669999998</c:v>
                </c:pt>
                <c:pt idx="210">
                  <c:v>1667.9202344999999</c:v>
                </c:pt>
                <c:pt idx="211">
                  <c:v>1644.295302</c:v>
                </c:pt>
                <c:pt idx="212">
                  <c:v>1625.395356</c:v>
                </c:pt>
                <c:pt idx="213">
                  <c:v>1620.6703694999999</c:v>
                </c:pt>
                <c:pt idx="214">
                  <c:v>1606.49541</c:v>
                </c:pt>
                <c:pt idx="215">
                  <c:v>1597.0454369999998</c:v>
                </c:pt>
                <c:pt idx="216">
                  <c:v>1587.595464</c:v>
                </c:pt>
                <c:pt idx="217">
                  <c:v>1582.8704774999999</c:v>
                </c:pt>
                <c:pt idx="218">
                  <c:v>1582.8704774999999</c:v>
                </c:pt>
                <c:pt idx="219">
                  <c:v>1578.1454909999998</c:v>
                </c:pt>
                <c:pt idx="220">
                  <c:v>1573.4205044999997</c:v>
                </c:pt>
                <c:pt idx="221">
                  <c:v>1573.4205044999997</c:v>
                </c:pt>
                <c:pt idx="222">
                  <c:v>1568.6955180000002</c:v>
                </c:pt>
                <c:pt idx="223">
                  <c:v>1563.9705315000001</c:v>
                </c:pt>
                <c:pt idx="224">
                  <c:v>1563.9705315000001</c:v>
                </c:pt>
                <c:pt idx="225">
                  <c:v>1554.5205584999997</c:v>
                </c:pt>
                <c:pt idx="226">
                  <c:v>1549.795572</c:v>
                </c:pt>
                <c:pt idx="227">
                  <c:v>1545.0705855000001</c:v>
                </c:pt>
                <c:pt idx="228">
                  <c:v>1540.345599</c:v>
                </c:pt>
                <c:pt idx="229">
                  <c:v>1526.1706394999999</c:v>
                </c:pt>
                <c:pt idx="230">
                  <c:v>1507.2706934999999</c:v>
                </c:pt>
                <c:pt idx="231">
                  <c:v>1478.9207745000001</c:v>
                </c:pt>
                <c:pt idx="232">
                  <c:v>1460.0208284999999</c:v>
                </c:pt>
                <c:pt idx="233">
                  <c:v>1441.1208824999999</c:v>
                </c:pt>
                <c:pt idx="234">
                  <c:v>1441.1208824999999</c:v>
                </c:pt>
                <c:pt idx="235">
                  <c:v>1450.5708554999999</c:v>
                </c:pt>
                <c:pt idx="236">
                  <c:v>1483.6457609999998</c:v>
                </c:pt>
                <c:pt idx="237">
                  <c:v>1530.895626</c:v>
                </c:pt>
                <c:pt idx="238">
                  <c:v>1592.3204505000003</c:v>
                </c:pt>
                <c:pt idx="239">
                  <c:v>1658.4702615000001</c:v>
                </c:pt>
                <c:pt idx="240">
                  <c:v>1715.1700994999999</c:v>
                </c:pt>
                <c:pt idx="241">
                  <c:v>1762.4199644999999</c:v>
                </c:pt>
                <c:pt idx="242">
                  <c:v>1790.7698834999999</c:v>
                </c:pt>
                <c:pt idx="243">
                  <c:v>1814.394816</c:v>
                </c:pt>
                <c:pt idx="244">
                  <c:v>1823.8447890000002</c:v>
                </c:pt>
                <c:pt idx="245">
                  <c:v>1833.2947619999998</c:v>
                </c:pt>
                <c:pt idx="246">
                  <c:v>1842.744735</c:v>
                </c:pt>
                <c:pt idx="247">
                  <c:v>1852.194708</c:v>
                </c:pt>
                <c:pt idx="248">
                  <c:v>1861.644681</c:v>
                </c:pt>
                <c:pt idx="249">
                  <c:v>1866.3696674999999</c:v>
                </c:pt>
                <c:pt idx="250">
                  <c:v>1871.094654</c:v>
                </c:pt>
                <c:pt idx="251">
                  <c:v>1880.544627</c:v>
                </c:pt>
                <c:pt idx="252">
                  <c:v>1889.9946</c:v>
                </c:pt>
                <c:pt idx="253">
                  <c:v>1913.6195324999999</c:v>
                </c:pt>
                <c:pt idx="254">
                  <c:v>1941.9694514999999</c:v>
                </c:pt>
                <c:pt idx="255">
                  <c:v>1979.7693434999996</c:v>
                </c:pt>
                <c:pt idx="256">
                  <c:v>2022.2942219999998</c:v>
                </c:pt>
                <c:pt idx="257">
                  <c:v>2069.5440869999998</c:v>
                </c:pt>
                <c:pt idx="258">
                  <c:v>2149.8688575000001</c:v>
                </c:pt>
                <c:pt idx="259">
                  <c:v>2168.7688035000001</c:v>
                </c:pt>
                <c:pt idx="260">
                  <c:v>2164.0438169999998</c:v>
                </c:pt>
                <c:pt idx="261">
                  <c:v>2145.1438709999998</c:v>
                </c:pt>
                <c:pt idx="262">
                  <c:v>2116.7939519999995</c:v>
                </c:pt>
                <c:pt idx="263">
                  <c:v>2107.3439790000002</c:v>
                </c:pt>
                <c:pt idx="264">
                  <c:v>2126.2439249999998</c:v>
                </c:pt>
                <c:pt idx="265">
                  <c:v>2168.7688035000001</c:v>
                </c:pt>
                <c:pt idx="266">
                  <c:v>2220.7436549999998</c:v>
                </c:pt>
                <c:pt idx="267">
                  <c:v>2263.2685335000001</c:v>
                </c:pt>
                <c:pt idx="268">
                  <c:v>2282.1684795000001</c:v>
                </c:pt>
                <c:pt idx="269">
                  <c:v>2282.1684795000001</c:v>
                </c:pt>
                <c:pt idx="270">
                  <c:v>2277.4434930000002</c:v>
                </c:pt>
                <c:pt idx="271">
                  <c:v>2267.99352</c:v>
                </c:pt>
                <c:pt idx="272">
                  <c:v>2253.8185604999999</c:v>
                </c:pt>
                <c:pt idx="273">
                  <c:v>2230.193628</c:v>
                </c:pt>
                <c:pt idx="274">
                  <c:v>2197.1187224999999</c:v>
                </c:pt>
                <c:pt idx="275">
                  <c:v>2135.693898</c:v>
                </c:pt>
                <c:pt idx="276">
                  <c:v>2064.8191004999999</c:v>
                </c:pt>
                <c:pt idx="277">
                  <c:v>1984.49433</c:v>
                </c:pt>
                <c:pt idx="278">
                  <c:v>1908.8945459999998</c:v>
                </c:pt>
                <c:pt idx="279">
                  <c:v>1842.744735</c:v>
                </c:pt>
                <c:pt idx="280">
                  <c:v>1781.3199105000001</c:v>
                </c:pt>
                <c:pt idx="281">
                  <c:v>1719.895086</c:v>
                </c:pt>
                <c:pt idx="282">
                  <c:v>1663.1952480000002</c:v>
                </c:pt>
                <c:pt idx="283">
                  <c:v>1620.6703694999999</c:v>
                </c:pt>
                <c:pt idx="284">
                  <c:v>1597.0454369999998</c:v>
                </c:pt>
                <c:pt idx="285">
                  <c:v>1573.4205044999997</c:v>
                </c:pt>
                <c:pt idx="286">
                  <c:v>1535.6206124999999</c:v>
                </c:pt>
                <c:pt idx="287">
                  <c:v>1460.0208284999999</c:v>
                </c:pt>
                <c:pt idx="288">
                  <c:v>1351.346139</c:v>
                </c:pt>
                <c:pt idx="289">
                  <c:v>1223.7715034999999</c:v>
                </c:pt>
                <c:pt idx="290">
                  <c:v>1091.4718815000001</c:v>
                </c:pt>
                <c:pt idx="291">
                  <c:v>949.72228650000011</c:v>
                </c:pt>
                <c:pt idx="292">
                  <c:v>817.4226645</c:v>
                </c:pt>
                <c:pt idx="293">
                  <c:v>713.4729615</c:v>
                </c:pt>
                <c:pt idx="294">
                  <c:v>647.3231505</c:v>
                </c:pt>
                <c:pt idx="295">
                  <c:v>633.148191</c:v>
                </c:pt>
                <c:pt idx="296">
                  <c:v>656.7731235</c:v>
                </c:pt>
                <c:pt idx="297">
                  <c:v>708.747975</c:v>
                </c:pt>
                <c:pt idx="298">
                  <c:v>770.1727995</c:v>
                </c:pt>
                <c:pt idx="299">
                  <c:v>822.147651</c:v>
                </c:pt>
                <c:pt idx="300">
                  <c:v>859.947543</c:v>
                </c:pt>
                <c:pt idx="301">
                  <c:v>878.847489</c:v>
                </c:pt>
                <c:pt idx="302">
                  <c:v>888.297462</c:v>
                </c:pt>
                <c:pt idx="303">
                  <c:v>897.747435</c:v>
                </c:pt>
                <c:pt idx="304">
                  <c:v>921.3723675</c:v>
                </c:pt>
                <c:pt idx="305">
                  <c:v>949.72228650000011</c:v>
                </c:pt>
                <c:pt idx="306">
                  <c:v>968.6222325</c:v>
                </c:pt>
                <c:pt idx="307">
                  <c:v>954.44727299999988</c:v>
                </c:pt>
                <c:pt idx="308">
                  <c:v>878.847489</c:v>
                </c:pt>
                <c:pt idx="309">
                  <c:v>779.6227725</c:v>
                </c:pt>
                <c:pt idx="310">
                  <c:v>680.398056</c:v>
                </c:pt>
                <c:pt idx="311">
                  <c:v>633.148191</c:v>
                </c:pt>
                <c:pt idx="312">
                  <c:v>609.5232585</c:v>
                </c:pt>
                <c:pt idx="313">
                  <c:v>600.0732855</c:v>
                </c:pt>
                <c:pt idx="314">
                  <c:v>585.898326</c:v>
                </c:pt>
                <c:pt idx="315">
                  <c:v>585.898326</c:v>
                </c:pt>
                <c:pt idx="316">
                  <c:v>604.798272</c:v>
                </c:pt>
                <c:pt idx="317">
                  <c:v>666.2230965</c:v>
                </c:pt>
                <c:pt idx="318">
                  <c:v>765.447813</c:v>
                </c:pt>
                <c:pt idx="319">
                  <c:v>888.297462</c:v>
                </c:pt>
                <c:pt idx="320">
                  <c:v>1034.7720434999999</c:v>
                </c:pt>
                <c:pt idx="321">
                  <c:v>1181.246625</c:v>
                </c:pt>
                <c:pt idx="322">
                  <c:v>1341.896166</c:v>
                </c:pt>
                <c:pt idx="323">
                  <c:v>1478.9207745000001</c:v>
                </c:pt>
                <c:pt idx="324">
                  <c:v>1606.49541</c:v>
                </c:pt>
                <c:pt idx="325">
                  <c:v>1634.845329</c:v>
                </c:pt>
                <c:pt idx="326">
                  <c:v>1601.7704234999999</c:v>
                </c:pt>
                <c:pt idx="327">
                  <c:v>1507.2706934999999</c:v>
                </c:pt>
                <c:pt idx="328">
                  <c:v>1417.49595</c:v>
                </c:pt>
                <c:pt idx="329">
                  <c:v>1351.346139</c:v>
                </c:pt>
                <c:pt idx="330">
                  <c:v>1304.096274</c:v>
                </c:pt>
                <c:pt idx="331">
                  <c:v>1275.746355</c:v>
                </c:pt>
                <c:pt idx="332">
                  <c:v>1242.6714494999999</c:v>
                </c:pt>
                <c:pt idx="333">
                  <c:v>1219.046517</c:v>
                </c:pt>
                <c:pt idx="334">
                  <c:v>1200.146571</c:v>
                </c:pt>
                <c:pt idx="335">
                  <c:v>1185.9716115000001</c:v>
                </c:pt>
                <c:pt idx="336">
                  <c:v>1167.0716654999999</c:v>
                </c:pt>
                <c:pt idx="337">
                  <c:v>1138.7217465000001</c:v>
                </c:pt>
                <c:pt idx="338">
                  <c:v>1110.3718274999999</c:v>
                </c:pt>
                <c:pt idx="339">
                  <c:v>1044.2220165000001</c:v>
                </c:pt>
                <c:pt idx="340">
                  <c:v>968.6222325</c:v>
                </c:pt>
                <c:pt idx="341">
                  <c:v>897.747435</c:v>
                </c:pt>
                <c:pt idx="342">
                  <c:v>864.6725295</c:v>
                </c:pt>
                <c:pt idx="343">
                  <c:v>850.49757</c:v>
                </c:pt>
                <c:pt idx="344">
                  <c:v>836.32261049999988</c:v>
                </c:pt>
                <c:pt idx="345">
                  <c:v>822.147651</c:v>
                </c:pt>
                <c:pt idx="346">
                  <c:v>770.1727995</c:v>
                </c:pt>
                <c:pt idx="347">
                  <c:v>675.6730695</c:v>
                </c:pt>
                <c:pt idx="348">
                  <c:v>543.3734475</c:v>
                </c:pt>
                <c:pt idx="349">
                  <c:v>406.348839</c:v>
                </c:pt>
                <c:pt idx="350">
                  <c:v>259.8742575</c:v>
                </c:pt>
                <c:pt idx="351">
                  <c:v>146.4745815</c:v>
                </c:pt>
                <c:pt idx="352">
                  <c:v>56.699838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66.149810999999985</c:v>
                </c:pt>
                <c:pt idx="361">
                  <c:v>151.199568</c:v>
                </c:pt>
                <c:pt idx="362">
                  <c:v>264.59924399999994</c:v>
                </c:pt>
                <c:pt idx="363">
                  <c:v>382.7239065</c:v>
                </c:pt>
                <c:pt idx="364">
                  <c:v>486.6736095</c:v>
                </c:pt>
                <c:pt idx="365">
                  <c:v>571.72336649999988</c:v>
                </c:pt>
                <c:pt idx="366">
                  <c:v>614.248245</c:v>
                </c:pt>
                <c:pt idx="367">
                  <c:v>637.8731775</c:v>
                </c:pt>
                <c:pt idx="368">
                  <c:v>670.948083</c:v>
                </c:pt>
                <c:pt idx="369">
                  <c:v>718.197948</c:v>
                </c:pt>
                <c:pt idx="370">
                  <c:v>789.07274549999988</c:v>
                </c:pt>
                <c:pt idx="371">
                  <c:v>864.6725295</c:v>
                </c:pt>
                <c:pt idx="372">
                  <c:v>935.547327</c:v>
                </c:pt>
                <c:pt idx="373">
                  <c:v>992.247165</c:v>
                </c:pt>
                <c:pt idx="374">
                  <c:v>1044.2220165000001</c:v>
                </c:pt>
                <c:pt idx="375">
                  <c:v>1110.3718274999999</c:v>
                </c:pt>
                <c:pt idx="376">
                  <c:v>1185.9716115000001</c:v>
                </c:pt>
                <c:pt idx="377">
                  <c:v>1280.4713414999999</c:v>
                </c:pt>
                <c:pt idx="378">
                  <c:v>1370.246085</c:v>
                </c:pt>
                <c:pt idx="379">
                  <c:v>1441.1208824999999</c:v>
                </c:pt>
                <c:pt idx="380">
                  <c:v>1474.195788</c:v>
                </c:pt>
                <c:pt idx="381">
                  <c:v>1474.195788</c:v>
                </c:pt>
                <c:pt idx="382">
                  <c:v>1450.5708554999999</c:v>
                </c:pt>
                <c:pt idx="383">
                  <c:v>1408.0459770000002</c:v>
                </c:pt>
                <c:pt idx="384">
                  <c:v>1351.346139</c:v>
                </c:pt>
                <c:pt idx="385">
                  <c:v>1294.646301</c:v>
                </c:pt>
                <c:pt idx="386">
                  <c:v>1256.846409</c:v>
                </c:pt>
                <c:pt idx="387">
                  <c:v>1233.2214764999999</c:v>
                </c:pt>
                <c:pt idx="388">
                  <c:v>1214.3215304999999</c:v>
                </c:pt>
                <c:pt idx="389">
                  <c:v>1176.5216384999999</c:v>
                </c:pt>
                <c:pt idx="390">
                  <c:v>1124.546787</c:v>
                </c:pt>
                <c:pt idx="391">
                  <c:v>1058.3969759999998</c:v>
                </c:pt>
                <c:pt idx="392">
                  <c:v>1006.4221245</c:v>
                </c:pt>
                <c:pt idx="393">
                  <c:v>978.0722055</c:v>
                </c:pt>
                <c:pt idx="394">
                  <c:v>949.72228650000011</c:v>
                </c:pt>
                <c:pt idx="395">
                  <c:v>907.197408</c:v>
                </c:pt>
                <c:pt idx="396">
                  <c:v>831.59762400000011</c:v>
                </c:pt>
                <c:pt idx="397">
                  <c:v>765.447813</c:v>
                </c:pt>
                <c:pt idx="398">
                  <c:v>722.9229345</c:v>
                </c:pt>
                <c:pt idx="399">
                  <c:v>694.5730155</c:v>
                </c:pt>
                <c:pt idx="400">
                  <c:v>670.948083</c:v>
                </c:pt>
                <c:pt idx="401">
                  <c:v>647.3231505</c:v>
                </c:pt>
                <c:pt idx="402">
                  <c:v>633.148191</c:v>
                </c:pt>
                <c:pt idx="403">
                  <c:v>614.248245</c:v>
                </c:pt>
                <c:pt idx="404">
                  <c:v>604.798272</c:v>
                </c:pt>
                <c:pt idx="405">
                  <c:v>590.6233125</c:v>
                </c:pt>
                <c:pt idx="406">
                  <c:v>571.72336649999988</c:v>
                </c:pt>
                <c:pt idx="407">
                  <c:v>524.4735015</c:v>
                </c:pt>
                <c:pt idx="408">
                  <c:v>453.598704</c:v>
                </c:pt>
                <c:pt idx="409">
                  <c:v>349.64900100000006</c:v>
                </c:pt>
                <c:pt idx="410">
                  <c:v>231.5243385</c:v>
                </c:pt>
                <c:pt idx="411">
                  <c:v>137.02460849999997</c:v>
                </c:pt>
                <c:pt idx="412">
                  <c:v>56.699838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66.149810999999985</c:v>
                </c:pt>
                <c:pt idx="482">
                  <c:v>118.1246625</c:v>
                </c:pt>
                <c:pt idx="483">
                  <c:v>245.699298</c:v>
                </c:pt>
                <c:pt idx="484">
                  <c:v>373.27393350000006</c:v>
                </c:pt>
                <c:pt idx="485">
                  <c:v>486.6736095</c:v>
                </c:pt>
                <c:pt idx="486">
                  <c:v>604.798272</c:v>
                </c:pt>
                <c:pt idx="487">
                  <c:v>713.4729615</c:v>
                </c:pt>
                <c:pt idx="488">
                  <c:v>822.147651</c:v>
                </c:pt>
                <c:pt idx="489">
                  <c:v>926.097354</c:v>
                </c:pt>
                <c:pt idx="490">
                  <c:v>1030.047057</c:v>
                </c:pt>
                <c:pt idx="491">
                  <c:v>1152.8967059999998</c:v>
                </c:pt>
                <c:pt idx="492">
                  <c:v>1252.1214224999999</c:v>
                </c:pt>
                <c:pt idx="493">
                  <c:v>1360.796112</c:v>
                </c:pt>
                <c:pt idx="494">
                  <c:v>1445.845869</c:v>
                </c:pt>
                <c:pt idx="495">
                  <c:v>1511.99568</c:v>
                </c:pt>
                <c:pt idx="496">
                  <c:v>1549.795572</c:v>
                </c:pt>
                <c:pt idx="497">
                  <c:v>1573.4205044999997</c:v>
                </c:pt>
                <c:pt idx="498">
                  <c:v>1606.49541</c:v>
                </c:pt>
                <c:pt idx="499">
                  <c:v>1653.7452749999998</c:v>
                </c:pt>
                <c:pt idx="500">
                  <c:v>1705.7201265000001</c:v>
                </c:pt>
                <c:pt idx="501">
                  <c:v>1729.345059</c:v>
                </c:pt>
                <c:pt idx="502">
                  <c:v>1743.5200184999999</c:v>
                </c:pt>
                <c:pt idx="503">
                  <c:v>1752.9699914999999</c:v>
                </c:pt>
                <c:pt idx="504">
                  <c:v>1776.594924</c:v>
                </c:pt>
                <c:pt idx="505">
                  <c:v>1795.49487</c:v>
                </c:pt>
                <c:pt idx="506">
                  <c:v>1800.2198565000001</c:v>
                </c:pt>
                <c:pt idx="507">
                  <c:v>1781.3199105000001</c:v>
                </c:pt>
                <c:pt idx="508">
                  <c:v>1743.5200184999999</c:v>
                </c:pt>
                <c:pt idx="509">
                  <c:v>1705.7201265000001</c:v>
                </c:pt>
                <c:pt idx="510">
                  <c:v>1686.8201805000001</c:v>
                </c:pt>
                <c:pt idx="511">
                  <c:v>1696.2701534999999</c:v>
                </c:pt>
                <c:pt idx="512">
                  <c:v>1724.6200725000001</c:v>
                </c:pt>
                <c:pt idx="513">
                  <c:v>1786.0448969999998</c:v>
                </c:pt>
                <c:pt idx="514">
                  <c:v>1852.194708</c:v>
                </c:pt>
                <c:pt idx="515">
                  <c:v>1918.3445190000002</c:v>
                </c:pt>
                <c:pt idx="516">
                  <c:v>1979.7693434999996</c:v>
                </c:pt>
                <c:pt idx="517">
                  <c:v>2027.0192084999999</c:v>
                </c:pt>
                <c:pt idx="518">
                  <c:v>2060.094114</c:v>
                </c:pt>
                <c:pt idx="519">
                  <c:v>2083.7190464999999</c:v>
                </c:pt>
                <c:pt idx="520">
                  <c:v>2102.6189924999999</c:v>
                </c:pt>
                <c:pt idx="521">
                  <c:v>2121.5189384999999</c:v>
                </c:pt>
                <c:pt idx="522">
                  <c:v>2145.1438709999998</c:v>
                </c:pt>
                <c:pt idx="523">
                  <c:v>2102.6189924999999</c:v>
                </c:pt>
                <c:pt idx="524">
                  <c:v>2008.1192624999999</c:v>
                </c:pt>
                <c:pt idx="525">
                  <c:v>1866.3696674999999</c:v>
                </c:pt>
                <c:pt idx="526">
                  <c:v>1724.6200725000001</c:v>
                </c:pt>
                <c:pt idx="527">
                  <c:v>1582.8704774999999</c:v>
                </c:pt>
                <c:pt idx="528">
                  <c:v>1436.395896</c:v>
                </c:pt>
                <c:pt idx="529">
                  <c:v>1275.746355</c:v>
                </c:pt>
                <c:pt idx="530">
                  <c:v>1115.096814</c:v>
                </c:pt>
                <c:pt idx="531">
                  <c:v>992.247165</c:v>
                </c:pt>
                <c:pt idx="532">
                  <c:v>968.6222325</c:v>
                </c:pt>
                <c:pt idx="533">
                  <c:v>1053.6719895000001</c:v>
                </c:pt>
                <c:pt idx="534">
                  <c:v>1171.796652</c:v>
                </c:pt>
                <c:pt idx="535">
                  <c:v>1318.2712334999999</c:v>
                </c:pt>
                <c:pt idx="536">
                  <c:v>1431.6709094999999</c:v>
                </c:pt>
                <c:pt idx="537">
                  <c:v>1568.6955180000002</c:v>
                </c:pt>
                <c:pt idx="538">
                  <c:v>1672.6452209999998</c:v>
                </c:pt>
                <c:pt idx="539">
                  <c:v>1795.49487</c:v>
                </c:pt>
                <c:pt idx="540">
                  <c:v>1894.7195865000001</c:v>
                </c:pt>
                <c:pt idx="541">
                  <c:v>2017.5692355000003</c:v>
                </c:pt>
                <c:pt idx="542">
                  <c:v>2102.6189924999999</c:v>
                </c:pt>
                <c:pt idx="543">
                  <c:v>2187.6687495000001</c:v>
                </c:pt>
                <c:pt idx="544">
                  <c:v>2249.093574</c:v>
                </c:pt>
                <c:pt idx="545">
                  <c:v>2305.7934119999995</c:v>
                </c:pt>
                <c:pt idx="546">
                  <c:v>2348.3182904999999</c:v>
                </c:pt>
                <c:pt idx="547">
                  <c:v>2390.8431689999998</c:v>
                </c:pt>
                <c:pt idx="548">
                  <c:v>2428.6430609999998</c:v>
                </c:pt>
                <c:pt idx="549">
                  <c:v>2428.6430609999998</c:v>
                </c:pt>
                <c:pt idx="550">
                  <c:v>2371.9432230000002</c:v>
                </c:pt>
                <c:pt idx="551">
                  <c:v>2258.5435469999998</c:v>
                </c:pt>
                <c:pt idx="552">
                  <c:v>2112.0689655000001</c:v>
                </c:pt>
                <c:pt idx="553">
                  <c:v>1960.8693974999999</c:v>
                </c:pt>
                <c:pt idx="554">
                  <c:v>1804.9448430000002</c:v>
                </c:pt>
                <c:pt idx="555">
                  <c:v>1672.6452209999998</c:v>
                </c:pt>
                <c:pt idx="556">
                  <c:v>1540.345599</c:v>
                </c:pt>
                <c:pt idx="557">
                  <c:v>1403.3209904999999</c:v>
                </c:pt>
                <c:pt idx="558">
                  <c:v>1252.1214224999999</c:v>
                </c:pt>
                <c:pt idx="559">
                  <c:v>1105.6468409999998</c:v>
                </c:pt>
                <c:pt idx="560">
                  <c:v>963.89724599999988</c:v>
                </c:pt>
                <c:pt idx="561">
                  <c:v>826.87263749999988</c:v>
                </c:pt>
                <c:pt idx="562">
                  <c:v>680.398056</c:v>
                </c:pt>
                <c:pt idx="563">
                  <c:v>548.09843399999988</c:v>
                </c:pt>
                <c:pt idx="564">
                  <c:v>396.898866</c:v>
                </c:pt>
                <c:pt idx="565">
                  <c:v>264.59924399999994</c:v>
                </c:pt>
                <c:pt idx="566">
                  <c:v>122.849649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75.599784</c:v>
                </c:pt>
                <c:pt idx="602">
                  <c:v>170.099514</c:v>
                </c:pt>
                <c:pt idx="603">
                  <c:v>297.6741495</c:v>
                </c:pt>
                <c:pt idx="604">
                  <c:v>425.248785</c:v>
                </c:pt>
                <c:pt idx="605">
                  <c:v>557.548407</c:v>
                </c:pt>
                <c:pt idx="606">
                  <c:v>670.948083</c:v>
                </c:pt>
                <c:pt idx="607">
                  <c:v>784.34775900000011</c:v>
                </c:pt>
                <c:pt idx="608">
                  <c:v>874.12250249999988</c:v>
                </c:pt>
                <c:pt idx="609">
                  <c:v>982.797192</c:v>
                </c:pt>
                <c:pt idx="610">
                  <c:v>1105.6468409999998</c:v>
                </c:pt>
                <c:pt idx="611">
                  <c:v>1271.0213684999999</c:v>
                </c:pt>
                <c:pt idx="612">
                  <c:v>1431.6709094999999</c:v>
                </c:pt>
                <c:pt idx="613">
                  <c:v>1549.795572</c:v>
                </c:pt>
                <c:pt idx="614">
                  <c:v>1611.2203965000001</c:v>
                </c:pt>
                <c:pt idx="615">
                  <c:v>1615.945383</c:v>
                </c:pt>
                <c:pt idx="616">
                  <c:v>1587.595464</c:v>
                </c:pt>
                <c:pt idx="617">
                  <c:v>1516.7206664999999</c:v>
                </c:pt>
                <c:pt idx="618">
                  <c:v>1417.49595</c:v>
                </c:pt>
                <c:pt idx="619">
                  <c:v>1299.3712874999999</c:v>
                </c:pt>
                <c:pt idx="620">
                  <c:v>1185.9716115000001</c:v>
                </c:pt>
                <c:pt idx="621">
                  <c:v>1077.296922</c:v>
                </c:pt>
                <c:pt idx="622">
                  <c:v>968.6222325</c:v>
                </c:pt>
                <c:pt idx="623">
                  <c:v>845.77258349999988</c:v>
                </c:pt>
                <c:pt idx="624">
                  <c:v>713.4729615</c:v>
                </c:pt>
                <c:pt idx="625">
                  <c:v>633.148191</c:v>
                </c:pt>
                <c:pt idx="626">
                  <c:v>604.798272</c:v>
                </c:pt>
                <c:pt idx="627">
                  <c:v>647.3231505</c:v>
                </c:pt>
                <c:pt idx="628">
                  <c:v>755.99784</c:v>
                </c:pt>
                <c:pt idx="629">
                  <c:v>855.2225565</c:v>
                </c:pt>
                <c:pt idx="630">
                  <c:v>982.797192</c:v>
                </c:pt>
                <c:pt idx="631">
                  <c:v>1119.8218004999999</c:v>
                </c:pt>
                <c:pt idx="632">
                  <c:v>1252.1214224999999</c:v>
                </c:pt>
                <c:pt idx="633">
                  <c:v>1384.4210445000001</c:v>
                </c:pt>
                <c:pt idx="634">
                  <c:v>1511.99568</c:v>
                </c:pt>
                <c:pt idx="635">
                  <c:v>1630.1203425000001</c:v>
                </c:pt>
                <c:pt idx="636">
                  <c:v>1738.7950319999998</c:v>
                </c:pt>
                <c:pt idx="637">
                  <c:v>1823.8447890000002</c:v>
                </c:pt>
                <c:pt idx="638">
                  <c:v>1880.544627</c:v>
                </c:pt>
                <c:pt idx="639">
                  <c:v>1918.3445190000002</c:v>
                </c:pt>
                <c:pt idx="640">
                  <c:v>1941.9694514999999</c:v>
                </c:pt>
                <c:pt idx="641">
                  <c:v>1979.7693434999996</c:v>
                </c:pt>
                <c:pt idx="642">
                  <c:v>2022.2942219999998</c:v>
                </c:pt>
                <c:pt idx="643">
                  <c:v>2093.1690194999996</c:v>
                </c:pt>
                <c:pt idx="644">
                  <c:v>2159.3188304999999</c:v>
                </c:pt>
                <c:pt idx="645">
                  <c:v>2239.6436009999998</c:v>
                </c:pt>
                <c:pt idx="646">
                  <c:v>2310.5183984999999</c:v>
                </c:pt>
                <c:pt idx="647">
                  <c:v>2390.8431689999998</c:v>
                </c:pt>
                <c:pt idx="648">
                  <c:v>2456.99298</c:v>
                </c:pt>
                <c:pt idx="649">
                  <c:v>2537.3177505000003</c:v>
                </c:pt>
                <c:pt idx="650">
                  <c:v>2598.7425749999998</c:v>
                </c:pt>
                <c:pt idx="651">
                  <c:v>2683.792332</c:v>
                </c:pt>
                <c:pt idx="652">
                  <c:v>2740.49217</c:v>
                </c:pt>
                <c:pt idx="653">
                  <c:v>2825.5419269999998</c:v>
                </c:pt>
                <c:pt idx="654">
                  <c:v>2886.9667514999996</c:v>
                </c:pt>
                <c:pt idx="655">
                  <c:v>2948.391576</c:v>
                </c:pt>
                <c:pt idx="656">
                  <c:v>2976.7414950000002</c:v>
                </c:pt>
                <c:pt idx="657">
                  <c:v>3000.3664275000001</c:v>
                </c:pt>
                <c:pt idx="658">
                  <c:v>2976.7414950000002</c:v>
                </c:pt>
                <c:pt idx="659">
                  <c:v>2929.49163</c:v>
                </c:pt>
                <c:pt idx="660">
                  <c:v>2853.891846</c:v>
                </c:pt>
                <c:pt idx="661">
                  <c:v>2768.8420890000002</c:v>
                </c:pt>
                <c:pt idx="662">
                  <c:v>2679.0673455000001</c:v>
                </c:pt>
                <c:pt idx="663">
                  <c:v>2598.7425749999998</c:v>
                </c:pt>
                <c:pt idx="664">
                  <c:v>2537.3177505000003</c:v>
                </c:pt>
                <c:pt idx="665">
                  <c:v>2490.0678855000001</c:v>
                </c:pt>
                <c:pt idx="666">
                  <c:v>2452.2679935000001</c:v>
                </c:pt>
                <c:pt idx="667">
                  <c:v>2428.6430609999998</c:v>
                </c:pt>
                <c:pt idx="668">
                  <c:v>2409.7431149999998</c:v>
                </c:pt>
                <c:pt idx="669">
                  <c:v>2395.5681555000001</c:v>
                </c:pt>
                <c:pt idx="670">
                  <c:v>2390.8431689999998</c:v>
                </c:pt>
                <c:pt idx="671">
                  <c:v>2400.293142</c:v>
                </c:pt>
                <c:pt idx="672">
                  <c:v>2419.193088</c:v>
                </c:pt>
                <c:pt idx="673">
                  <c:v>2442.8180204999999</c:v>
                </c:pt>
                <c:pt idx="674">
                  <c:v>2471.1679394999996</c:v>
                </c:pt>
                <c:pt idx="675">
                  <c:v>2508.9678315000001</c:v>
                </c:pt>
                <c:pt idx="676">
                  <c:v>2542.0427369999998</c:v>
                </c:pt>
                <c:pt idx="677">
                  <c:v>2575.1176424999999</c:v>
                </c:pt>
                <c:pt idx="678">
                  <c:v>2603.4675615000001</c:v>
                </c:pt>
                <c:pt idx="679">
                  <c:v>2641.2674534999996</c:v>
                </c:pt>
                <c:pt idx="680">
                  <c:v>2669.6173724999999</c:v>
                </c:pt>
                <c:pt idx="681">
                  <c:v>2697.9672915000001</c:v>
                </c:pt>
                <c:pt idx="682">
                  <c:v>2731.0421969999998</c:v>
                </c:pt>
                <c:pt idx="683">
                  <c:v>2764.1171024999999</c:v>
                </c:pt>
                <c:pt idx="684">
                  <c:v>2801.9169944999999</c:v>
                </c:pt>
                <c:pt idx="685">
                  <c:v>2844.4418729999998</c:v>
                </c:pt>
                <c:pt idx="686">
                  <c:v>2896.4167244999994</c:v>
                </c:pt>
                <c:pt idx="687">
                  <c:v>2948.391576</c:v>
                </c:pt>
                <c:pt idx="688">
                  <c:v>2995.6414409999998</c:v>
                </c:pt>
                <c:pt idx="689">
                  <c:v>3042.891306</c:v>
                </c:pt>
                <c:pt idx="690">
                  <c:v>3090.1411710000002</c:v>
                </c:pt>
                <c:pt idx="691">
                  <c:v>3132.6660494999996</c:v>
                </c:pt>
                <c:pt idx="692">
                  <c:v>3175.190928</c:v>
                </c:pt>
                <c:pt idx="693">
                  <c:v>3212.99082</c:v>
                </c:pt>
                <c:pt idx="694">
                  <c:v>3250.790712</c:v>
                </c:pt>
                <c:pt idx="695">
                  <c:v>3283.8656174999996</c:v>
                </c:pt>
                <c:pt idx="696">
                  <c:v>3312.2155364999999</c:v>
                </c:pt>
                <c:pt idx="697">
                  <c:v>3335.8404689999998</c:v>
                </c:pt>
                <c:pt idx="698">
                  <c:v>3354.7404149999998</c:v>
                </c:pt>
                <c:pt idx="699">
                  <c:v>3383.0903339999995</c:v>
                </c:pt>
                <c:pt idx="700">
                  <c:v>3411.4402530000002</c:v>
                </c:pt>
                <c:pt idx="701">
                  <c:v>3439.790172</c:v>
                </c:pt>
                <c:pt idx="702">
                  <c:v>3472.8650775000001</c:v>
                </c:pt>
                <c:pt idx="703">
                  <c:v>3501.2149964999999</c:v>
                </c:pt>
                <c:pt idx="704">
                  <c:v>3510.6649695000001</c:v>
                </c:pt>
                <c:pt idx="705">
                  <c:v>3510.6649695000001</c:v>
                </c:pt>
                <c:pt idx="706">
                  <c:v>3482.3150504999999</c:v>
                </c:pt>
                <c:pt idx="707">
                  <c:v>3430.3401989999998</c:v>
                </c:pt>
                <c:pt idx="708">
                  <c:v>3354.7404149999998</c:v>
                </c:pt>
                <c:pt idx="709">
                  <c:v>3269.690658</c:v>
                </c:pt>
                <c:pt idx="710">
                  <c:v>3170.4659414999996</c:v>
                </c:pt>
                <c:pt idx="711">
                  <c:v>3085.4161844999999</c:v>
                </c:pt>
                <c:pt idx="712">
                  <c:v>3014.5413869999998</c:v>
                </c:pt>
                <c:pt idx="713">
                  <c:v>2957.8415490000002</c:v>
                </c:pt>
                <c:pt idx="714">
                  <c:v>2915.3166704999999</c:v>
                </c:pt>
                <c:pt idx="715">
                  <c:v>2891.691738</c:v>
                </c:pt>
                <c:pt idx="716">
                  <c:v>2872.791792</c:v>
                </c:pt>
                <c:pt idx="717">
                  <c:v>2868.0668055000001</c:v>
                </c:pt>
                <c:pt idx="718">
                  <c:v>2877.5167784999994</c:v>
                </c:pt>
                <c:pt idx="719">
                  <c:v>2891.691738</c:v>
                </c:pt>
                <c:pt idx="720">
                  <c:v>2915.3166704999999</c:v>
                </c:pt>
                <c:pt idx="721">
                  <c:v>2934.2166164999999</c:v>
                </c:pt>
                <c:pt idx="722">
                  <c:v>2938.9416030000002</c:v>
                </c:pt>
                <c:pt idx="723">
                  <c:v>2938.9416030000002</c:v>
                </c:pt>
                <c:pt idx="724">
                  <c:v>2910.591684</c:v>
                </c:pt>
                <c:pt idx="725">
                  <c:v>2844.4418729999998</c:v>
                </c:pt>
                <c:pt idx="726">
                  <c:v>2764.1171024999999</c:v>
                </c:pt>
                <c:pt idx="727">
                  <c:v>2669.6173724999999</c:v>
                </c:pt>
                <c:pt idx="728">
                  <c:v>2579.8426289999998</c:v>
                </c:pt>
                <c:pt idx="729">
                  <c:v>2513.692818</c:v>
                </c:pt>
                <c:pt idx="730">
                  <c:v>2485.3428989999998</c:v>
                </c:pt>
                <c:pt idx="731">
                  <c:v>2494.792872</c:v>
                </c:pt>
                <c:pt idx="732">
                  <c:v>2527.8677775000001</c:v>
                </c:pt>
                <c:pt idx="733">
                  <c:v>2570.392656</c:v>
                </c:pt>
                <c:pt idx="734">
                  <c:v>2603.4675615000001</c:v>
                </c:pt>
                <c:pt idx="735">
                  <c:v>2627.092494</c:v>
                </c:pt>
                <c:pt idx="736">
                  <c:v>2622.3675075000001</c:v>
                </c:pt>
                <c:pt idx="737">
                  <c:v>2594.0175884999999</c:v>
                </c:pt>
                <c:pt idx="738">
                  <c:v>2556.2176965000003</c:v>
                </c:pt>
                <c:pt idx="739">
                  <c:v>2513.692818</c:v>
                </c:pt>
                <c:pt idx="740">
                  <c:v>2461.7179664999999</c:v>
                </c:pt>
                <c:pt idx="741">
                  <c:v>2400.293142</c:v>
                </c:pt>
                <c:pt idx="742">
                  <c:v>2334.1433309999998</c:v>
                </c:pt>
                <c:pt idx="743">
                  <c:v>2253.8185604999999</c:v>
                </c:pt>
                <c:pt idx="744">
                  <c:v>2154.593844</c:v>
                </c:pt>
                <c:pt idx="745">
                  <c:v>2055.3691274999996</c:v>
                </c:pt>
                <c:pt idx="746">
                  <c:v>1956.144411</c:v>
                </c:pt>
                <c:pt idx="747">
                  <c:v>1838.0197484999999</c:v>
                </c:pt>
                <c:pt idx="748">
                  <c:v>1700.99514</c:v>
                </c:pt>
                <c:pt idx="749">
                  <c:v>1545.0705855000001</c:v>
                </c:pt>
                <c:pt idx="750">
                  <c:v>1389.146031</c:v>
                </c:pt>
                <c:pt idx="751">
                  <c:v>1237.946463</c:v>
                </c:pt>
                <c:pt idx="752">
                  <c:v>1110.3718274999999</c:v>
                </c:pt>
                <c:pt idx="753">
                  <c:v>1025.3220704999999</c:v>
                </c:pt>
                <c:pt idx="754">
                  <c:v>978.0722055</c:v>
                </c:pt>
                <c:pt idx="755">
                  <c:v>954.44727299999988</c:v>
                </c:pt>
                <c:pt idx="756">
                  <c:v>940.2723135</c:v>
                </c:pt>
                <c:pt idx="757">
                  <c:v>921.3723675</c:v>
                </c:pt>
                <c:pt idx="758">
                  <c:v>874.12250249999988</c:v>
                </c:pt>
                <c:pt idx="759">
                  <c:v>812.697678</c:v>
                </c:pt>
                <c:pt idx="760">
                  <c:v>746.54786700000011</c:v>
                </c:pt>
                <c:pt idx="761">
                  <c:v>699.29800200000011</c:v>
                </c:pt>
                <c:pt idx="762">
                  <c:v>680.398056</c:v>
                </c:pt>
                <c:pt idx="763">
                  <c:v>704.02298850000011</c:v>
                </c:pt>
                <c:pt idx="764">
                  <c:v>751.2728535</c:v>
                </c:pt>
                <c:pt idx="765">
                  <c:v>807.9726915</c:v>
                </c:pt>
                <c:pt idx="766">
                  <c:v>864.6725295</c:v>
                </c:pt>
                <c:pt idx="767">
                  <c:v>916.64738099999988</c:v>
                </c:pt>
                <c:pt idx="768">
                  <c:v>963.89724599999988</c:v>
                </c:pt>
                <c:pt idx="769">
                  <c:v>1001.6971379999999</c:v>
                </c:pt>
                <c:pt idx="770">
                  <c:v>1025.3220704999999</c:v>
                </c:pt>
                <c:pt idx="771">
                  <c:v>1025.3220704999999</c:v>
                </c:pt>
                <c:pt idx="772">
                  <c:v>1006.4221245</c:v>
                </c:pt>
                <c:pt idx="773">
                  <c:v>959.17225950000011</c:v>
                </c:pt>
                <c:pt idx="774">
                  <c:v>902.47242150000011</c:v>
                </c:pt>
                <c:pt idx="775">
                  <c:v>845.77258349999988</c:v>
                </c:pt>
                <c:pt idx="776">
                  <c:v>798.52271849999988</c:v>
                </c:pt>
                <c:pt idx="777">
                  <c:v>760.7228265</c:v>
                </c:pt>
                <c:pt idx="778">
                  <c:v>737.097894</c:v>
                </c:pt>
                <c:pt idx="779">
                  <c:v>722.9229345</c:v>
                </c:pt>
                <c:pt idx="780">
                  <c:v>718.197948</c:v>
                </c:pt>
                <c:pt idx="781">
                  <c:v>713.4729615</c:v>
                </c:pt>
                <c:pt idx="782">
                  <c:v>708.747975</c:v>
                </c:pt>
                <c:pt idx="783">
                  <c:v>708.747975</c:v>
                </c:pt>
                <c:pt idx="784">
                  <c:v>708.747975</c:v>
                </c:pt>
                <c:pt idx="785">
                  <c:v>708.747975</c:v>
                </c:pt>
                <c:pt idx="786">
                  <c:v>708.747975</c:v>
                </c:pt>
                <c:pt idx="787">
                  <c:v>699.29800200000011</c:v>
                </c:pt>
                <c:pt idx="788">
                  <c:v>685.1230425</c:v>
                </c:pt>
                <c:pt idx="789">
                  <c:v>666.2230965</c:v>
                </c:pt>
                <c:pt idx="790">
                  <c:v>637.8731775</c:v>
                </c:pt>
                <c:pt idx="791">
                  <c:v>614.248245</c:v>
                </c:pt>
                <c:pt idx="792">
                  <c:v>600.0732855</c:v>
                </c:pt>
                <c:pt idx="793">
                  <c:v>590.6233125</c:v>
                </c:pt>
                <c:pt idx="794">
                  <c:v>590.6233125</c:v>
                </c:pt>
                <c:pt idx="795">
                  <c:v>595.348299</c:v>
                </c:pt>
                <c:pt idx="796">
                  <c:v>614.248245</c:v>
                </c:pt>
                <c:pt idx="797">
                  <c:v>642.598164</c:v>
                </c:pt>
                <c:pt idx="798">
                  <c:v>689.848029</c:v>
                </c:pt>
                <c:pt idx="799">
                  <c:v>741.82288049999988</c:v>
                </c:pt>
                <c:pt idx="800">
                  <c:v>807.9726915</c:v>
                </c:pt>
                <c:pt idx="801">
                  <c:v>883.57247549999988</c:v>
                </c:pt>
                <c:pt idx="802">
                  <c:v>954.44727299999988</c:v>
                </c:pt>
                <c:pt idx="803">
                  <c:v>1034.7720434999999</c:v>
                </c:pt>
                <c:pt idx="804">
                  <c:v>1115.096814</c:v>
                </c:pt>
                <c:pt idx="805">
                  <c:v>1200.146571</c:v>
                </c:pt>
                <c:pt idx="806">
                  <c:v>1280.4713414999999</c:v>
                </c:pt>
                <c:pt idx="807">
                  <c:v>1365.5210984999999</c:v>
                </c:pt>
                <c:pt idx="808">
                  <c:v>1436.395896</c:v>
                </c:pt>
                <c:pt idx="809">
                  <c:v>1511.99568</c:v>
                </c:pt>
                <c:pt idx="810">
                  <c:v>1578.1454909999998</c:v>
                </c:pt>
                <c:pt idx="811">
                  <c:v>1653.7452749999998</c:v>
                </c:pt>
                <c:pt idx="812">
                  <c:v>1719.895086</c:v>
                </c:pt>
                <c:pt idx="813">
                  <c:v>1800.2198565000001</c:v>
                </c:pt>
                <c:pt idx="814">
                  <c:v>1875.8196405000001</c:v>
                </c:pt>
                <c:pt idx="815">
                  <c:v>1965.594384</c:v>
                </c:pt>
                <c:pt idx="816">
                  <c:v>2045.9191544999999</c:v>
                </c:pt>
                <c:pt idx="817">
                  <c:v>2130.9689115000001</c:v>
                </c:pt>
                <c:pt idx="818">
                  <c:v>2216.0186684999999</c:v>
                </c:pt>
                <c:pt idx="819">
                  <c:v>2301.0684255000001</c:v>
                </c:pt>
                <c:pt idx="820">
                  <c:v>2386.1181824999999</c:v>
                </c:pt>
                <c:pt idx="821">
                  <c:v>2475.892926</c:v>
                </c:pt>
                <c:pt idx="822">
                  <c:v>2556.2176965000003</c:v>
                </c:pt>
                <c:pt idx="823">
                  <c:v>2631.8174805000003</c:v>
                </c:pt>
                <c:pt idx="824">
                  <c:v>2693.2423049999998</c:v>
                </c:pt>
                <c:pt idx="825">
                  <c:v>2749.9421430000002</c:v>
                </c:pt>
                <c:pt idx="826">
                  <c:v>2801.9169944999999</c:v>
                </c:pt>
                <c:pt idx="827">
                  <c:v>2839.7168864999999</c:v>
                </c:pt>
                <c:pt idx="828">
                  <c:v>2877.5167784999994</c:v>
                </c:pt>
                <c:pt idx="829">
                  <c:v>2910.591684</c:v>
                </c:pt>
                <c:pt idx="830">
                  <c:v>2938.9416030000002</c:v>
                </c:pt>
                <c:pt idx="831">
                  <c:v>2962.5665355000001</c:v>
                </c:pt>
                <c:pt idx="832">
                  <c:v>2986.1914680000004</c:v>
                </c:pt>
                <c:pt idx="833">
                  <c:v>2995.6414409999998</c:v>
                </c:pt>
                <c:pt idx="834">
                  <c:v>3000.3664275000001</c:v>
                </c:pt>
                <c:pt idx="835">
                  <c:v>3000.3664275000001</c:v>
                </c:pt>
                <c:pt idx="836">
                  <c:v>3009.8164005000003</c:v>
                </c:pt>
                <c:pt idx="837">
                  <c:v>3023.99136</c:v>
                </c:pt>
                <c:pt idx="838">
                  <c:v>3052.3412789999998</c:v>
                </c:pt>
                <c:pt idx="839">
                  <c:v>3085.4161844999999</c:v>
                </c:pt>
                <c:pt idx="840">
                  <c:v>3127.9410630000002</c:v>
                </c:pt>
                <c:pt idx="841">
                  <c:v>3161.0159685000003</c:v>
                </c:pt>
                <c:pt idx="842">
                  <c:v>3203.5408469999998</c:v>
                </c:pt>
                <c:pt idx="843">
                  <c:v>3241.3407389999998</c:v>
                </c:pt>
                <c:pt idx="844">
                  <c:v>3279.1406310000002</c:v>
                </c:pt>
                <c:pt idx="845">
                  <c:v>3312.2155364999999</c:v>
                </c:pt>
                <c:pt idx="846">
                  <c:v>3350.0154285000003</c:v>
                </c:pt>
                <c:pt idx="847">
                  <c:v>3387.8153205000003</c:v>
                </c:pt>
                <c:pt idx="848">
                  <c:v>3425.6152124999999</c:v>
                </c:pt>
                <c:pt idx="849">
                  <c:v>3458.690118</c:v>
                </c:pt>
                <c:pt idx="850">
                  <c:v>3487.0400369999998</c:v>
                </c:pt>
                <c:pt idx="851">
                  <c:v>3515.389956</c:v>
                </c:pt>
                <c:pt idx="852">
                  <c:v>3529.5649155000001</c:v>
                </c:pt>
                <c:pt idx="853">
                  <c:v>3529.5649155000001</c:v>
                </c:pt>
                <c:pt idx="854">
                  <c:v>3524.8399289999998</c:v>
                </c:pt>
                <c:pt idx="855">
                  <c:v>3505.9399829999998</c:v>
                </c:pt>
                <c:pt idx="856">
                  <c:v>3472.8650775000001</c:v>
                </c:pt>
                <c:pt idx="857">
                  <c:v>3430.3401989999998</c:v>
                </c:pt>
                <c:pt idx="858">
                  <c:v>3392.5403069999998</c:v>
                </c:pt>
                <c:pt idx="859">
                  <c:v>3354.7404149999998</c:v>
                </c:pt>
                <c:pt idx="860">
                  <c:v>3312.2155364999999</c:v>
                </c:pt>
                <c:pt idx="861">
                  <c:v>3279.1406310000002</c:v>
                </c:pt>
                <c:pt idx="862">
                  <c:v>3255.5156984999999</c:v>
                </c:pt>
                <c:pt idx="863">
                  <c:v>3231.890766</c:v>
                </c:pt>
                <c:pt idx="864">
                  <c:v>3208.2658335000001</c:v>
                </c:pt>
                <c:pt idx="865">
                  <c:v>3170.4659414999996</c:v>
                </c:pt>
                <c:pt idx="866">
                  <c:v>3109.0411169999993</c:v>
                </c:pt>
                <c:pt idx="867">
                  <c:v>3019.2663735000001</c:v>
                </c:pt>
                <c:pt idx="868">
                  <c:v>2901.1417109999998</c:v>
                </c:pt>
                <c:pt idx="869">
                  <c:v>2759.392116</c:v>
                </c:pt>
                <c:pt idx="870">
                  <c:v>2617.6425209999998</c:v>
                </c:pt>
                <c:pt idx="871">
                  <c:v>2475.892926</c:v>
                </c:pt>
                <c:pt idx="872">
                  <c:v>2362.49325</c:v>
                </c:pt>
                <c:pt idx="873">
                  <c:v>2282.1684795000001</c:v>
                </c:pt>
                <c:pt idx="874">
                  <c:v>2234.9186144999999</c:v>
                </c:pt>
                <c:pt idx="875">
                  <c:v>2211.2936819999995</c:v>
                </c:pt>
                <c:pt idx="876">
                  <c:v>2216.0186684999999</c:v>
                </c:pt>
                <c:pt idx="877">
                  <c:v>2225.4686415000001</c:v>
                </c:pt>
                <c:pt idx="878">
                  <c:v>2244.3685875000001</c:v>
                </c:pt>
                <c:pt idx="879">
                  <c:v>2258.5435469999998</c:v>
                </c:pt>
                <c:pt idx="880">
                  <c:v>2282.1684795000001</c:v>
                </c:pt>
                <c:pt idx="881">
                  <c:v>2305.7934119999995</c:v>
                </c:pt>
                <c:pt idx="882">
                  <c:v>2338.8683175000001</c:v>
                </c:pt>
                <c:pt idx="883">
                  <c:v>2371.9432230000002</c:v>
                </c:pt>
                <c:pt idx="884">
                  <c:v>2400.293142</c:v>
                </c:pt>
                <c:pt idx="885">
                  <c:v>2428.6430609999998</c:v>
                </c:pt>
                <c:pt idx="886">
                  <c:v>2447.5430069999998</c:v>
                </c:pt>
                <c:pt idx="887">
                  <c:v>2452.2679935000001</c:v>
                </c:pt>
                <c:pt idx="888">
                  <c:v>2442.8180204999999</c:v>
                </c:pt>
                <c:pt idx="889">
                  <c:v>2419.193088</c:v>
                </c:pt>
                <c:pt idx="890">
                  <c:v>2381.393196</c:v>
                </c:pt>
                <c:pt idx="891">
                  <c:v>2324.693358</c:v>
                </c:pt>
                <c:pt idx="892">
                  <c:v>2253.8185604999999</c:v>
                </c:pt>
                <c:pt idx="893">
                  <c:v>2187.6687495000001</c:v>
                </c:pt>
                <c:pt idx="894">
                  <c:v>2130.9689115000001</c:v>
                </c:pt>
                <c:pt idx="895">
                  <c:v>2088.4440330000002</c:v>
                </c:pt>
                <c:pt idx="896">
                  <c:v>2064.8191004999999</c:v>
                </c:pt>
                <c:pt idx="897">
                  <c:v>2050.6441409999998</c:v>
                </c:pt>
                <c:pt idx="898">
                  <c:v>2036.4691815000001</c:v>
                </c:pt>
                <c:pt idx="899">
                  <c:v>2008.1192624999999</c:v>
                </c:pt>
                <c:pt idx="900">
                  <c:v>1975.044357</c:v>
                </c:pt>
                <c:pt idx="901">
                  <c:v>1941.9694514999999</c:v>
                </c:pt>
                <c:pt idx="902">
                  <c:v>1904.1695594999997</c:v>
                </c:pt>
                <c:pt idx="903">
                  <c:v>1875.8196405000001</c:v>
                </c:pt>
                <c:pt idx="904">
                  <c:v>1856.9196944999999</c:v>
                </c:pt>
                <c:pt idx="905">
                  <c:v>1852.194708</c:v>
                </c:pt>
                <c:pt idx="906">
                  <c:v>1856.9196944999999</c:v>
                </c:pt>
                <c:pt idx="907">
                  <c:v>1871.094654</c:v>
                </c:pt>
                <c:pt idx="908">
                  <c:v>1889.9946</c:v>
                </c:pt>
                <c:pt idx="909">
                  <c:v>1923.0695054999999</c:v>
                </c:pt>
                <c:pt idx="910">
                  <c:v>1956.144411</c:v>
                </c:pt>
                <c:pt idx="911">
                  <c:v>1993.9443030000002</c:v>
                </c:pt>
                <c:pt idx="912">
                  <c:v>2036.4691815000001</c:v>
                </c:pt>
                <c:pt idx="913">
                  <c:v>2083.7190464999999</c:v>
                </c:pt>
                <c:pt idx="914">
                  <c:v>2116.7939519999995</c:v>
                </c:pt>
                <c:pt idx="915">
                  <c:v>2149.8688575000001</c:v>
                </c:pt>
                <c:pt idx="916">
                  <c:v>2164.0438169999998</c:v>
                </c:pt>
                <c:pt idx="917">
                  <c:v>2182.9437630000002</c:v>
                </c:pt>
                <c:pt idx="918">
                  <c:v>2192.3937359999995</c:v>
                </c:pt>
                <c:pt idx="919">
                  <c:v>2197.1187224999999</c:v>
                </c:pt>
                <c:pt idx="920">
                  <c:v>2197.1187224999999</c:v>
                </c:pt>
                <c:pt idx="921">
                  <c:v>2201.8437090000002</c:v>
                </c:pt>
                <c:pt idx="922">
                  <c:v>2197.1187224999999</c:v>
                </c:pt>
                <c:pt idx="923">
                  <c:v>2197.1187224999999</c:v>
                </c:pt>
                <c:pt idx="924">
                  <c:v>2192.3937359999995</c:v>
                </c:pt>
                <c:pt idx="925">
                  <c:v>2192.3937359999995</c:v>
                </c:pt>
                <c:pt idx="926">
                  <c:v>2192.3937359999995</c:v>
                </c:pt>
                <c:pt idx="927">
                  <c:v>2197.1187224999999</c:v>
                </c:pt>
                <c:pt idx="928">
                  <c:v>2192.3937359999995</c:v>
                </c:pt>
                <c:pt idx="929">
                  <c:v>2201.8437090000002</c:v>
                </c:pt>
                <c:pt idx="930">
                  <c:v>2201.8437090000002</c:v>
                </c:pt>
                <c:pt idx="931">
                  <c:v>2211.2936819999995</c:v>
                </c:pt>
                <c:pt idx="932">
                  <c:v>2206.5686955000001</c:v>
                </c:pt>
                <c:pt idx="933">
                  <c:v>2216.0186684999999</c:v>
                </c:pt>
                <c:pt idx="934">
                  <c:v>2216.0186684999999</c:v>
                </c:pt>
                <c:pt idx="935">
                  <c:v>2216.0186684999999</c:v>
                </c:pt>
                <c:pt idx="936">
                  <c:v>2211.2936819999995</c:v>
                </c:pt>
                <c:pt idx="937">
                  <c:v>2220.7436549999998</c:v>
                </c:pt>
                <c:pt idx="938">
                  <c:v>2216.0186684999999</c:v>
                </c:pt>
                <c:pt idx="939">
                  <c:v>2216.0186684999999</c:v>
                </c:pt>
                <c:pt idx="940">
                  <c:v>2216.0186684999999</c:v>
                </c:pt>
                <c:pt idx="941">
                  <c:v>2211.2936819999995</c:v>
                </c:pt>
                <c:pt idx="942">
                  <c:v>2182.9437630000002</c:v>
                </c:pt>
                <c:pt idx="943">
                  <c:v>2154.593844</c:v>
                </c:pt>
                <c:pt idx="944">
                  <c:v>2121.5189384999999</c:v>
                </c:pt>
                <c:pt idx="945">
                  <c:v>2093.1690194999996</c:v>
                </c:pt>
                <c:pt idx="946">
                  <c:v>2069.5440869999998</c:v>
                </c:pt>
                <c:pt idx="947">
                  <c:v>2060.094114</c:v>
                </c:pt>
                <c:pt idx="948">
                  <c:v>2055.3691274999996</c:v>
                </c:pt>
                <c:pt idx="949">
                  <c:v>2060.094114</c:v>
                </c:pt>
                <c:pt idx="950">
                  <c:v>2060.094114</c:v>
                </c:pt>
                <c:pt idx="951">
                  <c:v>2055.3691274999996</c:v>
                </c:pt>
                <c:pt idx="952">
                  <c:v>2055.3691274999996</c:v>
                </c:pt>
                <c:pt idx="953">
                  <c:v>2055.3691274999996</c:v>
                </c:pt>
                <c:pt idx="954">
                  <c:v>2050.6441409999998</c:v>
                </c:pt>
                <c:pt idx="955">
                  <c:v>2041.194168</c:v>
                </c:pt>
                <c:pt idx="956">
                  <c:v>2031.744195</c:v>
                </c:pt>
                <c:pt idx="957">
                  <c:v>2017.5692355000003</c:v>
                </c:pt>
                <c:pt idx="958">
                  <c:v>2003.3942759999998</c:v>
                </c:pt>
                <c:pt idx="959">
                  <c:v>1998.6692894999996</c:v>
                </c:pt>
                <c:pt idx="960">
                  <c:v>1993.9443030000002</c:v>
                </c:pt>
                <c:pt idx="961">
                  <c:v>1989.2193165000001</c:v>
                </c:pt>
                <c:pt idx="962">
                  <c:v>1989.2193165000001</c:v>
                </c:pt>
                <c:pt idx="963">
                  <c:v>1979.7693434999996</c:v>
                </c:pt>
                <c:pt idx="964">
                  <c:v>1970.3193705000001</c:v>
                </c:pt>
                <c:pt idx="965">
                  <c:v>1960.8693974999999</c:v>
                </c:pt>
                <c:pt idx="966">
                  <c:v>1951.4194244999999</c:v>
                </c:pt>
                <c:pt idx="967">
                  <c:v>1946.694438</c:v>
                </c:pt>
                <c:pt idx="968">
                  <c:v>1937.244465</c:v>
                </c:pt>
                <c:pt idx="969">
                  <c:v>1932.5194784999999</c:v>
                </c:pt>
                <c:pt idx="970">
                  <c:v>1918.3445190000002</c:v>
                </c:pt>
                <c:pt idx="971">
                  <c:v>1875.8196405000001</c:v>
                </c:pt>
                <c:pt idx="972">
                  <c:v>1771.8699374999999</c:v>
                </c:pt>
                <c:pt idx="973">
                  <c:v>1677.3702074999999</c:v>
                </c:pt>
                <c:pt idx="974">
                  <c:v>1573.4205044999997</c:v>
                </c:pt>
                <c:pt idx="975">
                  <c:v>1483.6457609999998</c:v>
                </c:pt>
                <c:pt idx="976">
                  <c:v>1341.896166</c:v>
                </c:pt>
                <c:pt idx="977">
                  <c:v>1195.4215844999999</c:v>
                </c:pt>
                <c:pt idx="978">
                  <c:v>1058.3969759999998</c:v>
                </c:pt>
                <c:pt idx="979">
                  <c:v>902.47242150000011</c:v>
                </c:pt>
                <c:pt idx="980">
                  <c:v>732.3729075</c:v>
                </c:pt>
                <c:pt idx="981">
                  <c:v>566.99838</c:v>
                </c:pt>
                <c:pt idx="982">
                  <c:v>415.79881200000005</c:v>
                </c:pt>
                <c:pt idx="983">
                  <c:v>283.49919</c:v>
                </c:pt>
                <c:pt idx="984">
                  <c:v>170.099514</c:v>
                </c:pt>
                <c:pt idx="985">
                  <c:v>75.599784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51.974851500000007</c:v>
                </c:pt>
                <c:pt idx="1028">
                  <c:v>141.749595</c:v>
                </c:pt>
                <c:pt idx="1029">
                  <c:v>269.3242305</c:v>
                </c:pt>
                <c:pt idx="1030">
                  <c:v>396.898866</c:v>
                </c:pt>
                <c:pt idx="1031">
                  <c:v>524.4735015</c:v>
                </c:pt>
                <c:pt idx="1032">
                  <c:v>661.49811</c:v>
                </c:pt>
                <c:pt idx="1033">
                  <c:v>803.247705</c:v>
                </c:pt>
                <c:pt idx="1034">
                  <c:v>949.72228650000011</c:v>
                </c:pt>
                <c:pt idx="1035">
                  <c:v>1072.5719354999999</c:v>
                </c:pt>
                <c:pt idx="1036">
                  <c:v>1115.096814</c:v>
                </c:pt>
                <c:pt idx="1037">
                  <c:v>1157.6216924999999</c:v>
                </c:pt>
                <c:pt idx="1038">
                  <c:v>1171.796652</c:v>
                </c:pt>
                <c:pt idx="1039">
                  <c:v>1167.0716654999999</c:v>
                </c:pt>
                <c:pt idx="1040">
                  <c:v>1162.346679</c:v>
                </c:pt>
                <c:pt idx="1041">
                  <c:v>1171.796652</c:v>
                </c:pt>
                <c:pt idx="1042">
                  <c:v>1181.246625</c:v>
                </c:pt>
                <c:pt idx="1043">
                  <c:v>1195.4215844999999</c:v>
                </c:pt>
                <c:pt idx="1044">
                  <c:v>1209.596544</c:v>
                </c:pt>
                <c:pt idx="1045">
                  <c:v>1228.49649</c:v>
                </c:pt>
                <c:pt idx="1046">
                  <c:v>1233.2214764999999</c:v>
                </c:pt>
                <c:pt idx="1047">
                  <c:v>1242.6714494999999</c:v>
                </c:pt>
                <c:pt idx="1048">
                  <c:v>1256.846409</c:v>
                </c:pt>
                <c:pt idx="1049">
                  <c:v>1271.0213684999999</c:v>
                </c:pt>
                <c:pt idx="1050">
                  <c:v>1289.9213144999999</c:v>
                </c:pt>
                <c:pt idx="1051">
                  <c:v>1308.8212604999999</c:v>
                </c:pt>
                <c:pt idx="1052">
                  <c:v>1327.7212064999999</c:v>
                </c:pt>
                <c:pt idx="1053">
                  <c:v>1346.6211524999999</c:v>
                </c:pt>
                <c:pt idx="1054">
                  <c:v>1384.4210445000001</c:v>
                </c:pt>
                <c:pt idx="1055">
                  <c:v>1436.395896</c:v>
                </c:pt>
                <c:pt idx="1056">
                  <c:v>1502.545707</c:v>
                </c:pt>
                <c:pt idx="1057">
                  <c:v>1592.3204505000003</c:v>
                </c:pt>
                <c:pt idx="1058">
                  <c:v>1691.5451669999998</c:v>
                </c:pt>
                <c:pt idx="1059">
                  <c:v>1786.0448969999998</c:v>
                </c:pt>
                <c:pt idx="1060">
                  <c:v>1866.3696674999999</c:v>
                </c:pt>
                <c:pt idx="1061">
                  <c:v>1927.7944919999998</c:v>
                </c:pt>
                <c:pt idx="1062">
                  <c:v>1975.044357</c:v>
                </c:pt>
                <c:pt idx="1063">
                  <c:v>2003.3942759999998</c:v>
                </c:pt>
                <c:pt idx="1064">
                  <c:v>2031.744195</c:v>
                </c:pt>
                <c:pt idx="1065">
                  <c:v>2050.6441409999998</c:v>
                </c:pt>
                <c:pt idx="1066">
                  <c:v>2078.99406</c:v>
                </c:pt>
                <c:pt idx="1067">
                  <c:v>2102.6189924999999</c:v>
                </c:pt>
                <c:pt idx="1068">
                  <c:v>2126.2439249999998</c:v>
                </c:pt>
                <c:pt idx="1069">
                  <c:v>2149.8688575000001</c:v>
                </c:pt>
                <c:pt idx="1070">
                  <c:v>2178.2187764999999</c:v>
                </c:pt>
                <c:pt idx="1071">
                  <c:v>2197.1187224999999</c:v>
                </c:pt>
                <c:pt idx="1072">
                  <c:v>2216.0186684999999</c:v>
                </c:pt>
                <c:pt idx="1073">
                  <c:v>2239.6436009999998</c:v>
                </c:pt>
                <c:pt idx="1074">
                  <c:v>2267.99352</c:v>
                </c:pt>
                <c:pt idx="1075">
                  <c:v>2291.6184524999999</c:v>
                </c:pt>
                <c:pt idx="1076">
                  <c:v>2319.9683715000001</c:v>
                </c:pt>
                <c:pt idx="1077">
                  <c:v>2348.3182904999999</c:v>
                </c:pt>
                <c:pt idx="1078">
                  <c:v>2371.9432230000002</c:v>
                </c:pt>
                <c:pt idx="1079">
                  <c:v>2386.1181824999999</c:v>
                </c:pt>
                <c:pt idx="1080">
                  <c:v>2400.293142</c:v>
                </c:pt>
                <c:pt idx="1081">
                  <c:v>2414.4681015000001</c:v>
                </c:pt>
                <c:pt idx="1082">
                  <c:v>2423.9180744999999</c:v>
                </c:pt>
                <c:pt idx="1083">
                  <c:v>2423.9180744999999</c:v>
                </c:pt>
                <c:pt idx="1084">
                  <c:v>2423.9180744999999</c:v>
                </c:pt>
                <c:pt idx="1085">
                  <c:v>2423.9180744999999</c:v>
                </c:pt>
                <c:pt idx="1086">
                  <c:v>2419.193088</c:v>
                </c:pt>
                <c:pt idx="1087">
                  <c:v>2414.4681015000001</c:v>
                </c:pt>
                <c:pt idx="1088">
                  <c:v>2419.193088</c:v>
                </c:pt>
                <c:pt idx="1089">
                  <c:v>2428.6430609999998</c:v>
                </c:pt>
                <c:pt idx="1090">
                  <c:v>2438.093034</c:v>
                </c:pt>
                <c:pt idx="1091">
                  <c:v>2452.2679935000001</c:v>
                </c:pt>
                <c:pt idx="1092">
                  <c:v>2461.7179664999999</c:v>
                </c:pt>
                <c:pt idx="1093">
                  <c:v>2471.1679394999996</c:v>
                </c:pt>
                <c:pt idx="1094">
                  <c:v>2475.892926</c:v>
                </c:pt>
                <c:pt idx="1095">
                  <c:v>2475.892926</c:v>
                </c:pt>
                <c:pt idx="1096">
                  <c:v>2466.4429529999998</c:v>
                </c:pt>
                <c:pt idx="1097">
                  <c:v>2452.2679935000001</c:v>
                </c:pt>
                <c:pt idx="1098">
                  <c:v>2438.093034</c:v>
                </c:pt>
                <c:pt idx="1099">
                  <c:v>2423.9180744999999</c:v>
                </c:pt>
                <c:pt idx="1100">
                  <c:v>2409.7431149999998</c:v>
                </c:pt>
                <c:pt idx="1101">
                  <c:v>2405.0181284999999</c:v>
                </c:pt>
                <c:pt idx="1102">
                  <c:v>2409.7431149999998</c:v>
                </c:pt>
                <c:pt idx="1103">
                  <c:v>2433.3680475000001</c:v>
                </c:pt>
                <c:pt idx="1104">
                  <c:v>2471.1679394999996</c:v>
                </c:pt>
                <c:pt idx="1105">
                  <c:v>2527.8677775000001</c:v>
                </c:pt>
                <c:pt idx="1106">
                  <c:v>2598.7425749999998</c:v>
                </c:pt>
                <c:pt idx="1107">
                  <c:v>2683.792332</c:v>
                </c:pt>
                <c:pt idx="1108">
                  <c:v>2778.292062</c:v>
                </c:pt>
                <c:pt idx="1109">
                  <c:v>2877.5167784999994</c:v>
                </c:pt>
                <c:pt idx="1110">
                  <c:v>2976.7414950000002</c:v>
                </c:pt>
                <c:pt idx="1111">
                  <c:v>3071.2412249999998</c:v>
                </c:pt>
                <c:pt idx="1112">
                  <c:v>3161.0159685000003</c:v>
                </c:pt>
                <c:pt idx="1113">
                  <c:v>3241.3407389999998</c:v>
                </c:pt>
                <c:pt idx="1114">
                  <c:v>3312.2155364999999</c:v>
                </c:pt>
                <c:pt idx="1115">
                  <c:v>3378.3653475000001</c:v>
                </c:pt>
                <c:pt idx="1116">
                  <c:v>3439.790172</c:v>
                </c:pt>
                <c:pt idx="1117">
                  <c:v>3491.7650235000001</c:v>
                </c:pt>
                <c:pt idx="1118">
                  <c:v>3539.0148885000003</c:v>
                </c:pt>
                <c:pt idx="1119">
                  <c:v>3581.5397669999998</c:v>
                </c:pt>
                <c:pt idx="1120">
                  <c:v>3619.3396589999993</c:v>
                </c:pt>
                <c:pt idx="1121">
                  <c:v>3647.6895780000004</c:v>
                </c:pt>
                <c:pt idx="1122">
                  <c:v>3671.3145104999999</c:v>
                </c:pt>
                <c:pt idx="1123">
                  <c:v>3690.2144564999999</c:v>
                </c:pt>
                <c:pt idx="1124">
                  <c:v>3699.6644295000001</c:v>
                </c:pt>
                <c:pt idx="1125">
                  <c:v>3709.1144024999999</c:v>
                </c:pt>
                <c:pt idx="1126">
                  <c:v>3709.1144024999999</c:v>
                </c:pt>
                <c:pt idx="1127">
                  <c:v>3709.1144024999999</c:v>
                </c:pt>
                <c:pt idx="1128">
                  <c:v>3713.8393889999998</c:v>
                </c:pt>
                <c:pt idx="1129">
                  <c:v>3713.8393889999998</c:v>
                </c:pt>
                <c:pt idx="1130">
                  <c:v>3723.289362</c:v>
                </c:pt>
                <c:pt idx="1131">
                  <c:v>3732.7393349999998</c:v>
                </c:pt>
                <c:pt idx="1132">
                  <c:v>3751.6392810000002</c:v>
                </c:pt>
                <c:pt idx="1133">
                  <c:v>3765.8142404999999</c:v>
                </c:pt>
                <c:pt idx="1134">
                  <c:v>3789.4391730000002</c:v>
                </c:pt>
                <c:pt idx="1135">
                  <c:v>3803.6141324999999</c:v>
                </c:pt>
                <c:pt idx="1136">
                  <c:v>3822.5140785000003</c:v>
                </c:pt>
                <c:pt idx="1137">
                  <c:v>3831.9640514999996</c:v>
                </c:pt>
                <c:pt idx="1138">
                  <c:v>3836.6890380000004</c:v>
                </c:pt>
                <c:pt idx="1139">
                  <c:v>3841.4140244999999</c:v>
                </c:pt>
                <c:pt idx="1140">
                  <c:v>3836.6890380000004</c:v>
                </c:pt>
                <c:pt idx="1141">
                  <c:v>3827.2390649999998</c:v>
                </c:pt>
                <c:pt idx="1142">
                  <c:v>3808.3391189999993</c:v>
                </c:pt>
                <c:pt idx="1143">
                  <c:v>3779.9892</c:v>
                </c:pt>
                <c:pt idx="1144">
                  <c:v>3737.4643214999996</c:v>
                </c:pt>
                <c:pt idx="1145">
                  <c:v>3685.48947</c:v>
                </c:pt>
                <c:pt idx="1146">
                  <c:v>3628.789632</c:v>
                </c:pt>
                <c:pt idx="1147">
                  <c:v>3567.3648074999996</c:v>
                </c:pt>
                <c:pt idx="1148">
                  <c:v>3501.2149964999999</c:v>
                </c:pt>
                <c:pt idx="1149">
                  <c:v>3444.5151584999999</c:v>
                </c:pt>
                <c:pt idx="1150">
                  <c:v>3397.2652935000006</c:v>
                </c:pt>
                <c:pt idx="1151">
                  <c:v>3364.190388</c:v>
                </c:pt>
                <c:pt idx="1152">
                  <c:v>3350.0154285000003</c:v>
                </c:pt>
                <c:pt idx="1153">
                  <c:v>3354.7404149999998</c:v>
                </c:pt>
                <c:pt idx="1154">
                  <c:v>3378.3653475000001</c:v>
                </c:pt>
                <c:pt idx="1155">
                  <c:v>3416.1652394999996</c:v>
                </c:pt>
                <c:pt idx="1156">
                  <c:v>3458.690118</c:v>
                </c:pt>
                <c:pt idx="1157">
                  <c:v>3501.2149964999999</c:v>
                </c:pt>
                <c:pt idx="1158">
                  <c:v>3539.0148885000003</c:v>
                </c:pt>
                <c:pt idx="1159">
                  <c:v>3562.6398210000002</c:v>
                </c:pt>
                <c:pt idx="1160">
                  <c:v>3567.3648074999996</c:v>
                </c:pt>
                <c:pt idx="1161">
                  <c:v>3553.189848</c:v>
                </c:pt>
                <c:pt idx="1162">
                  <c:v>3520.1149424999999</c:v>
                </c:pt>
                <c:pt idx="1163">
                  <c:v>3463.4151044999999</c:v>
                </c:pt>
                <c:pt idx="1164">
                  <c:v>3387.8153205000003</c:v>
                </c:pt>
                <c:pt idx="1165">
                  <c:v>3302.7655635000001</c:v>
                </c:pt>
                <c:pt idx="1166">
                  <c:v>3208.2658335000001</c:v>
                </c:pt>
                <c:pt idx="1167">
                  <c:v>3104.3161304999999</c:v>
                </c:pt>
                <c:pt idx="1168">
                  <c:v>3000.3664275000001</c:v>
                </c:pt>
                <c:pt idx="1169">
                  <c:v>2891.691738</c:v>
                </c:pt>
                <c:pt idx="1170">
                  <c:v>2787.7420350000002</c:v>
                </c:pt>
                <c:pt idx="1171">
                  <c:v>2683.792332</c:v>
                </c:pt>
                <c:pt idx="1172">
                  <c:v>2584.5676155000001</c:v>
                </c:pt>
                <c:pt idx="1173">
                  <c:v>2490.0678855000001</c:v>
                </c:pt>
                <c:pt idx="1174">
                  <c:v>2405.0181284999999</c:v>
                </c:pt>
                <c:pt idx="1175">
                  <c:v>2334.1433309999998</c:v>
                </c:pt>
                <c:pt idx="1176">
                  <c:v>2272.7185064999999</c:v>
                </c:pt>
                <c:pt idx="1177">
                  <c:v>2225.4686415000001</c:v>
                </c:pt>
                <c:pt idx="1178">
                  <c:v>2197.1187224999999</c:v>
                </c:pt>
                <c:pt idx="1179">
                  <c:v>2187.6687495000001</c:v>
                </c:pt>
                <c:pt idx="1180">
                  <c:v>2197.1187224999999</c:v>
                </c:pt>
                <c:pt idx="1181">
                  <c:v>2230.193628</c:v>
                </c:pt>
                <c:pt idx="1182">
                  <c:v>2282.1684795000001</c:v>
                </c:pt>
                <c:pt idx="1183">
                  <c:v>2348.3182904999999</c:v>
                </c:pt>
                <c:pt idx="1184">
                  <c:v>2423.9180744999999</c:v>
                </c:pt>
                <c:pt idx="1185">
                  <c:v>2504.2428449999998</c:v>
                </c:pt>
                <c:pt idx="1186">
                  <c:v>2594.0175884999999</c:v>
                </c:pt>
                <c:pt idx="1187">
                  <c:v>2679.0673455000001</c:v>
                </c:pt>
                <c:pt idx="1188">
                  <c:v>2768.8420890000002</c:v>
                </c:pt>
                <c:pt idx="1189">
                  <c:v>2844.4418729999998</c:v>
                </c:pt>
                <c:pt idx="1190">
                  <c:v>2910.591684</c:v>
                </c:pt>
                <c:pt idx="1191">
                  <c:v>2957.8415490000002</c:v>
                </c:pt>
                <c:pt idx="1192">
                  <c:v>2981.4664815000001</c:v>
                </c:pt>
                <c:pt idx="1193">
                  <c:v>2981.4664815000001</c:v>
                </c:pt>
                <c:pt idx="1194">
                  <c:v>2967.2915219999995</c:v>
                </c:pt>
                <c:pt idx="1195">
                  <c:v>2938.9416030000002</c:v>
                </c:pt>
                <c:pt idx="1196">
                  <c:v>2901.1417109999998</c:v>
                </c:pt>
                <c:pt idx="1197">
                  <c:v>2868.0668055000001</c:v>
                </c:pt>
                <c:pt idx="1198">
                  <c:v>2839.7168864999999</c:v>
                </c:pt>
                <c:pt idx="1199">
                  <c:v>2825.5419269999998</c:v>
                </c:pt>
                <c:pt idx="1200">
                  <c:v>2830.2669135000001</c:v>
                </c:pt>
                <c:pt idx="1201">
                  <c:v>2853.891846</c:v>
                </c:pt>
                <c:pt idx="1202">
                  <c:v>2901.1417109999998</c:v>
                </c:pt>
                <c:pt idx="1203">
                  <c:v>2962.5665355000001</c:v>
                </c:pt>
                <c:pt idx="1204">
                  <c:v>3038.1663195000001</c:v>
                </c:pt>
                <c:pt idx="1205">
                  <c:v>3123.2160764999999</c:v>
                </c:pt>
                <c:pt idx="1206">
                  <c:v>3208.2658335000001</c:v>
                </c:pt>
                <c:pt idx="1207">
                  <c:v>3293.3155904999999</c:v>
                </c:pt>
                <c:pt idx="1208">
                  <c:v>3373.6403610000002</c:v>
                </c:pt>
                <c:pt idx="1209">
                  <c:v>3453.9651314999996</c:v>
                </c:pt>
                <c:pt idx="1210">
                  <c:v>3529.5649155000001</c:v>
                </c:pt>
                <c:pt idx="1211">
                  <c:v>3600.4397130000002</c:v>
                </c:pt>
                <c:pt idx="1212">
                  <c:v>3661.8645375000001</c:v>
                </c:pt>
                <c:pt idx="1213">
                  <c:v>3713.8393889999998</c:v>
                </c:pt>
                <c:pt idx="1214">
                  <c:v>3765.8142404999999</c:v>
                </c:pt>
                <c:pt idx="1215">
                  <c:v>3808.3391189999993</c:v>
                </c:pt>
                <c:pt idx="1216">
                  <c:v>3850.8639975000001</c:v>
                </c:pt>
                <c:pt idx="1217">
                  <c:v>3883.9389029999998</c:v>
                </c:pt>
                <c:pt idx="1218">
                  <c:v>3921.7387949999998</c:v>
                </c:pt>
                <c:pt idx="1219">
                  <c:v>3954.8137004999999</c:v>
                </c:pt>
                <c:pt idx="1220">
                  <c:v>3987.8886060000004</c:v>
                </c:pt>
                <c:pt idx="1221">
                  <c:v>4011.5135385000003</c:v>
                </c:pt>
                <c:pt idx="1222">
                  <c:v>4020.9635114999996</c:v>
                </c:pt>
                <c:pt idx="1223">
                  <c:v>4025.688498</c:v>
                </c:pt>
                <c:pt idx="1224">
                  <c:v>4011.5135385000003</c:v>
                </c:pt>
                <c:pt idx="1225">
                  <c:v>3987.8886060000004</c:v>
                </c:pt>
                <c:pt idx="1226">
                  <c:v>3950.088714</c:v>
                </c:pt>
                <c:pt idx="1227">
                  <c:v>3907.5638354999996</c:v>
                </c:pt>
                <c:pt idx="1228">
                  <c:v>3850.8639975000001</c:v>
                </c:pt>
                <c:pt idx="1229">
                  <c:v>3784.7141864999994</c:v>
                </c:pt>
                <c:pt idx="1230">
                  <c:v>3718.5643755000001</c:v>
                </c:pt>
                <c:pt idx="1231">
                  <c:v>3657.1395510000002</c:v>
                </c:pt>
                <c:pt idx="1232">
                  <c:v>3600.4397130000002</c:v>
                </c:pt>
                <c:pt idx="1233">
                  <c:v>3562.6398210000002</c:v>
                </c:pt>
                <c:pt idx="1234">
                  <c:v>3534.2899019999995</c:v>
                </c:pt>
                <c:pt idx="1235">
                  <c:v>3510.6649695000001</c:v>
                </c:pt>
                <c:pt idx="1236">
                  <c:v>3487.0400369999998</c:v>
                </c:pt>
                <c:pt idx="1237">
                  <c:v>3458.690118</c:v>
                </c:pt>
                <c:pt idx="1238">
                  <c:v>3420.890226</c:v>
                </c:pt>
                <c:pt idx="1239">
                  <c:v>3383.0903339999995</c:v>
                </c:pt>
                <c:pt idx="1240">
                  <c:v>3345.2904419999995</c:v>
                </c:pt>
                <c:pt idx="1241">
                  <c:v>3312.2155364999999</c:v>
                </c:pt>
                <c:pt idx="1242">
                  <c:v>3288.590604</c:v>
                </c:pt>
                <c:pt idx="1243">
                  <c:v>3274.4156444999999</c:v>
                </c:pt>
                <c:pt idx="1244">
                  <c:v>3264.9656714999996</c:v>
                </c:pt>
                <c:pt idx="1245">
                  <c:v>3260.2406850000002</c:v>
                </c:pt>
                <c:pt idx="1246">
                  <c:v>3250.790712</c:v>
                </c:pt>
                <c:pt idx="1247">
                  <c:v>3241.3407389999998</c:v>
                </c:pt>
                <c:pt idx="1248">
                  <c:v>3231.890766</c:v>
                </c:pt>
                <c:pt idx="1249">
                  <c:v>3217.7158064999994</c:v>
                </c:pt>
                <c:pt idx="1250">
                  <c:v>3203.5408469999998</c:v>
                </c:pt>
                <c:pt idx="1251">
                  <c:v>3189.3658875000001</c:v>
                </c:pt>
                <c:pt idx="1252">
                  <c:v>3170.4659414999996</c:v>
                </c:pt>
                <c:pt idx="1253">
                  <c:v>3151.5659955000001</c:v>
                </c:pt>
                <c:pt idx="1254">
                  <c:v>3132.6660494999996</c:v>
                </c:pt>
                <c:pt idx="1255">
                  <c:v>3109.0411169999993</c:v>
                </c:pt>
                <c:pt idx="1256">
                  <c:v>3094.8661574999996</c:v>
                </c:pt>
                <c:pt idx="1257">
                  <c:v>3075.9662114999996</c:v>
                </c:pt>
                <c:pt idx="1258">
                  <c:v>3066.5162385000003</c:v>
                </c:pt>
                <c:pt idx="1259">
                  <c:v>3052.3412789999998</c:v>
                </c:pt>
                <c:pt idx="1260">
                  <c:v>3042.891306</c:v>
                </c:pt>
                <c:pt idx="1261">
                  <c:v>3028.7163464999999</c:v>
                </c:pt>
                <c:pt idx="1262">
                  <c:v>3014.5413869999998</c:v>
                </c:pt>
                <c:pt idx="1263">
                  <c:v>3000.3664275000001</c:v>
                </c:pt>
                <c:pt idx="1264">
                  <c:v>2986.1914680000004</c:v>
                </c:pt>
                <c:pt idx="1265">
                  <c:v>2967.2915219999995</c:v>
                </c:pt>
                <c:pt idx="1266">
                  <c:v>2948.391576</c:v>
                </c:pt>
                <c:pt idx="1267">
                  <c:v>2929.49163</c:v>
                </c:pt>
                <c:pt idx="1268">
                  <c:v>2901.1417109999998</c:v>
                </c:pt>
                <c:pt idx="1269">
                  <c:v>2872.791792</c:v>
                </c:pt>
                <c:pt idx="1270">
                  <c:v>2825.5419269999998</c:v>
                </c:pt>
                <c:pt idx="1271">
                  <c:v>2768.8420890000002</c:v>
                </c:pt>
                <c:pt idx="1272">
                  <c:v>2688.5173184999999</c:v>
                </c:pt>
                <c:pt idx="1273">
                  <c:v>2589.292602</c:v>
                </c:pt>
                <c:pt idx="1274">
                  <c:v>2475.892926</c:v>
                </c:pt>
                <c:pt idx="1275">
                  <c:v>2357.7682635000001</c:v>
                </c:pt>
                <c:pt idx="1276">
                  <c:v>2234.9186144999999</c:v>
                </c:pt>
                <c:pt idx="1277">
                  <c:v>2116.7939519999995</c:v>
                </c:pt>
                <c:pt idx="1278">
                  <c:v>2012.844249</c:v>
                </c:pt>
                <c:pt idx="1279">
                  <c:v>1923.0695054999999</c:v>
                </c:pt>
                <c:pt idx="1280">
                  <c:v>1856.9196944999999</c:v>
                </c:pt>
                <c:pt idx="1281">
                  <c:v>1814.394816</c:v>
                </c:pt>
                <c:pt idx="1282">
                  <c:v>1800.2198565000001</c:v>
                </c:pt>
                <c:pt idx="1283">
                  <c:v>1800.2198565000001</c:v>
                </c:pt>
                <c:pt idx="1284">
                  <c:v>1819.1198025000001</c:v>
                </c:pt>
                <c:pt idx="1285">
                  <c:v>1847.4697214999999</c:v>
                </c:pt>
                <c:pt idx="1286">
                  <c:v>1885.2696134999999</c:v>
                </c:pt>
                <c:pt idx="1287">
                  <c:v>1927.7944919999998</c:v>
                </c:pt>
                <c:pt idx="1288">
                  <c:v>1970.3193705000001</c:v>
                </c:pt>
                <c:pt idx="1289">
                  <c:v>2003.3942759999998</c:v>
                </c:pt>
                <c:pt idx="1290">
                  <c:v>2036.4691815000001</c:v>
                </c:pt>
                <c:pt idx="1291">
                  <c:v>2060.094114</c:v>
                </c:pt>
                <c:pt idx="1292">
                  <c:v>2088.4440330000002</c:v>
                </c:pt>
                <c:pt idx="1293">
                  <c:v>2116.7939519999995</c:v>
                </c:pt>
                <c:pt idx="1294">
                  <c:v>2149.8688575000001</c:v>
                </c:pt>
                <c:pt idx="1295">
                  <c:v>2187.6687495000001</c:v>
                </c:pt>
                <c:pt idx="1296">
                  <c:v>2230.193628</c:v>
                </c:pt>
                <c:pt idx="1297">
                  <c:v>2272.7185064999999</c:v>
                </c:pt>
                <c:pt idx="1298">
                  <c:v>2319.9683715000001</c:v>
                </c:pt>
                <c:pt idx="1299">
                  <c:v>2362.49325</c:v>
                </c:pt>
                <c:pt idx="1300">
                  <c:v>2409.7431149999998</c:v>
                </c:pt>
                <c:pt idx="1301">
                  <c:v>2452.2679935000001</c:v>
                </c:pt>
                <c:pt idx="1302">
                  <c:v>2490.0678855000001</c:v>
                </c:pt>
                <c:pt idx="1303">
                  <c:v>2523.1427909999998</c:v>
                </c:pt>
                <c:pt idx="1304">
                  <c:v>2556.2176965000003</c:v>
                </c:pt>
                <c:pt idx="1305">
                  <c:v>2589.292602</c:v>
                </c:pt>
                <c:pt idx="1306">
                  <c:v>2622.3675075000001</c:v>
                </c:pt>
                <c:pt idx="1307">
                  <c:v>2660.1673994999996</c:v>
                </c:pt>
                <c:pt idx="1308">
                  <c:v>2702.692278</c:v>
                </c:pt>
                <c:pt idx="1309">
                  <c:v>2749.9421430000002</c:v>
                </c:pt>
                <c:pt idx="1310">
                  <c:v>2797.1920080000004</c:v>
                </c:pt>
                <c:pt idx="1311">
                  <c:v>2834.9919</c:v>
                </c:pt>
                <c:pt idx="1312">
                  <c:v>2872.791792</c:v>
                </c:pt>
                <c:pt idx="1313">
                  <c:v>2905.8666974999996</c:v>
                </c:pt>
                <c:pt idx="1314">
                  <c:v>2938.9416030000002</c:v>
                </c:pt>
                <c:pt idx="1315">
                  <c:v>2972.0165084999999</c:v>
                </c:pt>
                <c:pt idx="1316">
                  <c:v>3009.8164005000003</c:v>
                </c:pt>
                <c:pt idx="1317">
                  <c:v>3042.891306</c:v>
                </c:pt>
                <c:pt idx="1318">
                  <c:v>3075.9662114999996</c:v>
                </c:pt>
                <c:pt idx="1319">
                  <c:v>3113.7661035000001</c:v>
                </c:pt>
                <c:pt idx="1320">
                  <c:v>3146.8410089999993</c:v>
                </c:pt>
                <c:pt idx="1321">
                  <c:v>3170.4659414999996</c:v>
                </c:pt>
                <c:pt idx="1322">
                  <c:v>3156.2909819999995</c:v>
                </c:pt>
                <c:pt idx="1323">
                  <c:v>3099.591144</c:v>
                </c:pt>
                <c:pt idx="1324">
                  <c:v>2990.9164544999999</c:v>
                </c:pt>
                <c:pt idx="1325">
                  <c:v>2844.4418729999998</c:v>
                </c:pt>
                <c:pt idx="1326">
                  <c:v>2655.4424129999998</c:v>
                </c:pt>
                <c:pt idx="1327">
                  <c:v>2466.4429529999998</c:v>
                </c:pt>
                <c:pt idx="1328">
                  <c:v>2286.8934659999995</c:v>
                </c:pt>
                <c:pt idx="1329">
                  <c:v>2126.2439249999998</c:v>
                </c:pt>
                <c:pt idx="1330">
                  <c:v>1965.594384</c:v>
                </c:pt>
                <c:pt idx="1331">
                  <c:v>1823.8447890000002</c:v>
                </c:pt>
                <c:pt idx="1332">
                  <c:v>1719.895086</c:v>
                </c:pt>
                <c:pt idx="1333">
                  <c:v>1644.295302</c:v>
                </c:pt>
                <c:pt idx="1334">
                  <c:v>1615.945383</c:v>
                </c:pt>
                <c:pt idx="1335">
                  <c:v>1639.5703155000001</c:v>
                </c:pt>
                <c:pt idx="1336">
                  <c:v>1715.1700994999999</c:v>
                </c:pt>
                <c:pt idx="1337">
                  <c:v>1819.1198025000001</c:v>
                </c:pt>
                <c:pt idx="1338">
                  <c:v>1937.244465</c:v>
                </c:pt>
                <c:pt idx="1339">
                  <c:v>2064.8191004999999</c:v>
                </c:pt>
                <c:pt idx="1340">
                  <c:v>2197.1187224999999</c:v>
                </c:pt>
                <c:pt idx="1341">
                  <c:v>2319.9683715000001</c:v>
                </c:pt>
                <c:pt idx="1342">
                  <c:v>2438.093034</c:v>
                </c:pt>
                <c:pt idx="1343">
                  <c:v>2546.7677234999996</c:v>
                </c:pt>
                <c:pt idx="1344">
                  <c:v>2645.99244</c:v>
                </c:pt>
                <c:pt idx="1345">
                  <c:v>2735.7671834999996</c:v>
                </c:pt>
                <c:pt idx="1346">
                  <c:v>2820.8169404999999</c:v>
                </c:pt>
                <c:pt idx="1347">
                  <c:v>2891.691738</c:v>
                </c:pt>
                <c:pt idx="1348">
                  <c:v>2953.1165624999999</c:v>
                </c:pt>
                <c:pt idx="1349">
                  <c:v>3000.3664275000001</c:v>
                </c:pt>
                <c:pt idx="1350">
                  <c:v>3038.1663195000001</c:v>
                </c:pt>
                <c:pt idx="1351">
                  <c:v>3071.2412249999998</c:v>
                </c:pt>
                <c:pt idx="1352">
                  <c:v>3090.1411710000002</c:v>
                </c:pt>
                <c:pt idx="1353">
                  <c:v>3104.3161304999999</c:v>
                </c:pt>
                <c:pt idx="1354">
                  <c:v>3113.7661035000001</c:v>
                </c:pt>
                <c:pt idx="1355">
                  <c:v>3113.7661035000001</c:v>
                </c:pt>
                <c:pt idx="1356">
                  <c:v>3113.7661035000001</c:v>
                </c:pt>
                <c:pt idx="1357">
                  <c:v>3109.0411169999993</c:v>
                </c:pt>
                <c:pt idx="1358">
                  <c:v>3109.0411169999993</c:v>
                </c:pt>
                <c:pt idx="1359">
                  <c:v>3109.0411169999993</c:v>
                </c:pt>
                <c:pt idx="1360">
                  <c:v>3109.0411169999993</c:v>
                </c:pt>
                <c:pt idx="1361">
                  <c:v>3109.0411169999993</c:v>
                </c:pt>
                <c:pt idx="1362">
                  <c:v>3113.7661035000001</c:v>
                </c:pt>
                <c:pt idx="1363">
                  <c:v>3118.49109</c:v>
                </c:pt>
                <c:pt idx="1364">
                  <c:v>3118.49109</c:v>
                </c:pt>
                <c:pt idx="1365">
                  <c:v>3118.49109</c:v>
                </c:pt>
                <c:pt idx="1366">
                  <c:v>3118.49109</c:v>
                </c:pt>
                <c:pt idx="1367">
                  <c:v>3123.2160764999999</c:v>
                </c:pt>
                <c:pt idx="1368">
                  <c:v>3127.9410630000002</c:v>
                </c:pt>
                <c:pt idx="1369">
                  <c:v>3132.6660494999996</c:v>
                </c:pt>
                <c:pt idx="1370">
                  <c:v>3142.1160224999999</c:v>
                </c:pt>
                <c:pt idx="1371">
                  <c:v>3151.5659955000001</c:v>
                </c:pt>
                <c:pt idx="1372">
                  <c:v>3161.0159685000003</c:v>
                </c:pt>
                <c:pt idx="1373">
                  <c:v>3165.7409549999998</c:v>
                </c:pt>
                <c:pt idx="1374">
                  <c:v>3170.4659414999996</c:v>
                </c:pt>
                <c:pt idx="1375">
                  <c:v>3170.4659414999996</c:v>
                </c:pt>
                <c:pt idx="1376">
                  <c:v>3165.7409549999998</c:v>
                </c:pt>
                <c:pt idx="1377">
                  <c:v>3161.0159685000003</c:v>
                </c:pt>
                <c:pt idx="1378">
                  <c:v>3156.2909819999995</c:v>
                </c:pt>
                <c:pt idx="1379">
                  <c:v>3151.5659955000001</c:v>
                </c:pt>
                <c:pt idx="1380">
                  <c:v>3151.5659955000001</c:v>
                </c:pt>
                <c:pt idx="1381">
                  <c:v>3156.2909819999995</c:v>
                </c:pt>
                <c:pt idx="1382">
                  <c:v>3165.7409549999998</c:v>
                </c:pt>
                <c:pt idx="1383">
                  <c:v>3184.6409010000007</c:v>
                </c:pt>
                <c:pt idx="1384">
                  <c:v>3208.2658335000001</c:v>
                </c:pt>
                <c:pt idx="1385">
                  <c:v>3241.3407389999998</c:v>
                </c:pt>
                <c:pt idx="1386">
                  <c:v>3264.9656714999996</c:v>
                </c:pt>
                <c:pt idx="1387">
                  <c:v>3283.8656174999996</c:v>
                </c:pt>
                <c:pt idx="1388">
                  <c:v>3298.0405770000002</c:v>
                </c:pt>
                <c:pt idx="1389">
                  <c:v>3302.7655635000001</c:v>
                </c:pt>
                <c:pt idx="1390">
                  <c:v>3283.8656174999996</c:v>
                </c:pt>
                <c:pt idx="1391">
                  <c:v>3255.5156984999999</c:v>
                </c:pt>
                <c:pt idx="1392">
                  <c:v>3217.7158064999994</c:v>
                </c:pt>
                <c:pt idx="1393">
                  <c:v>3184.6409010000007</c:v>
                </c:pt>
                <c:pt idx="1394">
                  <c:v>3151.5659955000001</c:v>
                </c:pt>
                <c:pt idx="1395">
                  <c:v>3132.6660494999996</c:v>
                </c:pt>
                <c:pt idx="1396">
                  <c:v>3127.9410630000002</c:v>
                </c:pt>
                <c:pt idx="1397">
                  <c:v>3132.6660494999996</c:v>
                </c:pt>
                <c:pt idx="1398">
                  <c:v>3142.1160224999999</c:v>
                </c:pt>
                <c:pt idx="1399">
                  <c:v>3151.5659955000001</c:v>
                </c:pt>
                <c:pt idx="1400">
                  <c:v>3161.0159685000003</c:v>
                </c:pt>
                <c:pt idx="1401">
                  <c:v>3165.7409549999998</c:v>
                </c:pt>
                <c:pt idx="1402">
                  <c:v>3170.4659414999996</c:v>
                </c:pt>
                <c:pt idx="1403">
                  <c:v>3170.4659414999996</c:v>
                </c:pt>
                <c:pt idx="1404">
                  <c:v>3165.7409549999998</c:v>
                </c:pt>
                <c:pt idx="1405">
                  <c:v>3161.0159685000003</c:v>
                </c:pt>
                <c:pt idx="1406">
                  <c:v>3156.2909819999995</c:v>
                </c:pt>
                <c:pt idx="1407">
                  <c:v>3151.5659955000001</c:v>
                </c:pt>
                <c:pt idx="1408">
                  <c:v>3151.5659955000001</c:v>
                </c:pt>
                <c:pt idx="1409">
                  <c:v>3156.2909819999995</c:v>
                </c:pt>
                <c:pt idx="1410">
                  <c:v>3165.7409549999998</c:v>
                </c:pt>
                <c:pt idx="1411">
                  <c:v>3179.9159144999999</c:v>
                </c:pt>
                <c:pt idx="1412">
                  <c:v>3198.8158605000003</c:v>
                </c:pt>
                <c:pt idx="1413">
                  <c:v>3217.7158064999994</c:v>
                </c:pt>
                <c:pt idx="1414">
                  <c:v>3241.3407389999998</c:v>
                </c:pt>
                <c:pt idx="1415">
                  <c:v>3260.2406850000002</c:v>
                </c:pt>
                <c:pt idx="1416">
                  <c:v>3274.4156444999999</c:v>
                </c:pt>
                <c:pt idx="1417">
                  <c:v>3274.4156444999999</c:v>
                </c:pt>
                <c:pt idx="1418">
                  <c:v>3269.690658</c:v>
                </c:pt>
                <c:pt idx="1419">
                  <c:v>3250.790712</c:v>
                </c:pt>
                <c:pt idx="1420">
                  <c:v>3222.4407930000002</c:v>
                </c:pt>
                <c:pt idx="1421">
                  <c:v>3194.0908739999995</c:v>
                </c:pt>
                <c:pt idx="1422">
                  <c:v>3184.6409010000007</c:v>
                </c:pt>
                <c:pt idx="1423">
                  <c:v>3175.190928</c:v>
                </c:pt>
                <c:pt idx="1424">
                  <c:v>3161.0159685000003</c:v>
                </c:pt>
                <c:pt idx="1425">
                  <c:v>3132.6660494999996</c:v>
                </c:pt>
                <c:pt idx="1426">
                  <c:v>3090.1411710000002</c:v>
                </c:pt>
                <c:pt idx="1427">
                  <c:v>3023.99136</c:v>
                </c:pt>
                <c:pt idx="1428">
                  <c:v>2948.391576</c:v>
                </c:pt>
                <c:pt idx="1429">
                  <c:v>2863.3418189999998</c:v>
                </c:pt>
                <c:pt idx="1430">
                  <c:v>2768.8420890000002</c:v>
                </c:pt>
                <c:pt idx="1431">
                  <c:v>2679.0673455000001</c:v>
                </c:pt>
                <c:pt idx="1432">
                  <c:v>2589.292602</c:v>
                </c:pt>
                <c:pt idx="1433">
                  <c:v>2504.2428449999998</c:v>
                </c:pt>
                <c:pt idx="1434">
                  <c:v>2423.9180744999999</c:v>
                </c:pt>
                <c:pt idx="1435">
                  <c:v>2343.593304</c:v>
                </c:pt>
                <c:pt idx="1436">
                  <c:v>2258.5435469999998</c:v>
                </c:pt>
                <c:pt idx="1437">
                  <c:v>2149.8688575000001</c:v>
                </c:pt>
                <c:pt idx="1438">
                  <c:v>2022.2942219999998</c:v>
                </c:pt>
                <c:pt idx="1439">
                  <c:v>1880.544627</c:v>
                </c:pt>
                <c:pt idx="1440">
                  <c:v>1724.6200725000001</c:v>
                </c:pt>
                <c:pt idx="1441">
                  <c:v>1559.245545</c:v>
                </c:pt>
                <c:pt idx="1442">
                  <c:v>1393.8710175000001</c:v>
                </c:pt>
                <c:pt idx="1443">
                  <c:v>1219.046517</c:v>
                </c:pt>
                <c:pt idx="1444">
                  <c:v>1044.2220165000001</c:v>
                </c:pt>
                <c:pt idx="1445">
                  <c:v>878.847489</c:v>
                </c:pt>
                <c:pt idx="1446">
                  <c:v>722.9229345</c:v>
                </c:pt>
                <c:pt idx="1447">
                  <c:v>585.898326</c:v>
                </c:pt>
                <c:pt idx="1448">
                  <c:v>453.598704</c:v>
                </c:pt>
                <c:pt idx="1449">
                  <c:v>311.849109</c:v>
                </c:pt>
                <c:pt idx="1450">
                  <c:v>179.549487</c:v>
                </c:pt>
                <c:pt idx="1451">
                  <c:v>75.599784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4C-44CD-9C16-B32C428352CB}"/>
            </c:ext>
          </c:extLst>
        </c:ser>
        <c:ser>
          <c:idx val="1"/>
          <c:order val="1"/>
          <c:tx>
            <c:strRef>
              <c:f>WLTC_class_2!$M$6</c:f>
              <c:strCache>
                <c:ptCount val="1"/>
                <c:pt idx="0">
                  <c:v>Aero resistance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WLTC_class_2!$M$7:$M$1485</c:f>
              <c:numCache>
                <c:formatCode>General</c:formatCode>
                <c:ptCount val="14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4.6672500000000006E-2</c:v>
                </c:pt>
                <c:pt idx="14">
                  <c:v>0.21910145833333336</c:v>
                </c:pt>
                <c:pt idx="15">
                  <c:v>0.77819911458333346</c:v>
                </c:pt>
                <c:pt idx="16">
                  <c:v>1.7272066145833334</c:v>
                </c:pt>
                <c:pt idx="17">
                  <c:v>2.8638764583333338</c:v>
                </c:pt>
                <c:pt idx="18">
                  <c:v>4.2121931249999998</c:v>
                </c:pt>
                <c:pt idx="19">
                  <c:v>5.2276441145833337</c:v>
                </c:pt>
                <c:pt idx="20">
                  <c:v>5.7332628645833346</c:v>
                </c:pt>
                <c:pt idx="21">
                  <c:v>5.819801458333334</c:v>
                </c:pt>
                <c:pt idx="22">
                  <c:v>5.7332628645833346</c:v>
                </c:pt>
                <c:pt idx="23">
                  <c:v>5.562130364583334</c:v>
                </c:pt>
                <c:pt idx="24">
                  <c:v>5.0642903645833339</c:v>
                </c:pt>
                <c:pt idx="25">
                  <c:v>3.99341578125</c:v>
                </c:pt>
                <c:pt idx="26">
                  <c:v>2.5673116145833337</c:v>
                </c:pt>
                <c:pt idx="27">
                  <c:v>1.2458964583333336</c:v>
                </c:pt>
                <c:pt idx="28">
                  <c:v>0.46802145833333342</c:v>
                </c:pt>
                <c:pt idx="29">
                  <c:v>0.10501312500000001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7.2925781249999988E-2</c:v>
                </c:pt>
                <c:pt idx="35">
                  <c:v>0.25410583333333325</c:v>
                </c:pt>
                <c:pt idx="36">
                  <c:v>0.46802145833333342</c:v>
                </c:pt>
                <c:pt idx="37">
                  <c:v>0.68582645833333333</c:v>
                </c:pt>
                <c:pt idx="38">
                  <c:v>0.91043786458333331</c:v>
                </c:pt>
                <c:pt idx="39">
                  <c:v>1.206030364583333</c:v>
                </c:pt>
                <c:pt idx="40">
                  <c:v>1.4118431250000001</c:v>
                </c:pt>
                <c:pt idx="41">
                  <c:v>1.6802100000000002</c:v>
                </c:pt>
                <c:pt idx="42">
                  <c:v>2.0227991145833339</c:v>
                </c:pt>
                <c:pt idx="43">
                  <c:v>2.4532232812499997</c:v>
                </c:pt>
                <c:pt idx="44">
                  <c:v>2.8032670312500008</c:v>
                </c:pt>
                <c:pt idx="45">
                  <c:v>3.2411458333333334</c:v>
                </c:pt>
                <c:pt idx="46">
                  <c:v>3.7107878645833328</c:v>
                </c:pt>
                <c:pt idx="47">
                  <c:v>4.2864153645833332</c:v>
                </c:pt>
                <c:pt idx="48">
                  <c:v>4.9035295312500011</c:v>
                </c:pt>
                <c:pt idx="49">
                  <c:v>5.7332628645833346</c:v>
                </c:pt>
                <c:pt idx="50">
                  <c:v>6.5354464583333334</c:v>
                </c:pt>
                <c:pt idx="51">
                  <c:v>7.0994058333333356</c:v>
                </c:pt>
                <c:pt idx="52">
                  <c:v>7.0037920312499988</c:v>
                </c:pt>
                <c:pt idx="53">
                  <c:v>6.7208400000000008</c:v>
                </c:pt>
                <c:pt idx="54">
                  <c:v>6.4437220312500001</c:v>
                </c:pt>
                <c:pt idx="55">
                  <c:v>5.9948233333333336</c:v>
                </c:pt>
                <c:pt idx="56">
                  <c:v>5.3935907812500012</c:v>
                </c:pt>
                <c:pt idx="57">
                  <c:v>4.6672499999999992</c:v>
                </c:pt>
                <c:pt idx="58">
                  <c:v>3.99341578125</c:v>
                </c:pt>
                <c:pt idx="59">
                  <c:v>3.5733632812499998</c:v>
                </c:pt>
                <c:pt idx="60">
                  <c:v>3.4385316145833338</c:v>
                </c:pt>
                <c:pt idx="61">
                  <c:v>3.5733632812499998</c:v>
                </c:pt>
                <c:pt idx="62">
                  <c:v>3.3720881249999999</c:v>
                </c:pt>
                <c:pt idx="63">
                  <c:v>2.7433058333333333</c:v>
                </c:pt>
                <c:pt idx="64">
                  <c:v>1.5881614583333334</c:v>
                </c:pt>
                <c:pt idx="65">
                  <c:v>0.74676000000000009</c:v>
                </c:pt>
                <c:pt idx="66">
                  <c:v>0.17145661458333333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2.0743333333333339E-2</c:v>
                </c:pt>
                <c:pt idx="108">
                  <c:v>6.3526458333333313E-2</c:v>
                </c:pt>
                <c:pt idx="109">
                  <c:v>0.17145661458333333</c:v>
                </c:pt>
                <c:pt idx="110">
                  <c:v>0.39704036458333336</c:v>
                </c:pt>
                <c:pt idx="111">
                  <c:v>0.71596911458333345</c:v>
                </c:pt>
                <c:pt idx="112">
                  <c:v>1.1282428645833333</c:v>
                </c:pt>
                <c:pt idx="113">
                  <c:v>1.7748514583333339</c:v>
                </c:pt>
                <c:pt idx="114">
                  <c:v>2.7433058333333333</c:v>
                </c:pt>
                <c:pt idx="115">
                  <c:v>4.4368045312499991</c:v>
                </c:pt>
                <c:pt idx="116">
                  <c:v>5.9069882812500003</c:v>
                </c:pt>
                <c:pt idx="117">
                  <c:v>7.2925781250000021</c:v>
                </c:pt>
                <c:pt idx="118">
                  <c:v>8.5060631250000007</c:v>
                </c:pt>
                <c:pt idx="119">
                  <c:v>9.1478100000000033</c:v>
                </c:pt>
                <c:pt idx="120">
                  <c:v>9.9260091145833336</c:v>
                </c:pt>
                <c:pt idx="121">
                  <c:v>11.455505833333335</c:v>
                </c:pt>
                <c:pt idx="122">
                  <c:v>13.356437864583338</c:v>
                </c:pt>
                <c:pt idx="123">
                  <c:v>15.687145833333334</c:v>
                </c:pt>
                <c:pt idx="124">
                  <c:v>18.051885833333333</c:v>
                </c:pt>
                <c:pt idx="125">
                  <c:v>19.934343333333338</c:v>
                </c:pt>
                <c:pt idx="126">
                  <c:v>21.241173333333339</c:v>
                </c:pt>
                <c:pt idx="127">
                  <c:v>22.418681614583335</c:v>
                </c:pt>
                <c:pt idx="128">
                  <c:v>23.979293333333334</c:v>
                </c:pt>
                <c:pt idx="129">
                  <c:v>25.958012864583335</c:v>
                </c:pt>
                <c:pt idx="130">
                  <c:v>28.397623333333343</c:v>
                </c:pt>
                <c:pt idx="131">
                  <c:v>30.946784531249993</c:v>
                </c:pt>
                <c:pt idx="132">
                  <c:v>33.605496458333342</c:v>
                </c:pt>
                <c:pt idx="133">
                  <c:v>36.156926458333331</c:v>
                </c:pt>
                <c:pt idx="134">
                  <c:v>39.931240781250004</c:v>
                </c:pt>
                <c:pt idx="135">
                  <c:v>44.852272500000012</c:v>
                </c:pt>
                <c:pt idx="136">
                  <c:v>48.542317031250008</c:v>
                </c:pt>
                <c:pt idx="137">
                  <c:v>49.297828125000017</c:v>
                </c:pt>
                <c:pt idx="138">
                  <c:v>45.33585145833333</c:v>
                </c:pt>
                <c:pt idx="139">
                  <c:v>37.247572031250002</c:v>
                </c:pt>
                <c:pt idx="140">
                  <c:v>28.589823281250002</c:v>
                </c:pt>
                <c:pt idx="141">
                  <c:v>23.279205833333336</c:v>
                </c:pt>
                <c:pt idx="142">
                  <c:v>22.079009531250001</c:v>
                </c:pt>
                <c:pt idx="143">
                  <c:v>23.979293333333334</c:v>
                </c:pt>
                <c:pt idx="144">
                  <c:v>27.446347031250006</c:v>
                </c:pt>
                <c:pt idx="145">
                  <c:v>30.746805833333337</c:v>
                </c:pt>
                <c:pt idx="146">
                  <c:v>32.982224114583332</c:v>
                </c:pt>
                <c:pt idx="147">
                  <c:v>33.189333333333344</c:v>
                </c:pt>
                <c:pt idx="148">
                  <c:v>30.547475364583331</c:v>
                </c:pt>
                <c:pt idx="149">
                  <c:v>26.32620703125</c:v>
                </c:pt>
                <c:pt idx="150">
                  <c:v>21.910145833333335</c:v>
                </c:pt>
                <c:pt idx="151">
                  <c:v>17.747218124999996</c:v>
                </c:pt>
                <c:pt idx="152">
                  <c:v>13.887985781250002</c:v>
                </c:pt>
                <c:pt idx="153">
                  <c:v>9.8128931249999987</c:v>
                </c:pt>
                <c:pt idx="154">
                  <c:v>7.4883433333333347</c:v>
                </c:pt>
                <c:pt idx="155">
                  <c:v>5.9069882812500003</c:v>
                </c:pt>
                <c:pt idx="156">
                  <c:v>5.4775364583333337</c:v>
                </c:pt>
                <c:pt idx="157">
                  <c:v>4.9835858333333345</c:v>
                </c:pt>
                <c:pt idx="158">
                  <c:v>4.9035295312500011</c:v>
                </c:pt>
                <c:pt idx="159">
                  <c:v>4.8241214583333321</c:v>
                </c:pt>
                <c:pt idx="160">
                  <c:v>4.9035295312500011</c:v>
                </c:pt>
                <c:pt idx="161">
                  <c:v>4.9835858333333345</c:v>
                </c:pt>
                <c:pt idx="162">
                  <c:v>5.0642903645833339</c:v>
                </c:pt>
                <c:pt idx="163">
                  <c:v>5.1456431250000003</c:v>
                </c:pt>
                <c:pt idx="164">
                  <c:v>5.2276441145833337</c:v>
                </c:pt>
                <c:pt idx="165">
                  <c:v>5.3935907812500012</c:v>
                </c:pt>
                <c:pt idx="166">
                  <c:v>6.2622178645833344</c:v>
                </c:pt>
                <c:pt idx="167">
                  <c:v>8.5060631250000007</c:v>
                </c:pt>
                <c:pt idx="168">
                  <c:v>12.072944114583336</c:v>
                </c:pt>
                <c:pt idx="169">
                  <c:v>16.848772499999999</c:v>
                </c:pt>
                <c:pt idx="170">
                  <c:v>21.741930364583329</c:v>
                </c:pt>
                <c:pt idx="171">
                  <c:v>26.32620703125</c:v>
                </c:pt>
                <c:pt idx="172">
                  <c:v>29.170312500000009</c:v>
                </c:pt>
                <c:pt idx="173">
                  <c:v>27.446347031250006</c:v>
                </c:pt>
                <c:pt idx="174">
                  <c:v>24.333226458333332</c:v>
                </c:pt>
                <c:pt idx="175">
                  <c:v>20.582572500000001</c:v>
                </c:pt>
                <c:pt idx="176">
                  <c:v>18.359146458333335</c:v>
                </c:pt>
                <c:pt idx="177">
                  <c:v>19.296485833333328</c:v>
                </c:pt>
                <c:pt idx="178">
                  <c:v>21.910145833333335</c:v>
                </c:pt>
                <c:pt idx="179">
                  <c:v>28.397623333333343</c:v>
                </c:pt>
                <c:pt idx="180">
                  <c:v>33.605496458333342</c:v>
                </c:pt>
                <c:pt idx="181">
                  <c:v>40.846540364583333</c:v>
                </c:pt>
                <c:pt idx="182">
                  <c:v>45.822023333333341</c:v>
                </c:pt>
                <c:pt idx="183">
                  <c:v>50.569977864583329</c:v>
                </c:pt>
                <c:pt idx="184">
                  <c:v>53.425751458333352</c:v>
                </c:pt>
                <c:pt idx="185">
                  <c:v>55.820634114583328</c:v>
                </c:pt>
                <c:pt idx="186">
                  <c:v>57.173812499999997</c:v>
                </c:pt>
                <c:pt idx="187">
                  <c:v>58.268023333333332</c:v>
                </c:pt>
                <c:pt idx="188">
                  <c:v>59.928786458333335</c:v>
                </c:pt>
                <c:pt idx="189">
                  <c:v>63.320321458333353</c:v>
                </c:pt>
                <c:pt idx="190">
                  <c:v>68.284784531250011</c:v>
                </c:pt>
                <c:pt idx="191">
                  <c:v>73.745467031250016</c:v>
                </c:pt>
                <c:pt idx="192">
                  <c:v>78.456472500000018</c:v>
                </c:pt>
                <c:pt idx="193">
                  <c:v>81.028645833333343</c:v>
                </c:pt>
                <c:pt idx="194">
                  <c:v>81.678171458333352</c:v>
                </c:pt>
                <c:pt idx="195">
                  <c:v>81.353084531250005</c:v>
                </c:pt>
                <c:pt idx="196">
                  <c:v>80.381713125000005</c:v>
                </c:pt>
                <c:pt idx="197">
                  <c:v>79.095626458333342</c:v>
                </c:pt>
                <c:pt idx="198">
                  <c:v>77.502603281249989</c:v>
                </c:pt>
                <c:pt idx="199">
                  <c:v>76.239852864583341</c:v>
                </c:pt>
                <c:pt idx="200">
                  <c:v>75.29959645833334</c:v>
                </c:pt>
                <c:pt idx="201">
                  <c:v>75.29959645833334</c:v>
                </c:pt>
                <c:pt idx="202">
                  <c:v>74.987474114583335</c:v>
                </c:pt>
                <c:pt idx="203">
                  <c:v>72.820768125000001</c:v>
                </c:pt>
                <c:pt idx="204">
                  <c:v>67.987571458333335</c:v>
                </c:pt>
                <c:pt idx="205">
                  <c:v>60.487560000000009</c:v>
                </c:pt>
                <c:pt idx="206">
                  <c:v>53.162894531250004</c:v>
                </c:pt>
                <c:pt idx="207">
                  <c:v>47.296096458333352</c:v>
                </c:pt>
                <c:pt idx="208">
                  <c:v>43.654669114583342</c:v>
                </c:pt>
                <c:pt idx="209">
                  <c:v>41.539821458333329</c:v>
                </c:pt>
                <c:pt idx="210">
                  <c:v>40.387594114583337</c:v>
                </c:pt>
                <c:pt idx="211">
                  <c:v>39.251572499999995</c:v>
                </c:pt>
                <c:pt idx="212">
                  <c:v>38.354423333333337</c:v>
                </c:pt>
                <c:pt idx="213">
                  <c:v>38.131756614583331</c:v>
                </c:pt>
                <c:pt idx="214">
                  <c:v>37.467645833333336</c:v>
                </c:pt>
                <c:pt idx="215">
                  <c:v>37.028146458333332</c:v>
                </c:pt>
                <c:pt idx="216">
                  <c:v>36.591240000000013</c:v>
                </c:pt>
                <c:pt idx="217">
                  <c:v>36.373759114583336</c:v>
                </c:pt>
                <c:pt idx="218">
                  <c:v>36.373759114583336</c:v>
                </c:pt>
                <c:pt idx="219">
                  <c:v>36.156926458333331</c:v>
                </c:pt>
                <c:pt idx="220">
                  <c:v>35.940742031249989</c:v>
                </c:pt>
                <c:pt idx="221">
                  <c:v>35.940742031249989</c:v>
                </c:pt>
                <c:pt idx="222">
                  <c:v>35.725205833333348</c:v>
                </c:pt>
                <c:pt idx="223">
                  <c:v>35.510317864583342</c:v>
                </c:pt>
                <c:pt idx="224">
                  <c:v>35.510317864583342</c:v>
                </c:pt>
                <c:pt idx="225">
                  <c:v>35.082486614583331</c:v>
                </c:pt>
                <c:pt idx="226">
                  <c:v>34.869543333333333</c:v>
                </c:pt>
                <c:pt idx="227">
                  <c:v>34.657248281250013</c:v>
                </c:pt>
                <c:pt idx="228">
                  <c:v>34.445601458333336</c:v>
                </c:pt>
                <c:pt idx="229">
                  <c:v>33.814550364583326</c:v>
                </c:pt>
                <c:pt idx="230">
                  <c:v>32.982224114583332</c:v>
                </c:pt>
                <c:pt idx="231">
                  <c:v>31.75318161458334</c:v>
                </c:pt>
                <c:pt idx="232">
                  <c:v>30.946784531249993</c:v>
                </c:pt>
                <c:pt idx="233">
                  <c:v>30.15075911458333</c:v>
                </c:pt>
                <c:pt idx="234">
                  <c:v>30.15075911458333</c:v>
                </c:pt>
                <c:pt idx="235">
                  <c:v>30.547475364583331</c:v>
                </c:pt>
                <c:pt idx="236">
                  <c:v>31.956401458333332</c:v>
                </c:pt>
                <c:pt idx="237">
                  <c:v>34.024252500000003</c:v>
                </c:pt>
                <c:pt idx="238">
                  <c:v>36.809369114583347</c:v>
                </c:pt>
                <c:pt idx="239">
                  <c:v>39.931240781250004</c:v>
                </c:pt>
                <c:pt idx="240">
                  <c:v>42.708254531249992</c:v>
                </c:pt>
                <c:pt idx="241">
                  <c:v>45.093737864583332</c:v>
                </c:pt>
                <c:pt idx="242">
                  <c:v>46.556142864583329</c:v>
                </c:pt>
                <c:pt idx="243">
                  <c:v>47.792640000000006</c:v>
                </c:pt>
                <c:pt idx="244">
                  <c:v>48.291776458333345</c:v>
                </c:pt>
                <c:pt idx="245">
                  <c:v>48.793505833333334</c:v>
                </c:pt>
                <c:pt idx="246">
                  <c:v>49.297828125000017</c:v>
                </c:pt>
                <c:pt idx="247">
                  <c:v>49.804743333333342</c:v>
                </c:pt>
                <c:pt idx="248">
                  <c:v>50.314251458333345</c:v>
                </c:pt>
                <c:pt idx="249">
                  <c:v>50.569977864583329</c:v>
                </c:pt>
                <c:pt idx="250">
                  <c:v>50.826352500000006</c:v>
                </c:pt>
                <c:pt idx="251">
                  <c:v>51.341046458333338</c:v>
                </c:pt>
                <c:pt idx="252">
                  <c:v>51.858333333333334</c:v>
                </c:pt>
                <c:pt idx="253">
                  <c:v>53.162894531250004</c:v>
                </c:pt>
                <c:pt idx="254">
                  <c:v>54.749759531250007</c:v>
                </c:pt>
                <c:pt idx="255">
                  <c:v>56.901880364583334</c:v>
                </c:pt>
                <c:pt idx="256">
                  <c:v>59.372605833333324</c:v>
                </c:pt>
                <c:pt idx="257">
                  <c:v>62.179438125000004</c:v>
                </c:pt>
                <c:pt idx="258">
                  <c:v>67.099821614583348</c:v>
                </c:pt>
                <c:pt idx="259">
                  <c:v>68.284784531250011</c:v>
                </c:pt>
                <c:pt idx="260">
                  <c:v>67.987571458333335</c:v>
                </c:pt>
                <c:pt idx="261">
                  <c:v>66.805201458333343</c:v>
                </c:pt>
                <c:pt idx="262">
                  <c:v>65.051093333333313</c:v>
                </c:pt>
                <c:pt idx="263">
                  <c:v>64.471576458333345</c:v>
                </c:pt>
                <c:pt idx="264">
                  <c:v>65.633203125000009</c:v>
                </c:pt>
                <c:pt idx="265">
                  <c:v>68.284784531250011</c:v>
                </c:pt>
                <c:pt idx="266">
                  <c:v>71.596911458333338</c:v>
                </c:pt>
                <c:pt idx="267">
                  <c:v>74.36517411458334</c:v>
                </c:pt>
                <c:pt idx="268">
                  <c:v>75.612367031250002</c:v>
                </c:pt>
                <c:pt idx="269">
                  <c:v>75.612367031250002</c:v>
                </c:pt>
                <c:pt idx="270">
                  <c:v>75.29959645833334</c:v>
                </c:pt>
                <c:pt idx="271">
                  <c:v>74.675999999999988</c:v>
                </c:pt>
                <c:pt idx="272">
                  <c:v>73.745467031250016</c:v>
                </c:pt>
                <c:pt idx="273">
                  <c:v>72.207543333333334</c:v>
                </c:pt>
                <c:pt idx="274">
                  <c:v>70.081675781250013</c:v>
                </c:pt>
                <c:pt idx="275">
                  <c:v>66.217905833333347</c:v>
                </c:pt>
                <c:pt idx="276">
                  <c:v>61.895837864583342</c:v>
                </c:pt>
                <c:pt idx="277">
                  <c:v>57.173812499999997</c:v>
                </c:pt>
                <c:pt idx="278">
                  <c:v>52.900685833333334</c:v>
                </c:pt>
                <c:pt idx="279">
                  <c:v>49.297828125000017</c:v>
                </c:pt>
                <c:pt idx="280">
                  <c:v>46.066081614583354</c:v>
                </c:pt>
                <c:pt idx="281">
                  <c:v>42.943885833333333</c:v>
                </c:pt>
                <c:pt idx="282">
                  <c:v>40.159093333333345</c:v>
                </c:pt>
                <c:pt idx="283">
                  <c:v>38.131756614583331</c:v>
                </c:pt>
                <c:pt idx="284">
                  <c:v>37.028146458333332</c:v>
                </c:pt>
                <c:pt idx="285">
                  <c:v>35.940742031249989</c:v>
                </c:pt>
                <c:pt idx="286">
                  <c:v>34.23460286458333</c:v>
                </c:pt>
                <c:pt idx="287">
                  <c:v>30.946784531249993</c:v>
                </c:pt>
                <c:pt idx="288">
                  <c:v>26.511276458333338</c:v>
                </c:pt>
                <c:pt idx="289">
                  <c:v>21.741930364583329</c:v>
                </c:pt>
                <c:pt idx="290">
                  <c:v>17.295078281250003</c:v>
                </c:pt>
                <c:pt idx="291">
                  <c:v>13.094553281250004</c:v>
                </c:pt>
                <c:pt idx="292">
                  <c:v>9.7004253645833352</c:v>
                </c:pt>
                <c:pt idx="293">
                  <c:v>7.3901366145833354</c:v>
                </c:pt>
                <c:pt idx="294">
                  <c:v>6.083306614583333</c:v>
                </c:pt>
                <c:pt idx="295">
                  <c:v>5.819801458333334</c:v>
                </c:pt>
                <c:pt idx="296">
                  <c:v>6.2622178645833344</c:v>
                </c:pt>
                <c:pt idx="297">
                  <c:v>7.2925781250000021</c:v>
                </c:pt>
                <c:pt idx="298">
                  <c:v>8.6114003645833339</c:v>
                </c:pt>
                <c:pt idx="299">
                  <c:v>9.8128931249999987</c:v>
                </c:pt>
                <c:pt idx="300">
                  <c:v>10.735971458333333</c:v>
                </c:pt>
                <c:pt idx="301">
                  <c:v>11.213068125000003</c:v>
                </c:pt>
                <c:pt idx="302">
                  <c:v>11.455505833333335</c:v>
                </c:pt>
                <c:pt idx="303">
                  <c:v>11.700536458333334</c:v>
                </c:pt>
                <c:pt idx="304">
                  <c:v>12.324457031250004</c:v>
                </c:pt>
                <c:pt idx="305">
                  <c:v>13.094553281250004</c:v>
                </c:pt>
                <c:pt idx="306">
                  <c:v>13.620915364583338</c:v>
                </c:pt>
                <c:pt idx="307">
                  <c:v>13.225171458333334</c:v>
                </c:pt>
                <c:pt idx="308">
                  <c:v>11.213068125000003</c:v>
                </c:pt>
                <c:pt idx="309">
                  <c:v>8.8240195312500003</c:v>
                </c:pt>
                <c:pt idx="310">
                  <c:v>6.7208400000000008</c:v>
                </c:pt>
                <c:pt idx="311">
                  <c:v>5.819801458333334</c:v>
                </c:pt>
                <c:pt idx="312">
                  <c:v>5.3935907812500012</c:v>
                </c:pt>
                <c:pt idx="313">
                  <c:v>5.2276441145833337</c:v>
                </c:pt>
                <c:pt idx="314">
                  <c:v>4.9835858333333345</c:v>
                </c:pt>
                <c:pt idx="315">
                  <c:v>4.9835858333333345</c:v>
                </c:pt>
                <c:pt idx="316">
                  <c:v>5.3102933333333349</c:v>
                </c:pt>
                <c:pt idx="317">
                  <c:v>6.4437220312500001</c:v>
                </c:pt>
                <c:pt idx="318">
                  <c:v>8.5060631250000007</c:v>
                </c:pt>
                <c:pt idx="319">
                  <c:v>11.455505833333335</c:v>
                </c:pt>
                <c:pt idx="320">
                  <c:v>15.544859531250001</c:v>
                </c:pt>
                <c:pt idx="321">
                  <c:v>20.257161458333336</c:v>
                </c:pt>
                <c:pt idx="322">
                  <c:v>26.141785833333333</c:v>
                </c:pt>
                <c:pt idx="323">
                  <c:v>31.75318161458334</c:v>
                </c:pt>
                <c:pt idx="324">
                  <c:v>37.467645833333336</c:v>
                </c:pt>
                <c:pt idx="325">
                  <c:v>38.801701458333341</c:v>
                </c:pt>
                <c:pt idx="326">
                  <c:v>37.247572031250002</c:v>
                </c:pt>
                <c:pt idx="327">
                  <c:v>32.982224114583332</c:v>
                </c:pt>
                <c:pt idx="328">
                  <c:v>29.170312500000009</c:v>
                </c:pt>
                <c:pt idx="329">
                  <c:v>26.511276458333338</c:v>
                </c:pt>
                <c:pt idx="330">
                  <c:v>24.689752500000008</c:v>
                </c:pt>
                <c:pt idx="331">
                  <c:v>23.627953125000001</c:v>
                </c:pt>
                <c:pt idx="332">
                  <c:v>22.418681614583335</c:v>
                </c:pt>
                <c:pt idx="333">
                  <c:v>21.574363125000005</c:v>
                </c:pt>
                <c:pt idx="334">
                  <c:v>20.910576458333335</c:v>
                </c:pt>
                <c:pt idx="335">
                  <c:v>20.419542864583338</c:v>
                </c:pt>
                <c:pt idx="336">
                  <c:v>19.773906614583336</c:v>
                </c:pt>
                <c:pt idx="337">
                  <c:v>18.824899114583335</c:v>
                </c:pt>
                <c:pt idx="338">
                  <c:v>17.899227864583334</c:v>
                </c:pt>
                <c:pt idx="339">
                  <c:v>15.830080364583338</c:v>
                </c:pt>
                <c:pt idx="340">
                  <c:v>13.620915364583338</c:v>
                </c:pt>
                <c:pt idx="341">
                  <c:v>11.700536458333334</c:v>
                </c:pt>
                <c:pt idx="342">
                  <c:v>10.85427328125</c:v>
                </c:pt>
                <c:pt idx="343">
                  <c:v>10.501312500000001</c:v>
                </c:pt>
                <c:pt idx="344">
                  <c:v>10.154185781249998</c:v>
                </c:pt>
                <c:pt idx="345">
                  <c:v>9.8128931249999987</c:v>
                </c:pt>
                <c:pt idx="346">
                  <c:v>8.6114003645833339</c:v>
                </c:pt>
                <c:pt idx="347">
                  <c:v>6.6278191145833345</c:v>
                </c:pt>
                <c:pt idx="348">
                  <c:v>4.2864153645833332</c:v>
                </c:pt>
                <c:pt idx="349">
                  <c:v>2.3971514583333335</c:v>
                </c:pt>
                <c:pt idx="350">
                  <c:v>0.98044661458333338</c:v>
                </c:pt>
                <c:pt idx="351">
                  <c:v>0.31147411458333341</c:v>
                </c:pt>
                <c:pt idx="352">
                  <c:v>4.6672500000000006E-2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6.3526458333333313E-2</c:v>
                </c:pt>
                <c:pt idx="361">
                  <c:v>0.33189333333333343</c:v>
                </c:pt>
                <c:pt idx="362">
                  <c:v>1.016423333333333</c:v>
                </c:pt>
                <c:pt idx="363">
                  <c:v>2.1265157812500002</c:v>
                </c:pt>
                <c:pt idx="364">
                  <c:v>3.4385316145833338</c:v>
                </c:pt>
                <c:pt idx="365">
                  <c:v>4.7453616145833326</c:v>
                </c:pt>
                <c:pt idx="366">
                  <c:v>5.4775364583333337</c:v>
                </c:pt>
                <c:pt idx="367">
                  <c:v>5.9069882812500003</c:v>
                </c:pt>
                <c:pt idx="368">
                  <c:v>6.5354464583333334</c:v>
                </c:pt>
                <c:pt idx="369">
                  <c:v>7.4883433333333347</c:v>
                </c:pt>
                <c:pt idx="370">
                  <c:v>9.0392316145833327</c:v>
                </c:pt>
                <c:pt idx="371">
                  <c:v>10.85427328125</c:v>
                </c:pt>
                <c:pt idx="372">
                  <c:v>12.706588125000001</c:v>
                </c:pt>
                <c:pt idx="373">
                  <c:v>14.293453124999999</c:v>
                </c:pt>
                <c:pt idx="374">
                  <c:v>15.830080364583338</c:v>
                </c:pt>
                <c:pt idx="375">
                  <c:v>17.899227864583334</c:v>
                </c:pt>
                <c:pt idx="376">
                  <c:v>20.419542864583338</c:v>
                </c:pt>
                <c:pt idx="377">
                  <c:v>23.803299114583336</c:v>
                </c:pt>
                <c:pt idx="378">
                  <c:v>27.258036458333336</c:v>
                </c:pt>
                <c:pt idx="379">
                  <c:v>30.15075911458333</c:v>
                </c:pt>
                <c:pt idx="380">
                  <c:v>31.550609999999999</c:v>
                </c:pt>
                <c:pt idx="381">
                  <c:v>31.550609999999999</c:v>
                </c:pt>
                <c:pt idx="382">
                  <c:v>30.547475364583331</c:v>
                </c:pt>
                <c:pt idx="383">
                  <c:v>28.782671458333343</c:v>
                </c:pt>
                <c:pt idx="384">
                  <c:v>26.511276458333338</c:v>
                </c:pt>
                <c:pt idx="385">
                  <c:v>24.333226458333332</c:v>
                </c:pt>
                <c:pt idx="386">
                  <c:v>22.933051458333338</c:v>
                </c:pt>
                <c:pt idx="387">
                  <c:v>22.079009531250001</c:v>
                </c:pt>
                <c:pt idx="388">
                  <c:v>21.407444114583331</c:v>
                </c:pt>
                <c:pt idx="389">
                  <c:v>20.095428281250001</c:v>
                </c:pt>
                <c:pt idx="390">
                  <c:v>18.359146458333335</c:v>
                </c:pt>
                <c:pt idx="391">
                  <c:v>16.262773333333328</c:v>
                </c:pt>
                <c:pt idx="392">
                  <c:v>14.704754531250003</c:v>
                </c:pt>
                <c:pt idx="393">
                  <c:v>13.887985781250002</c:v>
                </c:pt>
                <c:pt idx="394">
                  <c:v>13.094553281250004</c:v>
                </c:pt>
                <c:pt idx="395">
                  <c:v>11.948160000000001</c:v>
                </c:pt>
                <c:pt idx="396">
                  <c:v>10.039773333333336</c:v>
                </c:pt>
                <c:pt idx="397">
                  <c:v>8.5060631250000007</c:v>
                </c:pt>
                <c:pt idx="398">
                  <c:v>7.587198281250001</c:v>
                </c:pt>
                <c:pt idx="399">
                  <c:v>7.0037920312499988</c:v>
                </c:pt>
                <c:pt idx="400">
                  <c:v>6.5354464583333334</c:v>
                </c:pt>
                <c:pt idx="401">
                  <c:v>6.083306614583333</c:v>
                </c:pt>
                <c:pt idx="402">
                  <c:v>5.819801458333334</c:v>
                </c:pt>
                <c:pt idx="403">
                  <c:v>5.4775364583333337</c:v>
                </c:pt>
                <c:pt idx="404">
                  <c:v>5.3102933333333349</c:v>
                </c:pt>
                <c:pt idx="405">
                  <c:v>5.0642903645833339</c:v>
                </c:pt>
                <c:pt idx="406">
                  <c:v>4.7453616145833326</c:v>
                </c:pt>
                <c:pt idx="407">
                  <c:v>3.99341578125</c:v>
                </c:pt>
                <c:pt idx="408">
                  <c:v>2.9870400000000004</c:v>
                </c:pt>
                <c:pt idx="409">
                  <c:v>1.7748514583333339</c:v>
                </c:pt>
                <c:pt idx="410">
                  <c:v>0.77819911458333346</c:v>
                </c:pt>
                <c:pt idx="411">
                  <c:v>0.27258036458333329</c:v>
                </c:pt>
                <c:pt idx="412">
                  <c:v>4.6672500000000006E-2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6.3526458333333313E-2</c:v>
                </c:pt>
                <c:pt idx="482">
                  <c:v>0.20257161458333334</c:v>
                </c:pt>
                <c:pt idx="483">
                  <c:v>0.87640583333333344</c:v>
                </c:pt>
                <c:pt idx="484">
                  <c:v>2.0227991145833339</c:v>
                </c:pt>
                <c:pt idx="485">
                  <c:v>3.4385316145833338</c:v>
                </c:pt>
                <c:pt idx="486">
                  <c:v>5.3102933333333349</c:v>
                </c:pt>
                <c:pt idx="487">
                  <c:v>7.3901366145833354</c:v>
                </c:pt>
                <c:pt idx="488">
                  <c:v>9.8128931249999987</c:v>
                </c:pt>
                <c:pt idx="489">
                  <c:v>12.451185833333335</c:v>
                </c:pt>
                <c:pt idx="490">
                  <c:v>15.403221458333336</c:v>
                </c:pt>
                <c:pt idx="491">
                  <c:v>19.296485833333328</c:v>
                </c:pt>
                <c:pt idx="492">
                  <c:v>22.760946614583332</c:v>
                </c:pt>
                <c:pt idx="493">
                  <c:v>26.883360000000003</c:v>
                </c:pt>
                <c:pt idx="494">
                  <c:v>30.348793125000004</c:v>
                </c:pt>
                <c:pt idx="495">
                  <c:v>33.189333333333344</c:v>
                </c:pt>
                <c:pt idx="496">
                  <c:v>34.869543333333333</c:v>
                </c:pt>
                <c:pt idx="497">
                  <c:v>35.940742031249989</c:v>
                </c:pt>
                <c:pt idx="498">
                  <c:v>37.467645833333336</c:v>
                </c:pt>
                <c:pt idx="499">
                  <c:v>39.704036458333334</c:v>
                </c:pt>
                <c:pt idx="500">
                  <c:v>42.238936614583345</c:v>
                </c:pt>
                <c:pt idx="501">
                  <c:v>43.417093125000001</c:v>
                </c:pt>
                <c:pt idx="502">
                  <c:v>44.131765781250003</c:v>
                </c:pt>
                <c:pt idx="503">
                  <c:v>44.611455364583335</c:v>
                </c:pt>
                <c:pt idx="504">
                  <c:v>45.822023333333341</c:v>
                </c:pt>
                <c:pt idx="505">
                  <c:v>46.802145833333334</c:v>
                </c:pt>
                <c:pt idx="506">
                  <c:v>47.048797031250011</c:v>
                </c:pt>
                <c:pt idx="507">
                  <c:v>46.066081614583354</c:v>
                </c:pt>
                <c:pt idx="508">
                  <c:v>44.131765781250003</c:v>
                </c:pt>
                <c:pt idx="509">
                  <c:v>42.238936614583345</c:v>
                </c:pt>
                <c:pt idx="510">
                  <c:v>41.308079531250016</c:v>
                </c:pt>
                <c:pt idx="511">
                  <c:v>41.772211614583327</c:v>
                </c:pt>
                <c:pt idx="512">
                  <c:v>43.180165364583338</c:v>
                </c:pt>
                <c:pt idx="513">
                  <c:v>46.310788124999988</c:v>
                </c:pt>
                <c:pt idx="514">
                  <c:v>49.804743333333342</c:v>
                </c:pt>
                <c:pt idx="515">
                  <c:v>53.425751458333352</c:v>
                </c:pt>
                <c:pt idx="516">
                  <c:v>56.901880364583334</c:v>
                </c:pt>
                <c:pt idx="517">
                  <c:v>59.650372031250001</c:v>
                </c:pt>
                <c:pt idx="518">
                  <c:v>61.612885833333344</c:v>
                </c:pt>
                <c:pt idx="519">
                  <c:v>63.034128281250005</c:v>
                </c:pt>
                <c:pt idx="520">
                  <c:v>64.18279036458334</c:v>
                </c:pt>
                <c:pt idx="521">
                  <c:v>65.341824114583332</c:v>
                </c:pt>
                <c:pt idx="522">
                  <c:v>66.805201458333343</c:v>
                </c:pt>
                <c:pt idx="523">
                  <c:v>64.18279036458334</c:v>
                </c:pt>
                <c:pt idx="524">
                  <c:v>58.543196614583337</c:v>
                </c:pt>
                <c:pt idx="525">
                  <c:v>50.569977864583329</c:v>
                </c:pt>
                <c:pt idx="526">
                  <c:v>43.180165364583338</c:v>
                </c:pt>
                <c:pt idx="527">
                  <c:v>36.373759114583336</c:v>
                </c:pt>
                <c:pt idx="528">
                  <c:v>29.953373333333339</c:v>
                </c:pt>
                <c:pt idx="529">
                  <c:v>23.627953125000001</c:v>
                </c:pt>
                <c:pt idx="530">
                  <c:v>18.051885833333333</c:v>
                </c:pt>
                <c:pt idx="531">
                  <c:v>14.293453124999999</c:v>
                </c:pt>
                <c:pt idx="532">
                  <c:v>13.620915364583338</c:v>
                </c:pt>
                <c:pt idx="533">
                  <c:v>16.117894114583336</c:v>
                </c:pt>
                <c:pt idx="534">
                  <c:v>19.934343333333338</c:v>
                </c:pt>
                <c:pt idx="535">
                  <c:v>25.229403281249997</c:v>
                </c:pt>
                <c:pt idx="536">
                  <c:v>29.756635781250001</c:v>
                </c:pt>
                <c:pt idx="537">
                  <c:v>35.725205833333348</c:v>
                </c:pt>
                <c:pt idx="538">
                  <c:v>40.616743124999992</c:v>
                </c:pt>
                <c:pt idx="539">
                  <c:v>46.802145833333334</c:v>
                </c:pt>
                <c:pt idx="540">
                  <c:v>52.117949114583347</c:v>
                </c:pt>
                <c:pt idx="541">
                  <c:v>59.095487864583355</c:v>
                </c:pt>
                <c:pt idx="542">
                  <c:v>64.18279036458334</c:v>
                </c:pt>
                <c:pt idx="543">
                  <c:v>69.480119114583331</c:v>
                </c:pt>
                <c:pt idx="544">
                  <c:v>73.436585833333339</c:v>
                </c:pt>
                <c:pt idx="545">
                  <c:v>77.185943333333313</c:v>
                </c:pt>
                <c:pt idx="546">
                  <c:v>80.059219114583343</c:v>
                </c:pt>
                <c:pt idx="547">
                  <c:v>82.985001458333343</c:v>
                </c:pt>
                <c:pt idx="548">
                  <c:v>85.629776458333325</c:v>
                </c:pt>
                <c:pt idx="549">
                  <c:v>85.629776458333325</c:v>
                </c:pt>
                <c:pt idx="550">
                  <c:v>81.678171458333352</c:v>
                </c:pt>
                <c:pt idx="551">
                  <c:v>74.054996458333335</c:v>
                </c:pt>
                <c:pt idx="552">
                  <c:v>64.761010781250022</c:v>
                </c:pt>
                <c:pt idx="553">
                  <c:v>55.820634114583328</c:v>
                </c:pt>
                <c:pt idx="554">
                  <c:v>47.296096458333352</c:v>
                </c:pt>
                <c:pt idx="555">
                  <c:v>40.616743124999992</c:v>
                </c:pt>
                <c:pt idx="556">
                  <c:v>34.445601458333336</c:v>
                </c:pt>
                <c:pt idx="557">
                  <c:v>28.589823281250002</c:v>
                </c:pt>
                <c:pt idx="558">
                  <c:v>22.760946614583332</c:v>
                </c:pt>
                <c:pt idx="559">
                  <c:v>17.747218124999996</c:v>
                </c:pt>
                <c:pt idx="560">
                  <c:v>13.4883525</c:v>
                </c:pt>
                <c:pt idx="561">
                  <c:v>9.9260091145833336</c:v>
                </c:pt>
                <c:pt idx="562">
                  <c:v>6.7208400000000008</c:v>
                </c:pt>
                <c:pt idx="563">
                  <c:v>4.3612858333333326</c:v>
                </c:pt>
                <c:pt idx="564">
                  <c:v>2.2869525000000008</c:v>
                </c:pt>
                <c:pt idx="565">
                  <c:v>1.016423333333333</c:v>
                </c:pt>
                <c:pt idx="566">
                  <c:v>0.21910145833333336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8.2973333333333357E-2</c:v>
                </c:pt>
                <c:pt idx="602">
                  <c:v>0.42005250000000005</c:v>
                </c:pt>
                <c:pt idx="603">
                  <c:v>1.2864107812500001</c:v>
                </c:pt>
                <c:pt idx="604">
                  <c:v>2.6253281250000002</c:v>
                </c:pt>
                <c:pt idx="605">
                  <c:v>4.5129714583333334</c:v>
                </c:pt>
                <c:pt idx="606">
                  <c:v>6.5354464583333334</c:v>
                </c:pt>
                <c:pt idx="607">
                  <c:v>8.931301458333337</c:v>
                </c:pt>
                <c:pt idx="608">
                  <c:v>11.092821614583332</c:v>
                </c:pt>
                <c:pt idx="609">
                  <c:v>14.022493333333335</c:v>
                </c:pt>
                <c:pt idx="610">
                  <c:v>17.747218124999996</c:v>
                </c:pt>
                <c:pt idx="611">
                  <c:v>23.453255364583331</c:v>
                </c:pt>
                <c:pt idx="612">
                  <c:v>29.756635781250001</c:v>
                </c:pt>
                <c:pt idx="613">
                  <c:v>34.869543333333333</c:v>
                </c:pt>
                <c:pt idx="614">
                  <c:v>37.688367864583341</c:v>
                </c:pt>
                <c:pt idx="615">
                  <c:v>37.909738125000004</c:v>
                </c:pt>
                <c:pt idx="616">
                  <c:v>36.591240000000013</c:v>
                </c:pt>
                <c:pt idx="617">
                  <c:v>33.39709078125</c:v>
                </c:pt>
                <c:pt idx="618">
                  <c:v>29.170312500000009</c:v>
                </c:pt>
                <c:pt idx="619">
                  <c:v>24.511165364583331</c:v>
                </c:pt>
                <c:pt idx="620">
                  <c:v>20.419542864583338</c:v>
                </c:pt>
                <c:pt idx="621">
                  <c:v>16.848772499999999</c:v>
                </c:pt>
                <c:pt idx="622">
                  <c:v>13.620915364583338</c:v>
                </c:pt>
                <c:pt idx="623">
                  <c:v>10.384955364583332</c:v>
                </c:pt>
                <c:pt idx="624">
                  <c:v>7.3901366145833354</c:v>
                </c:pt>
                <c:pt idx="625">
                  <c:v>5.819801458333334</c:v>
                </c:pt>
                <c:pt idx="626">
                  <c:v>5.3102933333333349</c:v>
                </c:pt>
                <c:pt idx="627">
                  <c:v>6.083306614583333</c:v>
                </c:pt>
                <c:pt idx="628">
                  <c:v>8.2973333333333361</c:v>
                </c:pt>
                <c:pt idx="629">
                  <c:v>10.618317864583334</c:v>
                </c:pt>
                <c:pt idx="630">
                  <c:v>14.022493333333335</c:v>
                </c:pt>
                <c:pt idx="631">
                  <c:v>18.20519203125</c:v>
                </c:pt>
                <c:pt idx="632">
                  <c:v>22.760946614583332</c:v>
                </c:pt>
                <c:pt idx="633">
                  <c:v>27.824912864583336</c:v>
                </c:pt>
                <c:pt idx="634">
                  <c:v>33.189333333333344</c:v>
                </c:pt>
                <c:pt idx="635">
                  <c:v>38.577738281250006</c:v>
                </c:pt>
                <c:pt idx="636">
                  <c:v>43.892893333333333</c:v>
                </c:pt>
                <c:pt idx="637">
                  <c:v>48.291776458333345</c:v>
                </c:pt>
                <c:pt idx="638">
                  <c:v>51.341046458333338</c:v>
                </c:pt>
                <c:pt idx="639">
                  <c:v>53.425751458333352</c:v>
                </c:pt>
                <c:pt idx="640">
                  <c:v>54.749759531250007</c:v>
                </c:pt>
                <c:pt idx="641">
                  <c:v>56.901880364583334</c:v>
                </c:pt>
                <c:pt idx="642">
                  <c:v>59.372605833333324</c:v>
                </c:pt>
                <c:pt idx="643">
                  <c:v>63.607162864583323</c:v>
                </c:pt>
                <c:pt idx="644">
                  <c:v>67.691006614583344</c:v>
                </c:pt>
                <c:pt idx="645">
                  <c:v>72.820768125000001</c:v>
                </c:pt>
                <c:pt idx="646">
                  <c:v>77.502603281249989</c:v>
                </c:pt>
                <c:pt idx="647">
                  <c:v>82.985001458333343</c:v>
                </c:pt>
                <c:pt idx="648">
                  <c:v>87.640583333333339</c:v>
                </c:pt>
                <c:pt idx="649">
                  <c:v>93.464598281250034</c:v>
                </c:pt>
                <c:pt idx="650">
                  <c:v>98.044661458333323</c:v>
                </c:pt>
                <c:pt idx="651">
                  <c:v>104.56714333333333</c:v>
                </c:pt>
                <c:pt idx="652">
                  <c:v>109.03214583333335</c:v>
                </c:pt>
                <c:pt idx="653">
                  <c:v>115.90467145833334</c:v>
                </c:pt>
                <c:pt idx="654">
                  <c:v>120.99878036458334</c:v>
                </c:pt>
                <c:pt idx="655">
                  <c:v>126.20244</c:v>
                </c:pt>
                <c:pt idx="656">
                  <c:v>128.64107812500001</c:v>
                </c:pt>
                <c:pt idx="657">
                  <c:v>130.69110286458334</c:v>
                </c:pt>
                <c:pt idx="658">
                  <c:v>128.64107812500001</c:v>
                </c:pt>
                <c:pt idx="659">
                  <c:v>124.58964583333334</c:v>
                </c:pt>
                <c:pt idx="660">
                  <c:v>118.24218583333337</c:v>
                </c:pt>
                <c:pt idx="661">
                  <c:v>111.29965145833334</c:v>
                </c:pt>
                <c:pt idx="662">
                  <c:v>104.19927328125002</c:v>
                </c:pt>
                <c:pt idx="663">
                  <c:v>98.044661458333323</c:v>
                </c:pt>
                <c:pt idx="664">
                  <c:v>93.464598281250034</c:v>
                </c:pt>
                <c:pt idx="665">
                  <c:v>90.016019114583358</c:v>
                </c:pt>
                <c:pt idx="666">
                  <c:v>87.303828281250006</c:v>
                </c:pt>
                <c:pt idx="667">
                  <c:v>85.629776458333325</c:v>
                </c:pt>
                <c:pt idx="668">
                  <c:v>84.302203125000005</c:v>
                </c:pt>
                <c:pt idx="669">
                  <c:v>83.313329531250019</c:v>
                </c:pt>
                <c:pt idx="670">
                  <c:v>82.985001458333343</c:v>
                </c:pt>
                <c:pt idx="671">
                  <c:v>83.642305833333339</c:v>
                </c:pt>
                <c:pt idx="672">
                  <c:v>84.964693333333358</c:v>
                </c:pt>
                <c:pt idx="673">
                  <c:v>86.632262864583339</c:v>
                </c:pt>
                <c:pt idx="674">
                  <c:v>88.654737864583325</c:v>
                </c:pt>
                <c:pt idx="675">
                  <c:v>91.387672031250005</c:v>
                </c:pt>
                <c:pt idx="676">
                  <c:v>93.813021458333324</c:v>
                </c:pt>
                <c:pt idx="677">
                  <c:v>96.270134114583357</c:v>
                </c:pt>
                <c:pt idx="678">
                  <c:v>98.401511614583342</c:v>
                </c:pt>
                <c:pt idx="679">
                  <c:v>101.27964911458334</c:v>
                </c:pt>
                <c:pt idx="680">
                  <c:v>103.46547786458335</c:v>
                </c:pt>
                <c:pt idx="681">
                  <c:v>105.67464286458333</c:v>
                </c:pt>
                <c:pt idx="682">
                  <c:v>108.28149645833331</c:v>
                </c:pt>
                <c:pt idx="683">
                  <c:v>110.92011328125001</c:v>
                </c:pt>
                <c:pt idx="684">
                  <c:v>113.97456911458335</c:v>
                </c:pt>
                <c:pt idx="685">
                  <c:v>117.46042145833333</c:v>
                </c:pt>
                <c:pt idx="686">
                  <c:v>121.79221286458331</c:v>
                </c:pt>
                <c:pt idx="687">
                  <c:v>126.20244</c:v>
                </c:pt>
                <c:pt idx="688">
                  <c:v>130.27980145833334</c:v>
                </c:pt>
                <c:pt idx="689">
                  <c:v>134.42198583333337</c:v>
                </c:pt>
                <c:pt idx="690">
                  <c:v>138.62899312500005</c:v>
                </c:pt>
                <c:pt idx="691">
                  <c:v>142.47072328124997</c:v>
                </c:pt>
                <c:pt idx="692">
                  <c:v>146.36496000000005</c:v>
                </c:pt>
                <c:pt idx="693">
                  <c:v>149.87058333333334</c:v>
                </c:pt>
                <c:pt idx="694">
                  <c:v>153.41769333333335</c:v>
                </c:pt>
                <c:pt idx="695">
                  <c:v>156.55544661458333</c:v>
                </c:pt>
                <c:pt idx="696">
                  <c:v>159.27023036458334</c:v>
                </c:pt>
                <c:pt idx="697">
                  <c:v>161.55037645833335</c:v>
                </c:pt>
                <c:pt idx="698">
                  <c:v>163.38616145833333</c:v>
                </c:pt>
                <c:pt idx="699">
                  <c:v>166.15928583333331</c:v>
                </c:pt>
                <c:pt idx="700">
                  <c:v>168.95574645833338</c:v>
                </c:pt>
                <c:pt idx="701">
                  <c:v>171.77554333333333</c:v>
                </c:pt>
                <c:pt idx="702">
                  <c:v>175.09480078125003</c:v>
                </c:pt>
                <c:pt idx="703">
                  <c:v>177.96515953125001</c:v>
                </c:pt>
                <c:pt idx="704">
                  <c:v>178.92713161458337</c:v>
                </c:pt>
                <c:pt idx="705">
                  <c:v>178.92713161458337</c:v>
                </c:pt>
                <c:pt idx="706">
                  <c:v>176.04899411458334</c:v>
                </c:pt>
                <c:pt idx="707">
                  <c:v>170.83301812499997</c:v>
                </c:pt>
                <c:pt idx="708">
                  <c:v>163.38616145833333</c:v>
                </c:pt>
                <c:pt idx="709">
                  <c:v>155.20680583333336</c:v>
                </c:pt>
                <c:pt idx="710">
                  <c:v>145.92967411458329</c:v>
                </c:pt>
                <c:pt idx="711">
                  <c:v>138.20537536458335</c:v>
                </c:pt>
                <c:pt idx="712">
                  <c:v>131.92889645833333</c:v>
                </c:pt>
                <c:pt idx="713">
                  <c:v>127.01272645833336</c:v>
                </c:pt>
                <c:pt idx="714">
                  <c:v>123.38685661458337</c:v>
                </c:pt>
                <c:pt idx="715">
                  <c:v>121.39517250000002</c:v>
                </c:pt>
                <c:pt idx="716">
                  <c:v>119.81349333333335</c:v>
                </c:pt>
                <c:pt idx="717">
                  <c:v>119.41969411458334</c:v>
                </c:pt>
                <c:pt idx="718">
                  <c:v>120.20794078124997</c:v>
                </c:pt>
                <c:pt idx="719">
                  <c:v>121.39517250000002</c:v>
                </c:pt>
                <c:pt idx="720">
                  <c:v>123.38685661458337</c:v>
                </c:pt>
                <c:pt idx="721">
                  <c:v>124.99187203125001</c:v>
                </c:pt>
                <c:pt idx="722">
                  <c:v>125.39474645833337</c:v>
                </c:pt>
                <c:pt idx="723">
                  <c:v>125.39474645833337</c:v>
                </c:pt>
                <c:pt idx="724">
                  <c:v>122.98722333333335</c:v>
                </c:pt>
                <c:pt idx="725">
                  <c:v>117.46042145833333</c:v>
                </c:pt>
                <c:pt idx="726">
                  <c:v>110.92011328125001</c:v>
                </c:pt>
                <c:pt idx="727">
                  <c:v>103.46547786458335</c:v>
                </c:pt>
                <c:pt idx="728">
                  <c:v>96.623743125000004</c:v>
                </c:pt>
                <c:pt idx="729">
                  <c:v>91.732205833333353</c:v>
                </c:pt>
                <c:pt idx="730">
                  <c:v>89.674726458333339</c:v>
                </c:pt>
                <c:pt idx="731">
                  <c:v>90.357960000000006</c:v>
                </c:pt>
                <c:pt idx="732">
                  <c:v>92.769696614583339</c:v>
                </c:pt>
                <c:pt idx="733">
                  <c:v>95.917173333333338</c:v>
                </c:pt>
                <c:pt idx="734">
                  <c:v>98.401511614583342</c:v>
                </c:pt>
                <c:pt idx="735">
                  <c:v>100.19548583333335</c:v>
                </c:pt>
                <c:pt idx="736">
                  <c:v>99.835394531250003</c:v>
                </c:pt>
                <c:pt idx="737">
                  <c:v>97.688459531250018</c:v>
                </c:pt>
                <c:pt idx="738">
                  <c:v>94.862180364583352</c:v>
                </c:pt>
                <c:pt idx="739">
                  <c:v>91.732205833333353</c:v>
                </c:pt>
                <c:pt idx="740">
                  <c:v>87.97798661458333</c:v>
                </c:pt>
                <c:pt idx="741">
                  <c:v>83.642305833333339</c:v>
                </c:pt>
                <c:pt idx="742">
                  <c:v>79.095626458333342</c:v>
                </c:pt>
                <c:pt idx="743">
                  <c:v>73.745467031250016</c:v>
                </c:pt>
                <c:pt idx="744">
                  <c:v>67.395089999999996</c:v>
                </c:pt>
                <c:pt idx="745">
                  <c:v>61.330582031250003</c:v>
                </c:pt>
                <c:pt idx="746">
                  <c:v>55.551943125000008</c:v>
                </c:pt>
                <c:pt idx="747">
                  <c:v>49.04534286458334</c:v>
                </c:pt>
                <c:pt idx="748">
                  <c:v>42.005250000000004</c:v>
                </c:pt>
                <c:pt idx="749">
                  <c:v>34.657248281250013</c:v>
                </c:pt>
                <c:pt idx="750">
                  <c:v>28.015168124999995</c:v>
                </c:pt>
                <c:pt idx="751">
                  <c:v>22.248521458333336</c:v>
                </c:pt>
                <c:pt idx="752">
                  <c:v>17.899227864583334</c:v>
                </c:pt>
                <c:pt idx="753">
                  <c:v>15.262231614583333</c:v>
                </c:pt>
                <c:pt idx="754">
                  <c:v>13.887985781250002</c:v>
                </c:pt>
                <c:pt idx="755">
                  <c:v>13.225171458333334</c:v>
                </c:pt>
                <c:pt idx="756">
                  <c:v>12.835261614583334</c:v>
                </c:pt>
                <c:pt idx="757">
                  <c:v>12.324457031250004</c:v>
                </c:pt>
                <c:pt idx="758">
                  <c:v>11.092821614583332</c:v>
                </c:pt>
                <c:pt idx="759">
                  <c:v>9.5886058333333342</c:v>
                </c:pt>
                <c:pt idx="760">
                  <c:v>8.0911964583333358</c:v>
                </c:pt>
                <c:pt idx="761">
                  <c:v>7.0994058333333356</c:v>
                </c:pt>
                <c:pt idx="762">
                  <c:v>6.7208400000000008</c:v>
                </c:pt>
                <c:pt idx="763">
                  <c:v>7.1956678645833358</c:v>
                </c:pt>
                <c:pt idx="764">
                  <c:v>8.1939407812500011</c:v>
                </c:pt>
                <c:pt idx="765">
                  <c:v>9.477434531250001</c:v>
                </c:pt>
                <c:pt idx="766">
                  <c:v>10.85427328125</c:v>
                </c:pt>
                <c:pt idx="767">
                  <c:v>12.198376458333334</c:v>
                </c:pt>
                <c:pt idx="768">
                  <c:v>13.4883525</c:v>
                </c:pt>
                <c:pt idx="769">
                  <c:v>14.567005833333333</c:v>
                </c:pt>
                <c:pt idx="770">
                  <c:v>15.262231614583333</c:v>
                </c:pt>
                <c:pt idx="771">
                  <c:v>15.262231614583333</c:v>
                </c:pt>
                <c:pt idx="772">
                  <c:v>14.704754531250003</c:v>
                </c:pt>
                <c:pt idx="773">
                  <c:v>13.356437864583338</c:v>
                </c:pt>
                <c:pt idx="774">
                  <c:v>11.824024114583338</c:v>
                </c:pt>
                <c:pt idx="775">
                  <c:v>10.384955364583332</c:v>
                </c:pt>
                <c:pt idx="776">
                  <c:v>9.2570366145833329</c:v>
                </c:pt>
                <c:pt idx="777">
                  <c:v>8.4013741145833354</c:v>
                </c:pt>
                <c:pt idx="778">
                  <c:v>7.8876524999999997</c:v>
                </c:pt>
                <c:pt idx="779">
                  <c:v>7.587198281250001</c:v>
                </c:pt>
                <c:pt idx="780">
                  <c:v>7.4883433333333347</c:v>
                </c:pt>
                <c:pt idx="781">
                  <c:v>7.3901366145833354</c:v>
                </c:pt>
                <c:pt idx="782">
                  <c:v>7.2925781250000021</c:v>
                </c:pt>
                <c:pt idx="783">
                  <c:v>7.2925781250000021</c:v>
                </c:pt>
                <c:pt idx="784">
                  <c:v>7.2925781250000021</c:v>
                </c:pt>
                <c:pt idx="785">
                  <c:v>7.2925781250000021</c:v>
                </c:pt>
                <c:pt idx="786">
                  <c:v>7.2925781250000021</c:v>
                </c:pt>
                <c:pt idx="787">
                  <c:v>7.0994058333333356</c:v>
                </c:pt>
                <c:pt idx="788">
                  <c:v>6.8145091145833341</c:v>
                </c:pt>
                <c:pt idx="789">
                  <c:v>6.4437220312500001</c:v>
                </c:pt>
                <c:pt idx="790">
                  <c:v>5.9069882812500003</c:v>
                </c:pt>
                <c:pt idx="791">
                  <c:v>5.4775364583333337</c:v>
                </c:pt>
                <c:pt idx="792">
                  <c:v>5.2276441145833337</c:v>
                </c:pt>
                <c:pt idx="793">
                  <c:v>5.0642903645833339</c:v>
                </c:pt>
                <c:pt idx="794">
                  <c:v>5.0642903645833339</c:v>
                </c:pt>
                <c:pt idx="795">
                  <c:v>5.1456431250000003</c:v>
                </c:pt>
                <c:pt idx="796">
                  <c:v>5.4775364583333337</c:v>
                </c:pt>
                <c:pt idx="797">
                  <c:v>5.9948233333333336</c:v>
                </c:pt>
                <c:pt idx="798">
                  <c:v>6.9088264583333334</c:v>
                </c:pt>
                <c:pt idx="799">
                  <c:v>7.9891003645833329</c:v>
                </c:pt>
                <c:pt idx="800">
                  <c:v>9.477434531250001</c:v>
                </c:pt>
                <c:pt idx="801">
                  <c:v>11.333962864583333</c:v>
                </c:pt>
                <c:pt idx="802">
                  <c:v>13.225171458333334</c:v>
                </c:pt>
                <c:pt idx="803">
                  <c:v>15.544859531250001</c:v>
                </c:pt>
                <c:pt idx="804">
                  <c:v>18.051885833333333</c:v>
                </c:pt>
                <c:pt idx="805">
                  <c:v>20.910576458333335</c:v>
                </c:pt>
                <c:pt idx="806">
                  <c:v>23.803299114583336</c:v>
                </c:pt>
                <c:pt idx="807">
                  <c:v>27.070374114583327</c:v>
                </c:pt>
                <c:pt idx="808">
                  <c:v>29.953373333333339</c:v>
                </c:pt>
                <c:pt idx="809">
                  <c:v>33.189333333333344</c:v>
                </c:pt>
                <c:pt idx="810">
                  <c:v>36.156926458333331</c:v>
                </c:pt>
                <c:pt idx="811">
                  <c:v>39.704036458333334</c:v>
                </c:pt>
                <c:pt idx="812">
                  <c:v>42.943885833333333</c:v>
                </c:pt>
                <c:pt idx="813">
                  <c:v>47.048797031250011</c:v>
                </c:pt>
                <c:pt idx="814">
                  <c:v>51.083375364583347</c:v>
                </c:pt>
                <c:pt idx="815">
                  <c:v>56.08997333333334</c:v>
                </c:pt>
                <c:pt idx="816">
                  <c:v>60.767919114583329</c:v>
                </c:pt>
                <c:pt idx="817">
                  <c:v>65.925230364583356</c:v>
                </c:pt>
                <c:pt idx="818">
                  <c:v>71.292567864583333</c:v>
                </c:pt>
                <c:pt idx="819">
                  <c:v>76.869931614583351</c:v>
                </c:pt>
                <c:pt idx="820">
                  <c:v>82.657321614583338</c:v>
                </c:pt>
                <c:pt idx="821">
                  <c:v>88.994085833333344</c:v>
                </c:pt>
                <c:pt idx="822">
                  <c:v>94.862180364583352</c:v>
                </c:pt>
                <c:pt idx="823">
                  <c:v>100.55622536458336</c:v>
                </c:pt>
                <c:pt idx="824">
                  <c:v>105.304828125</c:v>
                </c:pt>
                <c:pt idx="825">
                  <c:v>109.78538812500003</c:v>
                </c:pt>
                <c:pt idx="826">
                  <c:v>113.97456911458335</c:v>
                </c:pt>
                <c:pt idx="827">
                  <c:v>117.07051161458332</c:v>
                </c:pt>
                <c:pt idx="828">
                  <c:v>120.20794078124997</c:v>
                </c:pt>
                <c:pt idx="829">
                  <c:v>122.98722333333335</c:v>
                </c:pt>
                <c:pt idx="830">
                  <c:v>125.39474645833337</c:v>
                </c:pt>
                <c:pt idx="831">
                  <c:v>127.41884203125004</c:v>
                </c:pt>
                <c:pt idx="832">
                  <c:v>129.45914333333337</c:v>
                </c:pt>
                <c:pt idx="833">
                  <c:v>130.27980145833334</c:v>
                </c:pt>
                <c:pt idx="834">
                  <c:v>130.69110286458334</c:v>
                </c:pt>
                <c:pt idx="835">
                  <c:v>130.69110286458334</c:v>
                </c:pt>
                <c:pt idx="836">
                  <c:v>131.51565036458339</c:v>
                </c:pt>
                <c:pt idx="837">
                  <c:v>132.75733333333338</c:v>
                </c:pt>
                <c:pt idx="838">
                  <c:v>135.2582014583333</c:v>
                </c:pt>
                <c:pt idx="839">
                  <c:v>138.20537536458335</c:v>
                </c:pt>
                <c:pt idx="840">
                  <c:v>142.04127145833337</c:v>
                </c:pt>
                <c:pt idx="841">
                  <c:v>145.06104703125007</c:v>
                </c:pt>
                <c:pt idx="842">
                  <c:v>148.99028812500001</c:v>
                </c:pt>
                <c:pt idx="843">
                  <c:v>152.52702645833332</c:v>
                </c:pt>
                <c:pt idx="844">
                  <c:v>156.10525145833336</c:v>
                </c:pt>
                <c:pt idx="845">
                  <c:v>159.27023036458334</c:v>
                </c:pt>
                <c:pt idx="846">
                  <c:v>162.92624286458337</c:v>
                </c:pt>
                <c:pt idx="847">
                  <c:v>166.62374203125003</c:v>
                </c:pt>
                <c:pt idx="848">
                  <c:v>170.36272786458335</c:v>
                </c:pt>
                <c:pt idx="849">
                  <c:v>173.6683725</c:v>
                </c:pt>
                <c:pt idx="850">
                  <c:v>176.52706312500001</c:v>
                </c:pt>
                <c:pt idx="851">
                  <c:v>179.40909000000005</c:v>
                </c:pt>
                <c:pt idx="852">
                  <c:v>180.85885453125002</c:v>
                </c:pt>
                <c:pt idx="853">
                  <c:v>180.85885453125002</c:v>
                </c:pt>
                <c:pt idx="854">
                  <c:v>180.37495145833333</c:v>
                </c:pt>
                <c:pt idx="855">
                  <c:v>178.44582145833334</c:v>
                </c:pt>
                <c:pt idx="856">
                  <c:v>175.09480078125003</c:v>
                </c:pt>
                <c:pt idx="857">
                  <c:v>170.83301812499997</c:v>
                </c:pt>
                <c:pt idx="858">
                  <c:v>167.08884645833331</c:v>
                </c:pt>
                <c:pt idx="859">
                  <c:v>163.38616145833333</c:v>
                </c:pt>
                <c:pt idx="860">
                  <c:v>159.27023036458334</c:v>
                </c:pt>
                <c:pt idx="861">
                  <c:v>156.10525145833336</c:v>
                </c:pt>
                <c:pt idx="862">
                  <c:v>153.86399911458335</c:v>
                </c:pt>
                <c:pt idx="863">
                  <c:v>151.63895250000002</c:v>
                </c:pt>
                <c:pt idx="864">
                  <c:v>149.43011161458335</c:v>
                </c:pt>
                <c:pt idx="865">
                  <c:v>145.92967411458329</c:v>
                </c:pt>
                <c:pt idx="866">
                  <c:v>140.32994645833332</c:v>
                </c:pt>
                <c:pt idx="867">
                  <c:v>132.34279078125002</c:v>
                </c:pt>
                <c:pt idx="868">
                  <c:v>122.18990145833332</c:v>
                </c:pt>
                <c:pt idx="869">
                  <c:v>110.54122333333333</c:v>
                </c:pt>
                <c:pt idx="870">
                  <c:v>99.475951458333327</c:v>
                </c:pt>
                <c:pt idx="871">
                  <c:v>88.994085833333344</c:v>
                </c:pt>
                <c:pt idx="872">
                  <c:v>81.028645833333343</c:v>
                </c:pt>
                <c:pt idx="873">
                  <c:v>75.612367031250002</c:v>
                </c:pt>
                <c:pt idx="874">
                  <c:v>72.513831614583324</c:v>
                </c:pt>
                <c:pt idx="875">
                  <c:v>70.988872499999985</c:v>
                </c:pt>
                <c:pt idx="876">
                  <c:v>71.292567864583333</c:v>
                </c:pt>
                <c:pt idx="877">
                  <c:v>71.901903281250014</c:v>
                </c:pt>
                <c:pt idx="878">
                  <c:v>73.128352864583334</c:v>
                </c:pt>
                <c:pt idx="879">
                  <c:v>74.054996458333335</c:v>
                </c:pt>
                <c:pt idx="880">
                  <c:v>75.612367031250002</c:v>
                </c:pt>
                <c:pt idx="881">
                  <c:v>77.185943333333313</c:v>
                </c:pt>
                <c:pt idx="882">
                  <c:v>79.416175781250004</c:v>
                </c:pt>
                <c:pt idx="883">
                  <c:v>81.678171458333352</c:v>
                </c:pt>
                <c:pt idx="884">
                  <c:v>83.642305833333339</c:v>
                </c:pt>
                <c:pt idx="885">
                  <c:v>85.629776458333325</c:v>
                </c:pt>
                <c:pt idx="886">
                  <c:v>86.967721458333315</c:v>
                </c:pt>
                <c:pt idx="887">
                  <c:v>87.303828281250006</c:v>
                </c:pt>
                <c:pt idx="888">
                  <c:v>86.632262864583339</c:v>
                </c:pt>
                <c:pt idx="889">
                  <c:v>84.964693333333358</c:v>
                </c:pt>
                <c:pt idx="890">
                  <c:v>82.330290000000005</c:v>
                </c:pt>
                <c:pt idx="891">
                  <c:v>78.456472500000018</c:v>
                </c:pt>
                <c:pt idx="892">
                  <c:v>73.745467031250016</c:v>
                </c:pt>
                <c:pt idx="893">
                  <c:v>69.480119114583331</c:v>
                </c:pt>
                <c:pt idx="894">
                  <c:v>65.925230364583356</c:v>
                </c:pt>
                <c:pt idx="895">
                  <c:v>63.320321458333353</c:v>
                </c:pt>
                <c:pt idx="896">
                  <c:v>61.895837864583342</c:v>
                </c:pt>
                <c:pt idx="897">
                  <c:v>61.048926458333334</c:v>
                </c:pt>
                <c:pt idx="898">
                  <c:v>60.207849114583347</c:v>
                </c:pt>
                <c:pt idx="899">
                  <c:v>58.543196614583337</c:v>
                </c:pt>
                <c:pt idx="900">
                  <c:v>56.630596458333336</c:v>
                </c:pt>
                <c:pt idx="901">
                  <c:v>54.749759531250007</c:v>
                </c:pt>
                <c:pt idx="902">
                  <c:v>52.639125364583322</c:v>
                </c:pt>
                <c:pt idx="903">
                  <c:v>51.083375364583347</c:v>
                </c:pt>
                <c:pt idx="904">
                  <c:v>50.059173281250004</c:v>
                </c:pt>
                <c:pt idx="905">
                  <c:v>49.804743333333342</c:v>
                </c:pt>
                <c:pt idx="906">
                  <c:v>50.059173281250004</c:v>
                </c:pt>
                <c:pt idx="907">
                  <c:v>50.826352500000006</c:v>
                </c:pt>
                <c:pt idx="908">
                  <c:v>51.858333333333334</c:v>
                </c:pt>
                <c:pt idx="909">
                  <c:v>53.689256614583343</c:v>
                </c:pt>
                <c:pt idx="910">
                  <c:v>55.551943125000008</c:v>
                </c:pt>
                <c:pt idx="911">
                  <c:v>57.719621458333343</c:v>
                </c:pt>
                <c:pt idx="912">
                  <c:v>60.207849114583347</c:v>
                </c:pt>
                <c:pt idx="913">
                  <c:v>63.034128281250005</c:v>
                </c:pt>
                <c:pt idx="914">
                  <c:v>65.051093333333313</c:v>
                </c:pt>
                <c:pt idx="915">
                  <c:v>67.099821614583348</c:v>
                </c:pt>
                <c:pt idx="916">
                  <c:v>67.987571458333335</c:v>
                </c:pt>
                <c:pt idx="917">
                  <c:v>69.180313125000012</c:v>
                </c:pt>
                <c:pt idx="918">
                  <c:v>69.780573333333322</c:v>
                </c:pt>
                <c:pt idx="919">
                  <c:v>70.081675781250013</c:v>
                </c:pt>
                <c:pt idx="920">
                  <c:v>70.081675781250013</c:v>
                </c:pt>
                <c:pt idx="921">
                  <c:v>70.383426458333346</c:v>
                </c:pt>
                <c:pt idx="922">
                  <c:v>70.081675781250013</c:v>
                </c:pt>
                <c:pt idx="923">
                  <c:v>70.081675781250013</c:v>
                </c:pt>
                <c:pt idx="924">
                  <c:v>69.780573333333322</c:v>
                </c:pt>
                <c:pt idx="925">
                  <c:v>69.780573333333322</c:v>
                </c:pt>
                <c:pt idx="926">
                  <c:v>69.780573333333322</c:v>
                </c:pt>
                <c:pt idx="927">
                  <c:v>70.081675781250013</c:v>
                </c:pt>
                <c:pt idx="928">
                  <c:v>69.780573333333322</c:v>
                </c:pt>
                <c:pt idx="929">
                  <c:v>70.383426458333346</c:v>
                </c:pt>
                <c:pt idx="930">
                  <c:v>70.383426458333346</c:v>
                </c:pt>
                <c:pt idx="931">
                  <c:v>70.988872499999985</c:v>
                </c:pt>
                <c:pt idx="932">
                  <c:v>70.685825364583351</c:v>
                </c:pt>
                <c:pt idx="933">
                  <c:v>71.292567864583333</c:v>
                </c:pt>
                <c:pt idx="934">
                  <c:v>71.292567864583333</c:v>
                </c:pt>
                <c:pt idx="935">
                  <c:v>71.292567864583333</c:v>
                </c:pt>
                <c:pt idx="936">
                  <c:v>70.988872499999985</c:v>
                </c:pt>
                <c:pt idx="937">
                  <c:v>71.596911458333338</c:v>
                </c:pt>
                <c:pt idx="938">
                  <c:v>71.292567864583333</c:v>
                </c:pt>
                <c:pt idx="939">
                  <c:v>71.292567864583333</c:v>
                </c:pt>
                <c:pt idx="940">
                  <c:v>71.292567864583333</c:v>
                </c:pt>
                <c:pt idx="941">
                  <c:v>70.988872499999985</c:v>
                </c:pt>
                <c:pt idx="942">
                  <c:v>69.180313125000012</c:v>
                </c:pt>
                <c:pt idx="943">
                  <c:v>67.395089999999996</c:v>
                </c:pt>
                <c:pt idx="944">
                  <c:v>65.341824114583332</c:v>
                </c:pt>
                <c:pt idx="945">
                  <c:v>63.607162864583323</c:v>
                </c:pt>
                <c:pt idx="946">
                  <c:v>62.179438125000004</c:v>
                </c:pt>
                <c:pt idx="947">
                  <c:v>61.612885833333344</c:v>
                </c:pt>
                <c:pt idx="948">
                  <c:v>61.330582031250003</c:v>
                </c:pt>
                <c:pt idx="949">
                  <c:v>61.612885833333344</c:v>
                </c:pt>
                <c:pt idx="950">
                  <c:v>61.612885833333344</c:v>
                </c:pt>
                <c:pt idx="951">
                  <c:v>61.330582031250003</c:v>
                </c:pt>
                <c:pt idx="952">
                  <c:v>61.330582031250003</c:v>
                </c:pt>
                <c:pt idx="953">
                  <c:v>61.330582031250003</c:v>
                </c:pt>
                <c:pt idx="954">
                  <c:v>61.048926458333334</c:v>
                </c:pt>
                <c:pt idx="955">
                  <c:v>60.487560000000009</c:v>
                </c:pt>
                <c:pt idx="956">
                  <c:v>59.928786458333335</c:v>
                </c:pt>
                <c:pt idx="957">
                  <c:v>59.095487864583355</c:v>
                </c:pt>
                <c:pt idx="958">
                  <c:v>58.268023333333332</c:v>
                </c:pt>
                <c:pt idx="959">
                  <c:v>57.993498281249998</c:v>
                </c:pt>
                <c:pt idx="960">
                  <c:v>57.719621458333343</c:v>
                </c:pt>
                <c:pt idx="961">
                  <c:v>57.446392864583345</c:v>
                </c:pt>
                <c:pt idx="962">
                  <c:v>57.446392864583345</c:v>
                </c:pt>
                <c:pt idx="963">
                  <c:v>56.901880364583334</c:v>
                </c:pt>
                <c:pt idx="964">
                  <c:v>56.35996078125001</c:v>
                </c:pt>
                <c:pt idx="965">
                  <c:v>55.820634114583328</c:v>
                </c:pt>
                <c:pt idx="966">
                  <c:v>55.283900364583332</c:v>
                </c:pt>
                <c:pt idx="967">
                  <c:v>55.016505833333341</c:v>
                </c:pt>
                <c:pt idx="968">
                  <c:v>54.483661458333351</c:v>
                </c:pt>
                <c:pt idx="969">
                  <c:v>54.218211614583332</c:v>
                </c:pt>
                <c:pt idx="970">
                  <c:v>53.425751458333352</c:v>
                </c:pt>
                <c:pt idx="971">
                  <c:v>51.083375364583347</c:v>
                </c:pt>
                <c:pt idx="972">
                  <c:v>45.57861328125</c:v>
                </c:pt>
                <c:pt idx="973">
                  <c:v>40.846540364583333</c:v>
                </c:pt>
                <c:pt idx="974">
                  <c:v>35.940742031249989</c:v>
                </c:pt>
                <c:pt idx="975">
                  <c:v>31.956401458333332</c:v>
                </c:pt>
                <c:pt idx="976">
                  <c:v>26.141785833333333</c:v>
                </c:pt>
                <c:pt idx="977">
                  <c:v>20.746250364583336</c:v>
                </c:pt>
                <c:pt idx="978">
                  <c:v>16.262773333333328</c:v>
                </c:pt>
                <c:pt idx="979">
                  <c:v>11.824024114583338</c:v>
                </c:pt>
                <c:pt idx="980">
                  <c:v>7.7868528645833335</c:v>
                </c:pt>
                <c:pt idx="981">
                  <c:v>4.6672499999999992</c:v>
                </c:pt>
                <c:pt idx="982">
                  <c:v>2.5099433333333341</c:v>
                </c:pt>
                <c:pt idx="983">
                  <c:v>1.1668124999999998</c:v>
                </c:pt>
                <c:pt idx="984">
                  <c:v>0.42005250000000005</c:v>
                </c:pt>
                <c:pt idx="985">
                  <c:v>8.2973333333333357E-2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3.9217864583333345E-2</c:v>
                </c:pt>
                <c:pt idx="1028">
                  <c:v>0.29170312499999995</c:v>
                </c:pt>
                <c:pt idx="1029">
                  <c:v>1.0530482812499999</c:v>
                </c:pt>
                <c:pt idx="1030">
                  <c:v>2.2869525000000008</c:v>
                </c:pt>
                <c:pt idx="1031">
                  <c:v>3.99341578125</c:v>
                </c:pt>
                <c:pt idx="1032">
                  <c:v>6.3526458333333338</c:v>
                </c:pt>
                <c:pt idx="1033">
                  <c:v>9.3669114583333339</c:v>
                </c:pt>
                <c:pt idx="1034">
                  <c:v>13.094553281250004</c:v>
                </c:pt>
                <c:pt idx="1035">
                  <c:v>16.701300364583336</c:v>
                </c:pt>
                <c:pt idx="1036">
                  <c:v>18.051885833333333</c:v>
                </c:pt>
                <c:pt idx="1037">
                  <c:v>19.454977864583334</c:v>
                </c:pt>
                <c:pt idx="1038">
                  <c:v>19.934343333333338</c:v>
                </c:pt>
                <c:pt idx="1039">
                  <c:v>19.773906614583336</c:v>
                </c:pt>
                <c:pt idx="1040">
                  <c:v>19.614118125000005</c:v>
                </c:pt>
                <c:pt idx="1041">
                  <c:v>19.934343333333338</c:v>
                </c:pt>
                <c:pt idx="1042">
                  <c:v>20.257161458333336</c:v>
                </c:pt>
                <c:pt idx="1043">
                  <c:v>20.746250364583336</c:v>
                </c:pt>
                <c:pt idx="1044">
                  <c:v>21.241173333333339</c:v>
                </c:pt>
                <c:pt idx="1045">
                  <c:v>21.910145833333335</c:v>
                </c:pt>
                <c:pt idx="1046">
                  <c:v>22.079009531250001</c:v>
                </c:pt>
                <c:pt idx="1047">
                  <c:v>22.418681614583335</c:v>
                </c:pt>
                <c:pt idx="1048">
                  <c:v>22.933051458333338</c:v>
                </c:pt>
                <c:pt idx="1049">
                  <c:v>23.453255364583331</c:v>
                </c:pt>
                <c:pt idx="1050">
                  <c:v>24.155935781250001</c:v>
                </c:pt>
                <c:pt idx="1051">
                  <c:v>24.868987864583332</c:v>
                </c:pt>
                <c:pt idx="1052">
                  <c:v>25.592411614583337</c:v>
                </c:pt>
                <c:pt idx="1053">
                  <c:v>26.32620703125</c:v>
                </c:pt>
                <c:pt idx="1054">
                  <c:v>27.824912864583336</c:v>
                </c:pt>
                <c:pt idx="1055">
                  <c:v>29.953373333333339</c:v>
                </c:pt>
                <c:pt idx="1056">
                  <c:v>32.775763125000005</c:v>
                </c:pt>
                <c:pt idx="1057">
                  <c:v>36.809369114583347</c:v>
                </c:pt>
                <c:pt idx="1058">
                  <c:v>41.539821458333329</c:v>
                </c:pt>
                <c:pt idx="1059">
                  <c:v>46.310788124999988</c:v>
                </c:pt>
                <c:pt idx="1060">
                  <c:v>50.569977864583329</c:v>
                </c:pt>
                <c:pt idx="1061">
                  <c:v>53.953409999999998</c:v>
                </c:pt>
                <c:pt idx="1062">
                  <c:v>56.630596458333336</c:v>
                </c:pt>
                <c:pt idx="1063">
                  <c:v>58.268023333333332</c:v>
                </c:pt>
                <c:pt idx="1064">
                  <c:v>59.928786458333335</c:v>
                </c:pt>
                <c:pt idx="1065">
                  <c:v>61.048926458333334</c:v>
                </c:pt>
                <c:pt idx="1066">
                  <c:v>62.748583333333336</c:v>
                </c:pt>
                <c:pt idx="1067">
                  <c:v>64.18279036458334</c:v>
                </c:pt>
                <c:pt idx="1068">
                  <c:v>65.633203125000009</c:v>
                </c:pt>
                <c:pt idx="1069">
                  <c:v>67.099821614583348</c:v>
                </c:pt>
                <c:pt idx="1070">
                  <c:v>68.881155364583336</c:v>
                </c:pt>
                <c:pt idx="1071">
                  <c:v>70.081675781250013</c:v>
                </c:pt>
                <c:pt idx="1072">
                  <c:v>71.292567864583333</c:v>
                </c:pt>
                <c:pt idx="1073">
                  <c:v>72.820768125000001</c:v>
                </c:pt>
                <c:pt idx="1074">
                  <c:v>74.675999999999988</c:v>
                </c:pt>
                <c:pt idx="1075">
                  <c:v>76.239852864583341</c:v>
                </c:pt>
                <c:pt idx="1076">
                  <c:v>78.137867864583356</c:v>
                </c:pt>
                <c:pt idx="1077">
                  <c:v>80.059219114583343</c:v>
                </c:pt>
                <c:pt idx="1078">
                  <c:v>81.678171458333352</c:v>
                </c:pt>
                <c:pt idx="1079">
                  <c:v>82.657321614583338</c:v>
                </c:pt>
                <c:pt idx="1080">
                  <c:v>83.642305833333339</c:v>
                </c:pt>
                <c:pt idx="1081">
                  <c:v>84.633124114583339</c:v>
                </c:pt>
                <c:pt idx="1082">
                  <c:v>85.296910781249991</c:v>
                </c:pt>
                <c:pt idx="1083">
                  <c:v>85.296910781249991</c:v>
                </c:pt>
                <c:pt idx="1084">
                  <c:v>85.296910781249991</c:v>
                </c:pt>
                <c:pt idx="1085">
                  <c:v>85.296910781249991</c:v>
                </c:pt>
                <c:pt idx="1086">
                  <c:v>84.964693333333358</c:v>
                </c:pt>
                <c:pt idx="1087">
                  <c:v>84.633124114583339</c:v>
                </c:pt>
                <c:pt idx="1088">
                  <c:v>84.964693333333358</c:v>
                </c:pt>
                <c:pt idx="1089">
                  <c:v>85.629776458333325</c:v>
                </c:pt>
                <c:pt idx="1090">
                  <c:v>86.29745250000002</c:v>
                </c:pt>
                <c:pt idx="1091">
                  <c:v>87.303828281250006</c:v>
                </c:pt>
                <c:pt idx="1092">
                  <c:v>87.97798661458333</c:v>
                </c:pt>
                <c:pt idx="1093">
                  <c:v>88.654737864583325</c:v>
                </c:pt>
                <c:pt idx="1094">
                  <c:v>88.994085833333344</c:v>
                </c:pt>
                <c:pt idx="1095">
                  <c:v>88.994085833333344</c:v>
                </c:pt>
                <c:pt idx="1096">
                  <c:v>88.316038125000006</c:v>
                </c:pt>
                <c:pt idx="1097">
                  <c:v>87.303828281250006</c:v>
                </c:pt>
                <c:pt idx="1098">
                  <c:v>86.29745250000002</c:v>
                </c:pt>
                <c:pt idx="1099">
                  <c:v>85.296910781249991</c:v>
                </c:pt>
                <c:pt idx="1100">
                  <c:v>84.302203125000005</c:v>
                </c:pt>
                <c:pt idx="1101">
                  <c:v>83.971930364583329</c:v>
                </c:pt>
                <c:pt idx="1102">
                  <c:v>84.302203125000005</c:v>
                </c:pt>
                <c:pt idx="1103">
                  <c:v>85.963290364583344</c:v>
                </c:pt>
                <c:pt idx="1104">
                  <c:v>88.654737864583325</c:v>
                </c:pt>
                <c:pt idx="1105">
                  <c:v>92.769696614583339</c:v>
                </c:pt>
                <c:pt idx="1106">
                  <c:v>98.044661458333323</c:v>
                </c:pt>
                <c:pt idx="1107">
                  <c:v>104.56714333333333</c:v>
                </c:pt>
                <c:pt idx="1108">
                  <c:v>112.06067249999998</c:v>
                </c:pt>
                <c:pt idx="1109">
                  <c:v>120.20794078124997</c:v>
                </c:pt>
                <c:pt idx="1110">
                  <c:v>128.64107812500001</c:v>
                </c:pt>
                <c:pt idx="1111">
                  <c:v>136.93841145833332</c:v>
                </c:pt>
                <c:pt idx="1112">
                  <c:v>145.06104703125007</c:v>
                </c:pt>
                <c:pt idx="1113">
                  <c:v>152.52702645833332</c:v>
                </c:pt>
                <c:pt idx="1114">
                  <c:v>159.27023036458334</c:v>
                </c:pt>
                <c:pt idx="1115">
                  <c:v>165.69547786458335</c:v>
                </c:pt>
                <c:pt idx="1116">
                  <c:v>171.77554333333333</c:v>
                </c:pt>
                <c:pt idx="1117">
                  <c:v>177.00578036458336</c:v>
                </c:pt>
                <c:pt idx="1118">
                  <c:v>181.82860536458338</c:v>
                </c:pt>
                <c:pt idx="1119">
                  <c:v>186.22457145833332</c:v>
                </c:pt>
                <c:pt idx="1120">
                  <c:v>190.17617645833332</c:v>
                </c:pt>
                <c:pt idx="1121">
                  <c:v>193.16710583333338</c:v>
                </c:pt>
                <c:pt idx="1122">
                  <c:v>195.67737328125</c:v>
                </c:pt>
                <c:pt idx="1123">
                  <c:v>197.69725536458333</c:v>
                </c:pt>
                <c:pt idx="1124">
                  <c:v>198.71108578125003</c:v>
                </c:pt>
                <c:pt idx="1125">
                  <c:v>199.72750911458334</c:v>
                </c:pt>
                <c:pt idx="1126">
                  <c:v>199.72750911458334</c:v>
                </c:pt>
                <c:pt idx="1127">
                  <c:v>199.72750911458334</c:v>
                </c:pt>
                <c:pt idx="1128">
                  <c:v>200.23669312500002</c:v>
                </c:pt>
                <c:pt idx="1129">
                  <c:v>200.23669312500002</c:v>
                </c:pt>
                <c:pt idx="1130">
                  <c:v>201.25700583333338</c:v>
                </c:pt>
                <c:pt idx="1131">
                  <c:v>202.27991145833332</c:v>
                </c:pt>
                <c:pt idx="1132">
                  <c:v>204.33350145833339</c:v>
                </c:pt>
                <c:pt idx="1133">
                  <c:v>205.88050036458336</c:v>
                </c:pt>
                <c:pt idx="1134">
                  <c:v>208.47179645833339</c:v>
                </c:pt>
                <c:pt idx="1135">
                  <c:v>210.03435286458335</c:v>
                </c:pt>
                <c:pt idx="1136">
                  <c:v>212.1268366145834</c:v>
                </c:pt>
                <c:pt idx="1137">
                  <c:v>213.1769678645833</c:v>
                </c:pt>
                <c:pt idx="1138">
                  <c:v>213.70300583333341</c:v>
                </c:pt>
                <c:pt idx="1139">
                  <c:v>214.22969203125001</c:v>
                </c:pt>
                <c:pt idx="1140">
                  <c:v>213.70300583333341</c:v>
                </c:pt>
                <c:pt idx="1141">
                  <c:v>212.65157812500001</c:v>
                </c:pt>
                <c:pt idx="1142">
                  <c:v>210.55650145833329</c:v>
                </c:pt>
                <c:pt idx="1143">
                  <c:v>207.43333333333334</c:v>
                </c:pt>
                <c:pt idx="1144">
                  <c:v>202.79233661458335</c:v>
                </c:pt>
                <c:pt idx="1145">
                  <c:v>197.19131250000007</c:v>
                </c:pt>
                <c:pt idx="1146">
                  <c:v>191.17056000000002</c:v>
                </c:pt>
                <c:pt idx="1147">
                  <c:v>184.75341536458336</c:v>
                </c:pt>
                <c:pt idx="1148">
                  <c:v>177.96515953125001</c:v>
                </c:pt>
                <c:pt idx="1149">
                  <c:v>172.24777828125002</c:v>
                </c:pt>
                <c:pt idx="1150">
                  <c:v>167.5545991145834</c:v>
                </c:pt>
                <c:pt idx="1151">
                  <c:v>164.30794333333336</c:v>
                </c:pt>
                <c:pt idx="1152">
                  <c:v>162.92624286458337</c:v>
                </c:pt>
                <c:pt idx="1153">
                  <c:v>163.38616145833333</c:v>
                </c:pt>
                <c:pt idx="1154">
                  <c:v>165.69547786458335</c:v>
                </c:pt>
                <c:pt idx="1155">
                  <c:v>169.42409203124998</c:v>
                </c:pt>
                <c:pt idx="1156">
                  <c:v>173.6683725</c:v>
                </c:pt>
                <c:pt idx="1157">
                  <c:v>177.96515953125001</c:v>
                </c:pt>
                <c:pt idx="1158">
                  <c:v>181.82860536458338</c:v>
                </c:pt>
                <c:pt idx="1159">
                  <c:v>184.26432645833341</c:v>
                </c:pt>
                <c:pt idx="1160">
                  <c:v>184.75341536458336</c:v>
                </c:pt>
                <c:pt idx="1161">
                  <c:v>183.28809333333336</c:v>
                </c:pt>
                <c:pt idx="1162">
                  <c:v>179.89169661458334</c:v>
                </c:pt>
                <c:pt idx="1163">
                  <c:v>174.14320036458335</c:v>
                </c:pt>
                <c:pt idx="1164">
                  <c:v>166.62374203125003</c:v>
                </c:pt>
                <c:pt idx="1165">
                  <c:v>158.36270953125006</c:v>
                </c:pt>
                <c:pt idx="1166">
                  <c:v>149.43011161458335</c:v>
                </c:pt>
                <c:pt idx="1167">
                  <c:v>139.90373578125002</c:v>
                </c:pt>
                <c:pt idx="1168">
                  <c:v>130.69110286458334</c:v>
                </c:pt>
                <c:pt idx="1169">
                  <c:v>121.39517250000002</c:v>
                </c:pt>
                <c:pt idx="1170">
                  <c:v>112.82428645833335</c:v>
                </c:pt>
                <c:pt idx="1171">
                  <c:v>104.56714333333333</c:v>
                </c:pt>
                <c:pt idx="1172">
                  <c:v>96.978000364583352</c:v>
                </c:pt>
                <c:pt idx="1173">
                  <c:v>90.016019114583358</c:v>
                </c:pt>
                <c:pt idx="1174">
                  <c:v>83.971930364583329</c:v>
                </c:pt>
                <c:pt idx="1175">
                  <c:v>79.095626458333342</c:v>
                </c:pt>
                <c:pt idx="1176">
                  <c:v>74.987474114583335</c:v>
                </c:pt>
                <c:pt idx="1177">
                  <c:v>71.901903281250014</c:v>
                </c:pt>
                <c:pt idx="1178">
                  <c:v>70.081675781250013</c:v>
                </c:pt>
                <c:pt idx="1179">
                  <c:v>69.480119114583331</c:v>
                </c:pt>
                <c:pt idx="1180">
                  <c:v>70.081675781250013</c:v>
                </c:pt>
                <c:pt idx="1181">
                  <c:v>72.207543333333334</c:v>
                </c:pt>
                <c:pt idx="1182">
                  <c:v>75.612367031250002</c:v>
                </c:pt>
                <c:pt idx="1183">
                  <c:v>80.059219114583343</c:v>
                </c:pt>
                <c:pt idx="1184">
                  <c:v>85.296910781249991</c:v>
                </c:pt>
                <c:pt idx="1185">
                  <c:v>91.043786458333329</c:v>
                </c:pt>
                <c:pt idx="1186">
                  <c:v>97.688459531250018</c:v>
                </c:pt>
                <c:pt idx="1187">
                  <c:v>104.19927328125002</c:v>
                </c:pt>
                <c:pt idx="1188">
                  <c:v>111.29965145833334</c:v>
                </c:pt>
                <c:pt idx="1189">
                  <c:v>117.46042145833333</c:v>
                </c:pt>
                <c:pt idx="1190">
                  <c:v>122.98722333333335</c:v>
                </c:pt>
                <c:pt idx="1191">
                  <c:v>127.01272645833336</c:v>
                </c:pt>
                <c:pt idx="1192">
                  <c:v>129.04978661458335</c:v>
                </c:pt>
                <c:pt idx="1193">
                  <c:v>129.04978661458335</c:v>
                </c:pt>
                <c:pt idx="1194">
                  <c:v>127.82560583333333</c:v>
                </c:pt>
                <c:pt idx="1195">
                  <c:v>125.39474645833337</c:v>
                </c:pt>
                <c:pt idx="1196">
                  <c:v>122.18990145833332</c:v>
                </c:pt>
                <c:pt idx="1197">
                  <c:v>119.41969411458334</c:v>
                </c:pt>
                <c:pt idx="1198">
                  <c:v>117.07051161458332</c:v>
                </c:pt>
                <c:pt idx="1199">
                  <c:v>115.90467145833334</c:v>
                </c:pt>
                <c:pt idx="1200">
                  <c:v>116.29263661458334</c:v>
                </c:pt>
                <c:pt idx="1201">
                  <c:v>118.24218583333337</c:v>
                </c:pt>
                <c:pt idx="1202">
                  <c:v>122.18990145833332</c:v>
                </c:pt>
                <c:pt idx="1203">
                  <c:v>127.41884203125004</c:v>
                </c:pt>
                <c:pt idx="1204">
                  <c:v>134.00485036458335</c:v>
                </c:pt>
                <c:pt idx="1205">
                  <c:v>141.61246786458335</c:v>
                </c:pt>
                <c:pt idx="1206">
                  <c:v>149.43011161458335</c:v>
                </c:pt>
                <c:pt idx="1207">
                  <c:v>157.45778161458335</c:v>
                </c:pt>
                <c:pt idx="1208">
                  <c:v>165.23231812500006</c:v>
                </c:pt>
                <c:pt idx="1209">
                  <c:v>173.19419286458333</c:v>
                </c:pt>
                <c:pt idx="1210">
                  <c:v>180.85885453125002</c:v>
                </c:pt>
                <c:pt idx="1211">
                  <c:v>188.19518812500004</c:v>
                </c:pt>
                <c:pt idx="1212">
                  <c:v>194.67132161458338</c:v>
                </c:pt>
                <c:pt idx="1213">
                  <c:v>200.23669312500002</c:v>
                </c:pt>
                <c:pt idx="1214">
                  <c:v>205.88050036458336</c:v>
                </c:pt>
                <c:pt idx="1215">
                  <c:v>210.55650145833329</c:v>
                </c:pt>
                <c:pt idx="1216">
                  <c:v>215.28500911458337</c:v>
                </c:pt>
                <c:pt idx="1217">
                  <c:v>218.99903812500003</c:v>
                </c:pt>
                <c:pt idx="1218">
                  <c:v>223.28253645833331</c:v>
                </c:pt>
                <c:pt idx="1219">
                  <c:v>227.06462953125003</c:v>
                </c:pt>
                <c:pt idx="1220">
                  <c:v>230.87848583333337</c:v>
                </c:pt>
                <c:pt idx="1221">
                  <c:v>233.62211578125007</c:v>
                </c:pt>
                <c:pt idx="1222">
                  <c:v>234.72410536458329</c:v>
                </c:pt>
                <c:pt idx="1223">
                  <c:v>235.27607250000005</c:v>
                </c:pt>
                <c:pt idx="1224">
                  <c:v>233.62211578125007</c:v>
                </c:pt>
                <c:pt idx="1225">
                  <c:v>230.87848583333337</c:v>
                </c:pt>
                <c:pt idx="1226">
                  <c:v>226.52238583333335</c:v>
                </c:pt>
                <c:pt idx="1227">
                  <c:v>221.67136286458336</c:v>
                </c:pt>
                <c:pt idx="1228">
                  <c:v>215.28500911458337</c:v>
                </c:pt>
                <c:pt idx="1229">
                  <c:v>207.95224078124994</c:v>
                </c:pt>
                <c:pt idx="1230">
                  <c:v>200.74652536458336</c:v>
                </c:pt>
                <c:pt idx="1231">
                  <c:v>194.16926812500003</c:v>
                </c:pt>
                <c:pt idx="1232">
                  <c:v>188.19518812500004</c:v>
                </c:pt>
                <c:pt idx="1233">
                  <c:v>184.26432645833341</c:v>
                </c:pt>
                <c:pt idx="1234">
                  <c:v>181.34340583333332</c:v>
                </c:pt>
                <c:pt idx="1235">
                  <c:v>178.92713161458337</c:v>
                </c:pt>
                <c:pt idx="1236">
                  <c:v>176.52706312500001</c:v>
                </c:pt>
                <c:pt idx="1237">
                  <c:v>173.6683725</c:v>
                </c:pt>
                <c:pt idx="1238">
                  <c:v>169.89308583333334</c:v>
                </c:pt>
                <c:pt idx="1239">
                  <c:v>166.15928583333331</c:v>
                </c:pt>
                <c:pt idx="1240">
                  <c:v>162.46697249999997</c:v>
                </c:pt>
                <c:pt idx="1241">
                  <c:v>159.27023036458334</c:v>
                </c:pt>
                <c:pt idx="1242">
                  <c:v>157.00628999999998</c:v>
                </c:pt>
                <c:pt idx="1243">
                  <c:v>155.65570453125002</c:v>
                </c:pt>
                <c:pt idx="1244">
                  <c:v>154.75855536458334</c:v>
                </c:pt>
                <c:pt idx="1245">
                  <c:v>154.31095312500003</c:v>
                </c:pt>
                <c:pt idx="1246">
                  <c:v>153.41769333333335</c:v>
                </c:pt>
                <c:pt idx="1247">
                  <c:v>152.52702645833332</c:v>
                </c:pt>
                <c:pt idx="1248">
                  <c:v>151.63895250000002</c:v>
                </c:pt>
                <c:pt idx="1249">
                  <c:v>150.31170328125</c:v>
                </c:pt>
                <c:pt idx="1250">
                  <c:v>148.99028812500001</c:v>
                </c:pt>
                <c:pt idx="1251">
                  <c:v>147.67470703125002</c:v>
                </c:pt>
                <c:pt idx="1252">
                  <c:v>145.92967411458329</c:v>
                </c:pt>
                <c:pt idx="1253">
                  <c:v>144.19501286458336</c:v>
                </c:pt>
                <c:pt idx="1254">
                  <c:v>142.47072328124997</c:v>
                </c:pt>
                <c:pt idx="1255">
                  <c:v>140.32994645833332</c:v>
                </c:pt>
                <c:pt idx="1256">
                  <c:v>139.05325911458331</c:v>
                </c:pt>
                <c:pt idx="1257">
                  <c:v>137.36008453125001</c:v>
                </c:pt>
                <c:pt idx="1258">
                  <c:v>136.51738661458336</c:v>
                </c:pt>
                <c:pt idx="1259">
                  <c:v>135.2582014583333</c:v>
                </c:pt>
                <c:pt idx="1260">
                  <c:v>134.42198583333337</c:v>
                </c:pt>
                <c:pt idx="1261">
                  <c:v>133.17252411458333</c:v>
                </c:pt>
                <c:pt idx="1262">
                  <c:v>131.92889645833333</c:v>
                </c:pt>
                <c:pt idx="1263">
                  <c:v>130.69110286458334</c:v>
                </c:pt>
                <c:pt idx="1264">
                  <c:v>129.45914333333337</c:v>
                </c:pt>
                <c:pt idx="1265">
                  <c:v>127.82560583333333</c:v>
                </c:pt>
                <c:pt idx="1266">
                  <c:v>126.20244</c:v>
                </c:pt>
                <c:pt idx="1267">
                  <c:v>124.58964583333334</c:v>
                </c:pt>
                <c:pt idx="1268">
                  <c:v>122.18990145833332</c:v>
                </c:pt>
                <c:pt idx="1269">
                  <c:v>119.81349333333335</c:v>
                </c:pt>
                <c:pt idx="1270">
                  <c:v>115.90467145833334</c:v>
                </c:pt>
                <c:pt idx="1271">
                  <c:v>111.29965145833334</c:v>
                </c:pt>
                <c:pt idx="1272">
                  <c:v>104.93566161458335</c:v>
                </c:pt>
                <c:pt idx="1273">
                  <c:v>97.332905833333328</c:v>
                </c:pt>
                <c:pt idx="1274">
                  <c:v>88.994085833333344</c:v>
                </c:pt>
                <c:pt idx="1275">
                  <c:v>80.704855364583338</c:v>
                </c:pt>
                <c:pt idx="1276">
                  <c:v>72.513831614583324</c:v>
                </c:pt>
                <c:pt idx="1277">
                  <c:v>65.051093333333313</c:v>
                </c:pt>
                <c:pt idx="1278">
                  <c:v>58.819018125000014</c:v>
                </c:pt>
                <c:pt idx="1279">
                  <c:v>53.689256614583343</c:v>
                </c:pt>
                <c:pt idx="1280">
                  <c:v>50.059173281250004</c:v>
                </c:pt>
                <c:pt idx="1281">
                  <c:v>47.792640000000006</c:v>
                </c:pt>
                <c:pt idx="1282">
                  <c:v>47.048797031250011</c:v>
                </c:pt>
                <c:pt idx="1283">
                  <c:v>47.048797031250011</c:v>
                </c:pt>
                <c:pt idx="1284">
                  <c:v>48.04188411458334</c:v>
                </c:pt>
                <c:pt idx="1285">
                  <c:v>49.550961614583336</c:v>
                </c:pt>
                <c:pt idx="1286">
                  <c:v>51.59936578125</c:v>
                </c:pt>
                <c:pt idx="1287">
                  <c:v>53.953409999999998</c:v>
                </c:pt>
                <c:pt idx="1288">
                  <c:v>56.35996078125001</c:v>
                </c:pt>
                <c:pt idx="1289">
                  <c:v>58.268023333333332</c:v>
                </c:pt>
                <c:pt idx="1290">
                  <c:v>60.207849114583347</c:v>
                </c:pt>
                <c:pt idx="1291">
                  <c:v>61.612885833333344</c:v>
                </c:pt>
                <c:pt idx="1292">
                  <c:v>63.320321458333353</c:v>
                </c:pt>
                <c:pt idx="1293">
                  <c:v>65.051093333333313</c:v>
                </c:pt>
                <c:pt idx="1294">
                  <c:v>67.099821614583348</c:v>
                </c:pt>
                <c:pt idx="1295">
                  <c:v>69.480119114583331</c:v>
                </c:pt>
                <c:pt idx="1296">
                  <c:v>72.207543333333334</c:v>
                </c:pt>
                <c:pt idx="1297">
                  <c:v>74.987474114583335</c:v>
                </c:pt>
                <c:pt idx="1298">
                  <c:v>78.137867864583356</c:v>
                </c:pt>
                <c:pt idx="1299">
                  <c:v>81.028645833333343</c:v>
                </c:pt>
                <c:pt idx="1300">
                  <c:v>84.302203125000005</c:v>
                </c:pt>
                <c:pt idx="1301">
                  <c:v>87.303828281250006</c:v>
                </c:pt>
                <c:pt idx="1302">
                  <c:v>90.016019114583358</c:v>
                </c:pt>
                <c:pt idx="1303">
                  <c:v>92.423218124999991</c:v>
                </c:pt>
                <c:pt idx="1304">
                  <c:v>94.862180364583352</c:v>
                </c:pt>
                <c:pt idx="1305">
                  <c:v>97.332905833333328</c:v>
                </c:pt>
                <c:pt idx="1306">
                  <c:v>99.835394531250003</c:v>
                </c:pt>
                <c:pt idx="1307">
                  <c:v>102.73427536458333</c:v>
                </c:pt>
                <c:pt idx="1308">
                  <c:v>106.04510583333335</c:v>
                </c:pt>
                <c:pt idx="1309">
                  <c:v>109.78538812500003</c:v>
                </c:pt>
                <c:pt idx="1310">
                  <c:v>113.59049333333337</c:v>
                </c:pt>
                <c:pt idx="1311">
                  <c:v>116.68125000000003</c:v>
                </c:pt>
                <c:pt idx="1312">
                  <c:v>119.81349333333335</c:v>
                </c:pt>
                <c:pt idx="1313">
                  <c:v>122.58823828124999</c:v>
                </c:pt>
                <c:pt idx="1314">
                  <c:v>125.39474645833337</c:v>
                </c:pt>
                <c:pt idx="1315">
                  <c:v>128.23301786458333</c:v>
                </c:pt>
                <c:pt idx="1316">
                  <c:v>131.51565036458339</c:v>
                </c:pt>
                <c:pt idx="1317">
                  <c:v>134.42198583333337</c:v>
                </c:pt>
                <c:pt idx="1318">
                  <c:v>137.36008453125001</c:v>
                </c:pt>
                <c:pt idx="1319">
                  <c:v>140.75680536458339</c:v>
                </c:pt>
                <c:pt idx="1320">
                  <c:v>143.76296812499996</c:v>
                </c:pt>
                <c:pt idx="1321">
                  <c:v>145.92967411458329</c:v>
                </c:pt>
                <c:pt idx="1322">
                  <c:v>144.62770583333332</c:v>
                </c:pt>
                <c:pt idx="1323">
                  <c:v>139.47817333333333</c:v>
                </c:pt>
                <c:pt idx="1324">
                  <c:v>129.86914828125001</c:v>
                </c:pt>
                <c:pt idx="1325">
                  <c:v>117.46042145833333</c:v>
                </c:pt>
                <c:pt idx="1326">
                  <c:v>102.36964645833335</c:v>
                </c:pt>
                <c:pt idx="1327">
                  <c:v>88.316038125000006</c:v>
                </c:pt>
                <c:pt idx="1328">
                  <c:v>75.925785833333322</c:v>
                </c:pt>
                <c:pt idx="1329">
                  <c:v>65.633203125000009</c:v>
                </c:pt>
                <c:pt idx="1330">
                  <c:v>56.08997333333334</c:v>
                </c:pt>
                <c:pt idx="1331">
                  <c:v>48.291776458333345</c:v>
                </c:pt>
                <c:pt idx="1332">
                  <c:v>42.943885833333333</c:v>
                </c:pt>
                <c:pt idx="1333">
                  <c:v>39.251572499999995</c:v>
                </c:pt>
                <c:pt idx="1334">
                  <c:v>37.909738125000004</c:v>
                </c:pt>
                <c:pt idx="1335">
                  <c:v>39.026312864583339</c:v>
                </c:pt>
                <c:pt idx="1336">
                  <c:v>42.708254531249992</c:v>
                </c:pt>
                <c:pt idx="1337">
                  <c:v>48.04188411458334</c:v>
                </c:pt>
                <c:pt idx="1338">
                  <c:v>54.483661458333351</c:v>
                </c:pt>
                <c:pt idx="1339">
                  <c:v>61.895837864583342</c:v>
                </c:pt>
                <c:pt idx="1340">
                  <c:v>70.081675781250013</c:v>
                </c:pt>
                <c:pt idx="1341">
                  <c:v>78.137867864583356</c:v>
                </c:pt>
                <c:pt idx="1342">
                  <c:v>86.29745250000002</c:v>
                </c:pt>
                <c:pt idx="1343">
                  <c:v>94.162092864583329</c:v>
                </c:pt>
                <c:pt idx="1344">
                  <c:v>101.64233333333334</c:v>
                </c:pt>
                <c:pt idx="1345">
                  <c:v>108.65649703125</c:v>
                </c:pt>
                <c:pt idx="1346">
                  <c:v>115.51735453124999</c:v>
                </c:pt>
                <c:pt idx="1347">
                  <c:v>121.39517250000002</c:v>
                </c:pt>
                <c:pt idx="1348">
                  <c:v>126.60725911458334</c:v>
                </c:pt>
                <c:pt idx="1349">
                  <c:v>130.69110286458334</c:v>
                </c:pt>
                <c:pt idx="1350">
                  <c:v>134.00485036458335</c:v>
                </c:pt>
                <c:pt idx="1351">
                  <c:v>136.93841145833332</c:v>
                </c:pt>
                <c:pt idx="1352">
                  <c:v>138.62899312500005</c:v>
                </c:pt>
                <c:pt idx="1353">
                  <c:v>139.90373578125002</c:v>
                </c:pt>
                <c:pt idx="1354">
                  <c:v>140.75680536458339</c:v>
                </c:pt>
                <c:pt idx="1355">
                  <c:v>140.75680536458339</c:v>
                </c:pt>
                <c:pt idx="1356">
                  <c:v>140.75680536458339</c:v>
                </c:pt>
                <c:pt idx="1357">
                  <c:v>140.32994645833332</c:v>
                </c:pt>
                <c:pt idx="1358">
                  <c:v>140.32994645833332</c:v>
                </c:pt>
                <c:pt idx="1359">
                  <c:v>140.32994645833332</c:v>
                </c:pt>
                <c:pt idx="1360">
                  <c:v>140.32994645833332</c:v>
                </c:pt>
                <c:pt idx="1361">
                  <c:v>140.32994645833332</c:v>
                </c:pt>
                <c:pt idx="1362">
                  <c:v>140.75680536458339</c:v>
                </c:pt>
                <c:pt idx="1363">
                  <c:v>141.1843125</c:v>
                </c:pt>
                <c:pt idx="1364">
                  <c:v>141.1843125</c:v>
                </c:pt>
                <c:pt idx="1365">
                  <c:v>141.1843125</c:v>
                </c:pt>
                <c:pt idx="1366">
                  <c:v>141.1843125</c:v>
                </c:pt>
                <c:pt idx="1367">
                  <c:v>141.61246786458335</c:v>
                </c:pt>
                <c:pt idx="1368">
                  <c:v>142.04127145833337</c:v>
                </c:pt>
                <c:pt idx="1369">
                  <c:v>142.47072328124997</c:v>
                </c:pt>
                <c:pt idx="1370">
                  <c:v>143.33157161458334</c:v>
                </c:pt>
                <c:pt idx="1371">
                  <c:v>144.19501286458336</c:v>
                </c:pt>
                <c:pt idx="1372">
                  <c:v>145.06104703125007</c:v>
                </c:pt>
                <c:pt idx="1373">
                  <c:v>145.49503645833335</c:v>
                </c:pt>
                <c:pt idx="1374">
                  <c:v>145.92967411458329</c:v>
                </c:pt>
                <c:pt idx="1375">
                  <c:v>145.92967411458329</c:v>
                </c:pt>
                <c:pt idx="1376">
                  <c:v>145.49503645833335</c:v>
                </c:pt>
                <c:pt idx="1377">
                  <c:v>145.06104703125007</c:v>
                </c:pt>
                <c:pt idx="1378">
                  <c:v>144.62770583333332</c:v>
                </c:pt>
                <c:pt idx="1379">
                  <c:v>144.19501286458336</c:v>
                </c:pt>
                <c:pt idx="1380">
                  <c:v>144.19501286458336</c:v>
                </c:pt>
                <c:pt idx="1381">
                  <c:v>144.62770583333332</c:v>
                </c:pt>
                <c:pt idx="1382">
                  <c:v>145.49503645833335</c:v>
                </c:pt>
                <c:pt idx="1383">
                  <c:v>147.23747645833339</c:v>
                </c:pt>
                <c:pt idx="1384">
                  <c:v>149.43011161458335</c:v>
                </c:pt>
                <c:pt idx="1385">
                  <c:v>152.52702645833332</c:v>
                </c:pt>
                <c:pt idx="1386">
                  <c:v>154.75855536458334</c:v>
                </c:pt>
                <c:pt idx="1387">
                  <c:v>156.55544661458333</c:v>
                </c:pt>
                <c:pt idx="1388">
                  <c:v>157.90992145833337</c:v>
                </c:pt>
                <c:pt idx="1389">
                  <c:v>158.36270953125006</c:v>
                </c:pt>
                <c:pt idx="1390">
                  <c:v>156.55544661458333</c:v>
                </c:pt>
                <c:pt idx="1391">
                  <c:v>153.86399911458335</c:v>
                </c:pt>
                <c:pt idx="1392">
                  <c:v>150.31170328125</c:v>
                </c:pt>
                <c:pt idx="1393">
                  <c:v>147.23747645833339</c:v>
                </c:pt>
                <c:pt idx="1394">
                  <c:v>144.19501286458336</c:v>
                </c:pt>
                <c:pt idx="1395">
                  <c:v>142.47072328124997</c:v>
                </c:pt>
                <c:pt idx="1396">
                  <c:v>142.04127145833337</c:v>
                </c:pt>
                <c:pt idx="1397">
                  <c:v>142.47072328124997</c:v>
                </c:pt>
                <c:pt idx="1398">
                  <c:v>143.33157161458334</c:v>
                </c:pt>
                <c:pt idx="1399">
                  <c:v>144.19501286458336</c:v>
                </c:pt>
                <c:pt idx="1400">
                  <c:v>145.06104703125007</c:v>
                </c:pt>
                <c:pt idx="1401">
                  <c:v>145.49503645833335</c:v>
                </c:pt>
                <c:pt idx="1402">
                  <c:v>145.92967411458329</c:v>
                </c:pt>
                <c:pt idx="1403">
                  <c:v>145.92967411458329</c:v>
                </c:pt>
                <c:pt idx="1404">
                  <c:v>145.49503645833335</c:v>
                </c:pt>
                <c:pt idx="1405">
                  <c:v>145.06104703125007</c:v>
                </c:pt>
                <c:pt idx="1406">
                  <c:v>144.62770583333332</c:v>
                </c:pt>
                <c:pt idx="1407">
                  <c:v>144.19501286458336</c:v>
                </c:pt>
                <c:pt idx="1408">
                  <c:v>144.19501286458336</c:v>
                </c:pt>
                <c:pt idx="1409">
                  <c:v>144.62770583333332</c:v>
                </c:pt>
                <c:pt idx="1410">
                  <c:v>145.49503645833335</c:v>
                </c:pt>
                <c:pt idx="1411">
                  <c:v>146.80089411458331</c:v>
                </c:pt>
                <c:pt idx="1412">
                  <c:v>148.55111286458339</c:v>
                </c:pt>
                <c:pt idx="1413">
                  <c:v>150.31170328125</c:v>
                </c:pt>
                <c:pt idx="1414">
                  <c:v>152.52702645833332</c:v>
                </c:pt>
                <c:pt idx="1415">
                  <c:v>154.31095312500003</c:v>
                </c:pt>
                <c:pt idx="1416">
                  <c:v>155.65570453125002</c:v>
                </c:pt>
                <c:pt idx="1417">
                  <c:v>155.65570453125002</c:v>
                </c:pt>
                <c:pt idx="1418">
                  <c:v>155.20680583333336</c:v>
                </c:pt>
                <c:pt idx="1419">
                  <c:v>153.41769333333335</c:v>
                </c:pt>
                <c:pt idx="1420">
                  <c:v>150.75347145833337</c:v>
                </c:pt>
                <c:pt idx="1421">
                  <c:v>148.11258583333333</c:v>
                </c:pt>
                <c:pt idx="1422">
                  <c:v>147.23747645833339</c:v>
                </c:pt>
                <c:pt idx="1423">
                  <c:v>146.36496000000005</c:v>
                </c:pt>
                <c:pt idx="1424">
                  <c:v>145.06104703125007</c:v>
                </c:pt>
                <c:pt idx="1425">
                  <c:v>142.47072328124997</c:v>
                </c:pt>
                <c:pt idx="1426">
                  <c:v>138.62899312500005</c:v>
                </c:pt>
                <c:pt idx="1427">
                  <c:v>132.75733333333338</c:v>
                </c:pt>
                <c:pt idx="1428">
                  <c:v>126.20244</c:v>
                </c:pt>
                <c:pt idx="1429">
                  <c:v>119.026543125</c:v>
                </c:pt>
                <c:pt idx="1430">
                  <c:v>111.29965145833334</c:v>
                </c:pt>
                <c:pt idx="1431">
                  <c:v>104.19927328125002</c:v>
                </c:pt>
                <c:pt idx="1432">
                  <c:v>97.332905833333328</c:v>
                </c:pt>
                <c:pt idx="1433">
                  <c:v>91.043786458333329</c:v>
                </c:pt>
                <c:pt idx="1434">
                  <c:v>85.296910781249991</c:v>
                </c:pt>
                <c:pt idx="1435">
                  <c:v>79.737373333333352</c:v>
                </c:pt>
                <c:pt idx="1436">
                  <c:v>74.054996458333335</c:v>
                </c:pt>
                <c:pt idx="1437">
                  <c:v>67.099821614583348</c:v>
                </c:pt>
                <c:pt idx="1438">
                  <c:v>59.372605833333324</c:v>
                </c:pt>
                <c:pt idx="1439">
                  <c:v>51.341046458333338</c:v>
                </c:pt>
                <c:pt idx="1440">
                  <c:v>43.180165364583338</c:v>
                </c:pt>
                <c:pt idx="1441">
                  <c:v>35.296078125000001</c:v>
                </c:pt>
                <c:pt idx="1442">
                  <c:v>28.206071614583337</c:v>
                </c:pt>
                <c:pt idx="1443">
                  <c:v>21.574363125000005</c:v>
                </c:pt>
                <c:pt idx="1444">
                  <c:v>15.830080364583338</c:v>
                </c:pt>
                <c:pt idx="1445">
                  <c:v>11.213068125000003</c:v>
                </c:pt>
                <c:pt idx="1446">
                  <c:v>7.587198281250001</c:v>
                </c:pt>
                <c:pt idx="1447">
                  <c:v>4.9835858333333345</c:v>
                </c:pt>
                <c:pt idx="1448">
                  <c:v>2.9870400000000004</c:v>
                </c:pt>
                <c:pt idx="1449">
                  <c:v>1.4118431250000001</c:v>
                </c:pt>
                <c:pt idx="1450">
                  <c:v>0.46802145833333342</c:v>
                </c:pt>
                <c:pt idx="1451">
                  <c:v>8.2973333333333357E-2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4C-44CD-9C16-B32C428352CB}"/>
            </c:ext>
          </c:extLst>
        </c:ser>
        <c:ser>
          <c:idx val="2"/>
          <c:order val="2"/>
          <c:tx>
            <c:strRef>
              <c:f>WLTC_class_2!$N$6</c:f>
              <c:strCache>
                <c:ptCount val="1"/>
                <c:pt idx="0">
                  <c:v>Acceleration resistance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WLTC_class_2!$N$7:$N$1485</c:f>
              <c:numCache>
                <c:formatCode>General</c:formatCode>
                <c:ptCount val="14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642.19999999999993</c:v>
                </c:pt>
                <c:pt idx="14">
                  <c:v>749.23333333333335</c:v>
                </c:pt>
                <c:pt idx="15">
                  <c:v>1230.8833333333334</c:v>
                </c:pt>
                <c:pt idx="16">
                  <c:v>1284.3999999999996</c:v>
                </c:pt>
                <c:pt idx="17">
                  <c:v>1123.8500000000001</c:v>
                </c:pt>
                <c:pt idx="18">
                  <c:v>1070.3333333333328</c:v>
                </c:pt>
                <c:pt idx="19">
                  <c:v>695.7166666666667</c:v>
                </c:pt>
                <c:pt idx="20">
                  <c:v>321.10000000000053</c:v>
                </c:pt>
                <c:pt idx="21">
                  <c:v>53.516666666666474</c:v>
                </c:pt>
                <c:pt idx="22">
                  <c:v>-53.516666666666474</c:v>
                </c:pt>
                <c:pt idx="23">
                  <c:v>-107.0333333333338</c:v>
                </c:pt>
                <c:pt idx="24">
                  <c:v>-321.09999999999968</c:v>
                </c:pt>
                <c:pt idx="25">
                  <c:v>-749.23333333333403</c:v>
                </c:pt>
                <c:pt idx="26">
                  <c:v>-1177.3666666666659</c:v>
                </c:pt>
                <c:pt idx="27">
                  <c:v>-1444.9499999999998</c:v>
                </c:pt>
                <c:pt idx="28">
                  <c:v>-1284.4000000000001</c:v>
                </c:pt>
                <c:pt idx="29">
                  <c:v>-1070.3333333333333</c:v>
                </c:pt>
                <c:pt idx="30">
                  <c:v>-963.3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802.74999999999989</c:v>
                </c:pt>
                <c:pt idx="35">
                  <c:v>695.71666666666647</c:v>
                </c:pt>
                <c:pt idx="36">
                  <c:v>535.16666666666686</c:v>
                </c:pt>
                <c:pt idx="37">
                  <c:v>428.1333333333331</c:v>
                </c:pt>
                <c:pt idx="38">
                  <c:v>374.61666666666662</c:v>
                </c:pt>
                <c:pt idx="39">
                  <c:v>428.1333333333331</c:v>
                </c:pt>
                <c:pt idx="40">
                  <c:v>267.58333333333366</c:v>
                </c:pt>
                <c:pt idx="41">
                  <c:v>321.10000000000014</c:v>
                </c:pt>
                <c:pt idx="42">
                  <c:v>374.61666666666702</c:v>
                </c:pt>
                <c:pt idx="43">
                  <c:v>428.13333333333264</c:v>
                </c:pt>
                <c:pt idx="44">
                  <c:v>321.10000000000053</c:v>
                </c:pt>
                <c:pt idx="45">
                  <c:v>374.61666666666616</c:v>
                </c:pt>
                <c:pt idx="46">
                  <c:v>374.61666666666616</c:v>
                </c:pt>
                <c:pt idx="47">
                  <c:v>428.1333333333335</c:v>
                </c:pt>
                <c:pt idx="48">
                  <c:v>428.13333333333435</c:v>
                </c:pt>
                <c:pt idx="49">
                  <c:v>535.1666666666664</c:v>
                </c:pt>
                <c:pt idx="50">
                  <c:v>481.64999999999912</c:v>
                </c:pt>
                <c:pt idx="51">
                  <c:v>321.10000000000139</c:v>
                </c:pt>
                <c:pt idx="52">
                  <c:v>-53.516666666668186</c:v>
                </c:pt>
                <c:pt idx="53">
                  <c:v>-160.54999999999941</c:v>
                </c:pt>
                <c:pt idx="54">
                  <c:v>-160.55000000000027</c:v>
                </c:pt>
                <c:pt idx="55">
                  <c:v>-267.5833333333332</c:v>
                </c:pt>
                <c:pt idx="56">
                  <c:v>-374.61666666666616</c:v>
                </c:pt>
                <c:pt idx="57">
                  <c:v>-481.65000000000083</c:v>
                </c:pt>
                <c:pt idx="58">
                  <c:v>-481.65</c:v>
                </c:pt>
                <c:pt idx="59">
                  <c:v>-321.09999999999968</c:v>
                </c:pt>
                <c:pt idx="60">
                  <c:v>-107.03333333333295</c:v>
                </c:pt>
                <c:pt idx="61">
                  <c:v>107.03333333333295</c:v>
                </c:pt>
                <c:pt idx="62">
                  <c:v>-160.55000000000027</c:v>
                </c:pt>
                <c:pt idx="63">
                  <c:v>-535.1666666666664</c:v>
                </c:pt>
                <c:pt idx="64">
                  <c:v>-1177.3666666666663</c:v>
                </c:pt>
                <c:pt idx="65">
                  <c:v>-1177.3666666666668</c:v>
                </c:pt>
                <c:pt idx="66">
                  <c:v>-1337.9166666666665</c:v>
                </c:pt>
                <c:pt idx="67">
                  <c:v>-1230.8833333333332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428.13333333333333</c:v>
                </c:pt>
                <c:pt idx="108">
                  <c:v>321.09999999999985</c:v>
                </c:pt>
                <c:pt idx="109">
                  <c:v>481.65</c:v>
                </c:pt>
                <c:pt idx="110">
                  <c:v>642.20000000000005</c:v>
                </c:pt>
                <c:pt idx="111">
                  <c:v>642.20000000000005</c:v>
                </c:pt>
                <c:pt idx="112">
                  <c:v>642.19999999999982</c:v>
                </c:pt>
                <c:pt idx="113">
                  <c:v>802.75000000000057</c:v>
                </c:pt>
                <c:pt idx="114">
                  <c:v>963.29999999999905</c:v>
                </c:pt>
                <c:pt idx="115">
                  <c:v>1337.9166666666661</c:v>
                </c:pt>
                <c:pt idx="116">
                  <c:v>963.30000000000086</c:v>
                </c:pt>
                <c:pt idx="117">
                  <c:v>802.75000000000057</c:v>
                </c:pt>
                <c:pt idx="118">
                  <c:v>642.19999999999936</c:v>
                </c:pt>
                <c:pt idx="119">
                  <c:v>321.10000000000053</c:v>
                </c:pt>
                <c:pt idx="120">
                  <c:v>374.61666666666531</c:v>
                </c:pt>
                <c:pt idx="121">
                  <c:v>695.71666666666761</c:v>
                </c:pt>
                <c:pt idx="122">
                  <c:v>802.75000000000057</c:v>
                </c:pt>
                <c:pt idx="123">
                  <c:v>909.78333333333183</c:v>
                </c:pt>
                <c:pt idx="124">
                  <c:v>856.26666666666699</c:v>
                </c:pt>
                <c:pt idx="125">
                  <c:v>642.20000000000107</c:v>
                </c:pt>
                <c:pt idx="126">
                  <c:v>428.1333333333335</c:v>
                </c:pt>
                <c:pt idx="127">
                  <c:v>374.61666666666531</c:v>
                </c:pt>
                <c:pt idx="128">
                  <c:v>481.65</c:v>
                </c:pt>
                <c:pt idx="129">
                  <c:v>588.68333333333294</c:v>
                </c:pt>
                <c:pt idx="130">
                  <c:v>695.71666666666931</c:v>
                </c:pt>
                <c:pt idx="131">
                  <c:v>695.71666666666249</c:v>
                </c:pt>
                <c:pt idx="132">
                  <c:v>695.71666666666931</c:v>
                </c:pt>
                <c:pt idx="133">
                  <c:v>642.19999999999766</c:v>
                </c:pt>
                <c:pt idx="134">
                  <c:v>909.78333333333524</c:v>
                </c:pt>
                <c:pt idx="135">
                  <c:v>1123.850000000001</c:v>
                </c:pt>
                <c:pt idx="136">
                  <c:v>802.74999999999886</c:v>
                </c:pt>
                <c:pt idx="137">
                  <c:v>160.55000000000112</c:v>
                </c:pt>
                <c:pt idx="138">
                  <c:v>-856.2666666666704</c:v>
                </c:pt>
                <c:pt idx="139">
                  <c:v>-1873.0833333333317</c:v>
                </c:pt>
                <c:pt idx="140">
                  <c:v>-2247.6999999999989</c:v>
                </c:pt>
                <c:pt idx="141">
                  <c:v>-1551.9833333333329</c:v>
                </c:pt>
                <c:pt idx="142">
                  <c:v>-374.61666666666702</c:v>
                </c:pt>
                <c:pt idx="143">
                  <c:v>588.68333333333294</c:v>
                </c:pt>
                <c:pt idx="144">
                  <c:v>1016.8166666666681</c:v>
                </c:pt>
                <c:pt idx="145">
                  <c:v>909.78333333333183</c:v>
                </c:pt>
                <c:pt idx="146">
                  <c:v>588.68333333333294</c:v>
                </c:pt>
                <c:pt idx="147">
                  <c:v>53.516666666668186</c:v>
                </c:pt>
                <c:pt idx="148">
                  <c:v>-695.71666666666931</c:v>
                </c:pt>
                <c:pt idx="149">
                  <c:v>-1177.3666666666659</c:v>
                </c:pt>
                <c:pt idx="150">
                  <c:v>-1337.9166666666654</c:v>
                </c:pt>
                <c:pt idx="151">
                  <c:v>-1391.4333333333352</c:v>
                </c:pt>
                <c:pt idx="152">
                  <c:v>-1444.9499999999982</c:v>
                </c:pt>
                <c:pt idx="153">
                  <c:v>-1766.0500000000004</c:v>
                </c:pt>
                <c:pt idx="154">
                  <c:v>-1177.3666666666659</c:v>
                </c:pt>
                <c:pt idx="155">
                  <c:v>-909.78333333333353</c:v>
                </c:pt>
                <c:pt idx="156">
                  <c:v>-267.5833333333332</c:v>
                </c:pt>
                <c:pt idx="157">
                  <c:v>-321.09999999999968</c:v>
                </c:pt>
                <c:pt idx="158">
                  <c:v>-53.516666666666474</c:v>
                </c:pt>
                <c:pt idx="159">
                  <c:v>-53.516666666668186</c:v>
                </c:pt>
                <c:pt idx="160">
                  <c:v>53.516666666668186</c:v>
                </c:pt>
                <c:pt idx="161">
                  <c:v>53.516666666666474</c:v>
                </c:pt>
                <c:pt idx="162">
                  <c:v>53.516666666666474</c:v>
                </c:pt>
                <c:pt idx="163">
                  <c:v>53.516666666666474</c:v>
                </c:pt>
                <c:pt idx="164">
                  <c:v>53.516666666666474</c:v>
                </c:pt>
                <c:pt idx="165">
                  <c:v>107.0333333333338</c:v>
                </c:pt>
                <c:pt idx="166">
                  <c:v>535.1666666666664</c:v>
                </c:pt>
                <c:pt idx="167">
                  <c:v>1230.8833333333332</c:v>
                </c:pt>
                <c:pt idx="168">
                  <c:v>1659.0166666666676</c:v>
                </c:pt>
                <c:pt idx="169">
                  <c:v>1873.0833333333317</c:v>
                </c:pt>
                <c:pt idx="170">
                  <c:v>1659.0166666666657</c:v>
                </c:pt>
                <c:pt idx="171">
                  <c:v>1391.4333333333334</c:v>
                </c:pt>
                <c:pt idx="172">
                  <c:v>802.75000000000227</c:v>
                </c:pt>
                <c:pt idx="173">
                  <c:v>-481.65</c:v>
                </c:pt>
                <c:pt idx="174">
                  <c:v>-909.78333333333524</c:v>
                </c:pt>
                <c:pt idx="175">
                  <c:v>-1177.3666666666659</c:v>
                </c:pt>
                <c:pt idx="176">
                  <c:v>-749.23333333333403</c:v>
                </c:pt>
                <c:pt idx="177">
                  <c:v>321.09999999999883</c:v>
                </c:pt>
                <c:pt idx="178">
                  <c:v>856.2666666666687</c:v>
                </c:pt>
                <c:pt idx="179">
                  <c:v>1926.6000000000017</c:v>
                </c:pt>
                <c:pt idx="180">
                  <c:v>1391.4333333333318</c:v>
                </c:pt>
                <c:pt idx="181">
                  <c:v>1766.0499999999988</c:v>
                </c:pt>
                <c:pt idx="182">
                  <c:v>1123.850000000001</c:v>
                </c:pt>
                <c:pt idx="183">
                  <c:v>1016.8166666666647</c:v>
                </c:pt>
                <c:pt idx="184">
                  <c:v>588.68333333333635</c:v>
                </c:pt>
                <c:pt idx="185">
                  <c:v>481.64999999999657</c:v>
                </c:pt>
                <c:pt idx="186">
                  <c:v>267.58333333333405</c:v>
                </c:pt>
                <c:pt idx="187">
                  <c:v>214.0666666666659</c:v>
                </c:pt>
                <c:pt idx="188">
                  <c:v>321.10000000000224</c:v>
                </c:pt>
                <c:pt idx="189">
                  <c:v>642.20000000000107</c:v>
                </c:pt>
                <c:pt idx="190">
                  <c:v>909.78333333333183</c:v>
                </c:pt>
                <c:pt idx="191">
                  <c:v>963.3</c:v>
                </c:pt>
                <c:pt idx="192">
                  <c:v>802.75000000000227</c:v>
                </c:pt>
                <c:pt idx="193">
                  <c:v>428.13333333333179</c:v>
                </c:pt>
                <c:pt idx="194">
                  <c:v>107.03333333333295</c:v>
                </c:pt>
                <c:pt idx="195">
                  <c:v>-53.516666666668186</c:v>
                </c:pt>
                <c:pt idx="196">
                  <c:v>-160.55000000000112</c:v>
                </c:pt>
                <c:pt idx="197">
                  <c:v>-214.0666666666659</c:v>
                </c:pt>
                <c:pt idx="198">
                  <c:v>-267.58333333333405</c:v>
                </c:pt>
                <c:pt idx="199">
                  <c:v>-214.0666666666659</c:v>
                </c:pt>
                <c:pt idx="200">
                  <c:v>-160.54999999999771</c:v>
                </c:pt>
                <c:pt idx="201">
                  <c:v>0</c:v>
                </c:pt>
                <c:pt idx="202">
                  <c:v>-53.516666666668186</c:v>
                </c:pt>
                <c:pt idx="203">
                  <c:v>-374.61666666666702</c:v>
                </c:pt>
                <c:pt idx="204">
                  <c:v>-856.26666666666699</c:v>
                </c:pt>
                <c:pt idx="205">
                  <c:v>-1391.4333333333318</c:v>
                </c:pt>
                <c:pt idx="206">
                  <c:v>-1444.9499999999998</c:v>
                </c:pt>
                <c:pt idx="207">
                  <c:v>-1230.8833333333307</c:v>
                </c:pt>
                <c:pt idx="208">
                  <c:v>-802.75000000000227</c:v>
                </c:pt>
                <c:pt idx="209">
                  <c:v>-481.65000000000339</c:v>
                </c:pt>
                <c:pt idx="210">
                  <c:v>-267.58333333333064</c:v>
                </c:pt>
                <c:pt idx="211">
                  <c:v>-267.58333333333405</c:v>
                </c:pt>
                <c:pt idx="212">
                  <c:v>-214.0666666666659</c:v>
                </c:pt>
                <c:pt idx="213">
                  <c:v>-53.516666666668186</c:v>
                </c:pt>
                <c:pt idx="214">
                  <c:v>-160.54999999999771</c:v>
                </c:pt>
                <c:pt idx="215">
                  <c:v>-107.03333333333637</c:v>
                </c:pt>
                <c:pt idx="216">
                  <c:v>-107.03333333332952</c:v>
                </c:pt>
                <c:pt idx="217">
                  <c:v>-53.516666666668186</c:v>
                </c:pt>
                <c:pt idx="218">
                  <c:v>0</c:v>
                </c:pt>
                <c:pt idx="219">
                  <c:v>-53.516666666668186</c:v>
                </c:pt>
                <c:pt idx="220">
                  <c:v>-53.516666666668186</c:v>
                </c:pt>
                <c:pt idx="221">
                  <c:v>0</c:v>
                </c:pt>
                <c:pt idx="222">
                  <c:v>-53.516666666661344</c:v>
                </c:pt>
                <c:pt idx="223">
                  <c:v>-53.516666666668186</c:v>
                </c:pt>
                <c:pt idx="224">
                  <c:v>0</c:v>
                </c:pt>
                <c:pt idx="225">
                  <c:v>-107.03333333333637</c:v>
                </c:pt>
                <c:pt idx="226">
                  <c:v>-53.516666666664761</c:v>
                </c:pt>
                <c:pt idx="227">
                  <c:v>-53.516666666664761</c:v>
                </c:pt>
                <c:pt idx="228">
                  <c:v>-53.516666666668186</c:v>
                </c:pt>
                <c:pt idx="229">
                  <c:v>-160.55000000000112</c:v>
                </c:pt>
                <c:pt idx="230">
                  <c:v>-214.0666666666659</c:v>
                </c:pt>
                <c:pt idx="231">
                  <c:v>-321.09999999999883</c:v>
                </c:pt>
                <c:pt idx="232">
                  <c:v>-214.06666666666931</c:v>
                </c:pt>
                <c:pt idx="233">
                  <c:v>-214.0666666666659</c:v>
                </c:pt>
                <c:pt idx="234">
                  <c:v>0</c:v>
                </c:pt>
                <c:pt idx="235">
                  <c:v>107.03333333333295</c:v>
                </c:pt>
                <c:pt idx="236">
                  <c:v>374.61666666666702</c:v>
                </c:pt>
                <c:pt idx="237">
                  <c:v>535.16666666666811</c:v>
                </c:pt>
                <c:pt idx="238">
                  <c:v>695.71666666666931</c:v>
                </c:pt>
                <c:pt idx="239">
                  <c:v>749.23333333333062</c:v>
                </c:pt>
                <c:pt idx="240">
                  <c:v>642.19999999999766</c:v>
                </c:pt>
                <c:pt idx="241">
                  <c:v>535.16666666666811</c:v>
                </c:pt>
                <c:pt idx="242">
                  <c:v>321.09999999999883</c:v>
                </c:pt>
                <c:pt idx="243">
                  <c:v>267.58333333333405</c:v>
                </c:pt>
                <c:pt idx="244">
                  <c:v>107.03333333333637</c:v>
                </c:pt>
                <c:pt idx="245">
                  <c:v>107.03333333332952</c:v>
                </c:pt>
                <c:pt idx="246">
                  <c:v>107.03333333333637</c:v>
                </c:pt>
                <c:pt idx="247">
                  <c:v>107.03333333333295</c:v>
                </c:pt>
                <c:pt idx="248">
                  <c:v>107.03333333333295</c:v>
                </c:pt>
                <c:pt idx="249">
                  <c:v>53.516666666664761</c:v>
                </c:pt>
                <c:pt idx="250">
                  <c:v>53.516666666668186</c:v>
                </c:pt>
                <c:pt idx="251">
                  <c:v>107.03333333333295</c:v>
                </c:pt>
                <c:pt idx="252">
                  <c:v>107.03333333333295</c:v>
                </c:pt>
                <c:pt idx="253">
                  <c:v>267.58333333333405</c:v>
                </c:pt>
                <c:pt idx="254">
                  <c:v>321.09999999999883</c:v>
                </c:pt>
                <c:pt idx="255">
                  <c:v>428.13333333333179</c:v>
                </c:pt>
                <c:pt idx="256">
                  <c:v>481.65</c:v>
                </c:pt>
                <c:pt idx="257">
                  <c:v>535.16666666666811</c:v>
                </c:pt>
                <c:pt idx="258">
                  <c:v>909.78333333333524</c:v>
                </c:pt>
                <c:pt idx="259">
                  <c:v>214.0666666666659</c:v>
                </c:pt>
                <c:pt idx="260">
                  <c:v>-53.516666666668186</c:v>
                </c:pt>
                <c:pt idx="261">
                  <c:v>-214.0666666666659</c:v>
                </c:pt>
                <c:pt idx="262">
                  <c:v>-321.10000000000224</c:v>
                </c:pt>
                <c:pt idx="263">
                  <c:v>-107.03333333332952</c:v>
                </c:pt>
                <c:pt idx="264">
                  <c:v>214.0666666666659</c:v>
                </c:pt>
                <c:pt idx="265">
                  <c:v>481.65</c:v>
                </c:pt>
                <c:pt idx="266">
                  <c:v>588.68333333333294</c:v>
                </c:pt>
                <c:pt idx="267">
                  <c:v>481.65</c:v>
                </c:pt>
                <c:pt idx="268">
                  <c:v>214.0666666666659</c:v>
                </c:pt>
                <c:pt idx="269">
                  <c:v>0</c:v>
                </c:pt>
                <c:pt idx="270">
                  <c:v>-53.516666666664761</c:v>
                </c:pt>
                <c:pt idx="271">
                  <c:v>-107.03333333333637</c:v>
                </c:pt>
                <c:pt idx="272">
                  <c:v>-160.54999999999771</c:v>
                </c:pt>
                <c:pt idx="273">
                  <c:v>-267.58333333333405</c:v>
                </c:pt>
                <c:pt idx="274">
                  <c:v>-374.61666666666702</c:v>
                </c:pt>
                <c:pt idx="275">
                  <c:v>-695.7166666666659</c:v>
                </c:pt>
                <c:pt idx="276">
                  <c:v>-802.74999999999886</c:v>
                </c:pt>
                <c:pt idx="277">
                  <c:v>-909.78333333333524</c:v>
                </c:pt>
                <c:pt idx="278">
                  <c:v>-856.26666666666699</c:v>
                </c:pt>
                <c:pt idx="279">
                  <c:v>-749.23333333333062</c:v>
                </c:pt>
                <c:pt idx="280">
                  <c:v>-695.7166666666659</c:v>
                </c:pt>
                <c:pt idx="281">
                  <c:v>-695.71666666666931</c:v>
                </c:pt>
                <c:pt idx="282">
                  <c:v>-642.19999999999766</c:v>
                </c:pt>
                <c:pt idx="283">
                  <c:v>-481.65000000000339</c:v>
                </c:pt>
                <c:pt idx="284">
                  <c:v>-267.58333333333405</c:v>
                </c:pt>
                <c:pt idx="285">
                  <c:v>-267.58333333333405</c:v>
                </c:pt>
                <c:pt idx="286">
                  <c:v>-428.13333333333179</c:v>
                </c:pt>
                <c:pt idx="287">
                  <c:v>-856.26666666666699</c:v>
                </c:pt>
                <c:pt idx="288">
                  <c:v>-1230.8833333333307</c:v>
                </c:pt>
                <c:pt idx="289">
                  <c:v>-1444.9500000000016</c:v>
                </c:pt>
                <c:pt idx="290">
                  <c:v>-1498.4666666666647</c:v>
                </c:pt>
                <c:pt idx="291">
                  <c:v>-1605.4999999999993</c:v>
                </c:pt>
                <c:pt idx="292">
                  <c:v>-1498.4666666666681</c:v>
                </c:pt>
                <c:pt idx="293">
                  <c:v>-1177.3666666666659</c:v>
                </c:pt>
                <c:pt idx="294">
                  <c:v>-749.23333333333403</c:v>
                </c:pt>
                <c:pt idx="295">
                  <c:v>-160.54999999999941</c:v>
                </c:pt>
                <c:pt idx="296">
                  <c:v>267.5833333333332</c:v>
                </c:pt>
                <c:pt idx="297">
                  <c:v>588.68333333333374</c:v>
                </c:pt>
                <c:pt idx="298">
                  <c:v>695.7166666666659</c:v>
                </c:pt>
                <c:pt idx="299">
                  <c:v>588.68333333333294</c:v>
                </c:pt>
                <c:pt idx="300">
                  <c:v>428.1333333333335</c:v>
                </c:pt>
                <c:pt idx="301">
                  <c:v>214.0666666666676</c:v>
                </c:pt>
                <c:pt idx="302">
                  <c:v>107.03333333333295</c:v>
                </c:pt>
                <c:pt idx="303">
                  <c:v>107.03333333333295</c:v>
                </c:pt>
                <c:pt idx="304">
                  <c:v>267.58333333333405</c:v>
                </c:pt>
                <c:pt idx="305">
                  <c:v>321.10000000000053</c:v>
                </c:pt>
                <c:pt idx="306">
                  <c:v>214.0666666666659</c:v>
                </c:pt>
                <c:pt idx="307">
                  <c:v>-160.55000000000112</c:v>
                </c:pt>
                <c:pt idx="308">
                  <c:v>-856.26666666666529</c:v>
                </c:pt>
                <c:pt idx="309">
                  <c:v>-1123.850000000001</c:v>
                </c:pt>
                <c:pt idx="310">
                  <c:v>-1123.8499999999995</c:v>
                </c:pt>
                <c:pt idx="311">
                  <c:v>-535.1666666666664</c:v>
                </c:pt>
                <c:pt idx="312">
                  <c:v>-267.5833333333332</c:v>
                </c:pt>
                <c:pt idx="313">
                  <c:v>-107.0333333333338</c:v>
                </c:pt>
                <c:pt idx="314">
                  <c:v>-160.54999999999941</c:v>
                </c:pt>
                <c:pt idx="315">
                  <c:v>0</c:v>
                </c:pt>
                <c:pt idx="316">
                  <c:v>214.06666666666675</c:v>
                </c:pt>
                <c:pt idx="317">
                  <c:v>695.7166666666659</c:v>
                </c:pt>
                <c:pt idx="318">
                  <c:v>1123.8500000000001</c:v>
                </c:pt>
                <c:pt idx="319">
                  <c:v>1391.4333333333334</c:v>
                </c:pt>
                <c:pt idx="320">
                  <c:v>1659.0166666666657</c:v>
                </c:pt>
                <c:pt idx="321">
                  <c:v>1659.0166666666676</c:v>
                </c:pt>
                <c:pt idx="322">
                  <c:v>1819.5666666666652</c:v>
                </c:pt>
                <c:pt idx="323">
                  <c:v>1551.9833333333345</c:v>
                </c:pt>
                <c:pt idx="324">
                  <c:v>1444.9499999999998</c:v>
                </c:pt>
                <c:pt idx="325">
                  <c:v>321.09999999999883</c:v>
                </c:pt>
                <c:pt idx="326">
                  <c:v>-374.61666666666702</c:v>
                </c:pt>
                <c:pt idx="327">
                  <c:v>-1070.3333333333328</c:v>
                </c:pt>
                <c:pt idx="328">
                  <c:v>-1016.8166666666647</c:v>
                </c:pt>
                <c:pt idx="329">
                  <c:v>-749.23333333333403</c:v>
                </c:pt>
                <c:pt idx="330">
                  <c:v>-535.1666666666664</c:v>
                </c:pt>
                <c:pt idx="331">
                  <c:v>-321.10000000000053</c:v>
                </c:pt>
                <c:pt idx="332">
                  <c:v>-374.61666666666702</c:v>
                </c:pt>
                <c:pt idx="333">
                  <c:v>-267.58333333333235</c:v>
                </c:pt>
                <c:pt idx="334">
                  <c:v>-214.0666666666676</c:v>
                </c:pt>
                <c:pt idx="335">
                  <c:v>-160.54999999999941</c:v>
                </c:pt>
                <c:pt idx="336">
                  <c:v>-214.0666666666676</c:v>
                </c:pt>
                <c:pt idx="337">
                  <c:v>-321.09999999999883</c:v>
                </c:pt>
                <c:pt idx="338">
                  <c:v>-321.10000000000053</c:v>
                </c:pt>
                <c:pt idx="339">
                  <c:v>-749.23333333333233</c:v>
                </c:pt>
                <c:pt idx="340">
                  <c:v>-856.26666666666699</c:v>
                </c:pt>
                <c:pt idx="341">
                  <c:v>-802.75000000000057</c:v>
                </c:pt>
                <c:pt idx="342">
                  <c:v>-374.61666666666702</c:v>
                </c:pt>
                <c:pt idx="343">
                  <c:v>-160.54999999999941</c:v>
                </c:pt>
                <c:pt idx="344">
                  <c:v>-160.55000000000112</c:v>
                </c:pt>
                <c:pt idx="345">
                  <c:v>-160.54999999999941</c:v>
                </c:pt>
                <c:pt idx="346">
                  <c:v>-588.68333333333294</c:v>
                </c:pt>
                <c:pt idx="347">
                  <c:v>-1070.3333333333328</c:v>
                </c:pt>
                <c:pt idx="348">
                  <c:v>-1498.4666666666672</c:v>
                </c:pt>
                <c:pt idx="349">
                  <c:v>-1551.9833333333329</c:v>
                </c:pt>
                <c:pt idx="350">
                  <c:v>-1659.0166666666667</c:v>
                </c:pt>
                <c:pt idx="351">
                  <c:v>-1284.3999999999996</c:v>
                </c:pt>
                <c:pt idx="352">
                  <c:v>-1016.8166666666668</c:v>
                </c:pt>
                <c:pt idx="353">
                  <c:v>-642.19999999999993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749.23333333333323</c:v>
                </c:pt>
                <c:pt idx="361">
                  <c:v>963.30000000000018</c:v>
                </c:pt>
                <c:pt idx="362">
                  <c:v>1284.3999999999994</c:v>
                </c:pt>
                <c:pt idx="363">
                  <c:v>1337.916666666667</c:v>
                </c:pt>
                <c:pt idx="364">
                  <c:v>1177.3666666666668</c:v>
                </c:pt>
                <c:pt idx="365">
                  <c:v>963.29999999999905</c:v>
                </c:pt>
                <c:pt idx="366">
                  <c:v>481.65000000000083</c:v>
                </c:pt>
                <c:pt idx="367">
                  <c:v>267.5833333333332</c:v>
                </c:pt>
                <c:pt idx="368">
                  <c:v>374.61666666666616</c:v>
                </c:pt>
                <c:pt idx="369">
                  <c:v>535.16666666666731</c:v>
                </c:pt>
                <c:pt idx="370">
                  <c:v>802.74999999999886</c:v>
                </c:pt>
                <c:pt idx="371">
                  <c:v>856.26666666666699</c:v>
                </c:pt>
                <c:pt idx="372">
                  <c:v>802.75000000000057</c:v>
                </c:pt>
                <c:pt idx="373">
                  <c:v>642.19999999999936</c:v>
                </c:pt>
                <c:pt idx="374">
                  <c:v>588.68333333333464</c:v>
                </c:pt>
                <c:pt idx="375">
                  <c:v>749.23333333333233</c:v>
                </c:pt>
                <c:pt idx="376">
                  <c:v>856.26666666666699</c:v>
                </c:pt>
                <c:pt idx="377">
                  <c:v>1070.3333333333328</c:v>
                </c:pt>
                <c:pt idx="378">
                  <c:v>1016.8166666666664</c:v>
                </c:pt>
                <c:pt idx="379">
                  <c:v>802.74999999999886</c:v>
                </c:pt>
                <c:pt idx="380">
                  <c:v>374.61666666666702</c:v>
                </c:pt>
                <c:pt idx="381">
                  <c:v>0</c:v>
                </c:pt>
                <c:pt idx="382">
                  <c:v>-267.58333333333405</c:v>
                </c:pt>
                <c:pt idx="383">
                  <c:v>-481.64999999999657</c:v>
                </c:pt>
                <c:pt idx="384">
                  <c:v>-642.20000000000107</c:v>
                </c:pt>
                <c:pt idx="385">
                  <c:v>-642.20000000000107</c:v>
                </c:pt>
                <c:pt idx="386">
                  <c:v>-428.13333333333179</c:v>
                </c:pt>
                <c:pt idx="387">
                  <c:v>-267.58333333333405</c:v>
                </c:pt>
                <c:pt idx="388">
                  <c:v>-214.0666666666676</c:v>
                </c:pt>
                <c:pt idx="389">
                  <c:v>-428.1333333333335</c:v>
                </c:pt>
                <c:pt idx="390">
                  <c:v>-588.68333333333294</c:v>
                </c:pt>
                <c:pt idx="391">
                  <c:v>-749.23333333333403</c:v>
                </c:pt>
                <c:pt idx="392">
                  <c:v>-588.68333333333123</c:v>
                </c:pt>
                <c:pt idx="393">
                  <c:v>-321.10000000000053</c:v>
                </c:pt>
                <c:pt idx="394">
                  <c:v>-321.09999999999883</c:v>
                </c:pt>
                <c:pt idx="395">
                  <c:v>-481.65000000000168</c:v>
                </c:pt>
                <c:pt idx="396">
                  <c:v>-856.26666666666529</c:v>
                </c:pt>
                <c:pt idx="397">
                  <c:v>-749.23333333333403</c:v>
                </c:pt>
                <c:pt idx="398">
                  <c:v>-481.65</c:v>
                </c:pt>
                <c:pt idx="399">
                  <c:v>-321.10000000000053</c:v>
                </c:pt>
                <c:pt idx="400">
                  <c:v>-267.5833333333332</c:v>
                </c:pt>
                <c:pt idx="401">
                  <c:v>-267.5833333333332</c:v>
                </c:pt>
                <c:pt idx="402">
                  <c:v>-160.54999999999941</c:v>
                </c:pt>
                <c:pt idx="403">
                  <c:v>-214.06666666666675</c:v>
                </c:pt>
                <c:pt idx="404">
                  <c:v>-107.03333333333295</c:v>
                </c:pt>
                <c:pt idx="405">
                  <c:v>-160.55000000000027</c:v>
                </c:pt>
                <c:pt idx="406">
                  <c:v>-214.0666666666676</c:v>
                </c:pt>
                <c:pt idx="407">
                  <c:v>-535.1666666666664</c:v>
                </c:pt>
                <c:pt idx="408">
                  <c:v>-802.74999999999966</c:v>
                </c:pt>
                <c:pt idx="409">
                  <c:v>-1177.3666666666659</c:v>
                </c:pt>
                <c:pt idx="410">
                  <c:v>-1337.916666666667</c:v>
                </c:pt>
                <c:pt idx="411">
                  <c:v>-1070.3333333333335</c:v>
                </c:pt>
                <c:pt idx="412">
                  <c:v>-909.78333333333319</c:v>
                </c:pt>
                <c:pt idx="413">
                  <c:v>-642.19999999999993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749.23333333333323</c:v>
                </c:pt>
                <c:pt idx="482">
                  <c:v>588.68333333333339</c:v>
                </c:pt>
                <c:pt idx="483">
                  <c:v>1444.9499999999998</c:v>
                </c:pt>
                <c:pt idx="484">
                  <c:v>1444.9500000000003</c:v>
                </c:pt>
                <c:pt idx="485">
                  <c:v>1284.3999999999996</c:v>
                </c:pt>
                <c:pt idx="486">
                  <c:v>1337.916666666667</c:v>
                </c:pt>
                <c:pt idx="487">
                  <c:v>1230.8833333333332</c:v>
                </c:pt>
                <c:pt idx="488">
                  <c:v>1230.8833333333323</c:v>
                </c:pt>
                <c:pt idx="489">
                  <c:v>1177.3666666666675</c:v>
                </c:pt>
                <c:pt idx="490">
                  <c:v>1177.3666666666659</c:v>
                </c:pt>
                <c:pt idx="491">
                  <c:v>1391.4333333333318</c:v>
                </c:pt>
                <c:pt idx="492">
                  <c:v>1123.850000000001</c:v>
                </c:pt>
                <c:pt idx="493">
                  <c:v>1230.8833333333341</c:v>
                </c:pt>
                <c:pt idx="494">
                  <c:v>963.3</c:v>
                </c:pt>
                <c:pt idx="495">
                  <c:v>749.23333333333403</c:v>
                </c:pt>
                <c:pt idx="496">
                  <c:v>428.13333333333179</c:v>
                </c:pt>
                <c:pt idx="497">
                  <c:v>267.58333333333064</c:v>
                </c:pt>
                <c:pt idx="498">
                  <c:v>374.61666666667043</c:v>
                </c:pt>
                <c:pt idx="499">
                  <c:v>535.1666666666647</c:v>
                </c:pt>
                <c:pt idx="500">
                  <c:v>588.68333333333635</c:v>
                </c:pt>
                <c:pt idx="501">
                  <c:v>267.58333333333064</c:v>
                </c:pt>
                <c:pt idx="502">
                  <c:v>160.55000000000112</c:v>
                </c:pt>
                <c:pt idx="503">
                  <c:v>107.03333333333295</c:v>
                </c:pt>
                <c:pt idx="504">
                  <c:v>267.58333333333405</c:v>
                </c:pt>
                <c:pt idx="505">
                  <c:v>214.0666666666659</c:v>
                </c:pt>
                <c:pt idx="506">
                  <c:v>53.516666666668186</c:v>
                </c:pt>
                <c:pt idx="507">
                  <c:v>-214.0666666666659</c:v>
                </c:pt>
                <c:pt idx="508">
                  <c:v>-428.1333333333352</c:v>
                </c:pt>
                <c:pt idx="509">
                  <c:v>-428.13333333333179</c:v>
                </c:pt>
                <c:pt idx="510">
                  <c:v>-214.0666666666659</c:v>
                </c:pt>
                <c:pt idx="511">
                  <c:v>107.03333333332952</c:v>
                </c:pt>
                <c:pt idx="512">
                  <c:v>321.10000000000224</c:v>
                </c:pt>
                <c:pt idx="513">
                  <c:v>695.71666666666249</c:v>
                </c:pt>
                <c:pt idx="514">
                  <c:v>749.23333333333744</c:v>
                </c:pt>
                <c:pt idx="515">
                  <c:v>749.23333333333403</c:v>
                </c:pt>
                <c:pt idx="516">
                  <c:v>695.71666666666249</c:v>
                </c:pt>
                <c:pt idx="517">
                  <c:v>535.16666666666811</c:v>
                </c:pt>
                <c:pt idx="518">
                  <c:v>374.61666666666702</c:v>
                </c:pt>
                <c:pt idx="519">
                  <c:v>267.58333333333405</c:v>
                </c:pt>
                <c:pt idx="520">
                  <c:v>214.0666666666659</c:v>
                </c:pt>
                <c:pt idx="521">
                  <c:v>214.0666666666659</c:v>
                </c:pt>
                <c:pt idx="522">
                  <c:v>267.58333333333405</c:v>
                </c:pt>
                <c:pt idx="523">
                  <c:v>-481.65</c:v>
                </c:pt>
                <c:pt idx="524">
                  <c:v>-1070.3333333333328</c:v>
                </c:pt>
                <c:pt idx="525">
                  <c:v>-1605.5000000000011</c:v>
                </c:pt>
                <c:pt idx="526">
                  <c:v>-1605.4999999999977</c:v>
                </c:pt>
                <c:pt idx="527">
                  <c:v>-1605.5000000000011</c:v>
                </c:pt>
                <c:pt idx="528">
                  <c:v>-1659.0166666666657</c:v>
                </c:pt>
                <c:pt idx="529">
                  <c:v>-1819.5666666666671</c:v>
                </c:pt>
                <c:pt idx="530">
                  <c:v>-1819.5666666666671</c:v>
                </c:pt>
                <c:pt idx="531">
                  <c:v>-1391.4333333333334</c:v>
                </c:pt>
                <c:pt idx="532">
                  <c:v>-267.58333333333235</c:v>
                </c:pt>
                <c:pt idx="533">
                  <c:v>963.3</c:v>
                </c:pt>
                <c:pt idx="534">
                  <c:v>1337.916666666667</c:v>
                </c:pt>
                <c:pt idx="535">
                  <c:v>1659.0166666666642</c:v>
                </c:pt>
                <c:pt idx="536">
                  <c:v>1284.4000000000005</c:v>
                </c:pt>
                <c:pt idx="537">
                  <c:v>1551.9833333333363</c:v>
                </c:pt>
                <c:pt idx="538">
                  <c:v>1177.3666666666625</c:v>
                </c:pt>
                <c:pt idx="539">
                  <c:v>1391.4333333333352</c:v>
                </c:pt>
                <c:pt idx="540">
                  <c:v>1123.850000000001</c:v>
                </c:pt>
                <c:pt idx="541">
                  <c:v>1391.4333333333352</c:v>
                </c:pt>
                <c:pt idx="542">
                  <c:v>963.29999999999654</c:v>
                </c:pt>
                <c:pt idx="543">
                  <c:v>963.3</c:v>
                </c:pt>
                <c:pt idx="544">
                  <c:v>695.7166666666659</c:v>
                </c:pt>
                <c:pt idx="545">
                  <c:v>642.19999999999766</c:v>
                </c:pt>
                <c:pt idx="546">
                  <c:v>481.65000000000339</c:v>
                </c:pt>
                <c:pt idx="547">
                  <c:v>481.65</c:v>
                </c:pt>
                <c:pt idx="548">
                  <c:v>428.13333333333179</c:v>
                </c:pt>
                <c:pt idx="549">
                  <c:v>0</c:v>
                </c:pt>
                <c:pt idx="550">
                  <c:v>-642.19999999999766</c:v>
                </c:pt>
                <c:pt idx="551">
                  <c:v>-1284.4000000000021</c:v>
                </c:pt>
                <c:pt idx="552">
                  <c:v>-1659.0166666666623</c:v>
                </c:pt>
                <c:pt idx="553">
                  <c:v>-1712.5333333333374</c:v>
                </c:pt>
                <c:pt idx="554">
                  <c:v>-1766.0499999999954</c:v>
                </c:pt>
                <c:pt idx="555">
                  <c:v>-1498.4666666666715</c:v>
                </c:pt>
                <c:pt idx="556">
                  <c:v>-1498.4666666666647</c:v>
                </c:pt>
                <c:pt idx="557">
                  <c:v>-1551.9833333333329</c:v>
                </c:pt>
                <c:pt idx="558">
                  <c:v>-1712.533333333334</c:v>
                </c:pt>
                <c:pt idx="559">
                  <c:v>-1659.0166666666676</c:v>
                </c:pt>
                <c:pt idx="560">
                  <c:v>-1605.4999999999993</c:v>
                </c:pt>
                <c:pt idx="561">
                  <c:v>-1551.9833333333329</c:v>
                </c:pt>
                <c:pt idx="562">
                  <c:v>-1659.0166666666657</c:v>
                </c:pt>
                <c:pt idx="563">
                  <c:v>-1498.4666666666672</c:v>
                </c:pt>
                <c:pt idx="564">
                  <c:v>-1712.5333333333324</c:v>
                </c:pt>
                <c:pt idx="565">
                  <c:v>-1498.4666666666672</c:v>
                </c:pt>
                <c:pt idx="566">
                  <c:v>-1605.4999999999995</c:v>
                </c:pt>
                <c:pt idx="567">
                  <c:v>-1391.4333333333332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856.26666666666665</c:v>
                </c:pt>
                <c:pt idx="602">
                  <c:v>1070.3333333333333</c:v>
                </c:pt>
                <c:pt idx="603">
                  <c:v>1444.9499999999998</c:v>
                </c:pt>
                <c:pt idx="604">
                  <c:v>1444.9499999999998</c:v>
                </c:pt>
                <c:pt idx="605">
                  <c:v>1498.4666666666665</c:v>
                </c:pt>
                <c:pt idx="606">
                  <c:v>1284.3999999999996</c:v>
                </c:pt>
                <c:pt idx="607">
                  <c:v>1284.4000000000015</c:v>
                </c:pt>
                <c:pt idx="608">
                  <c:v>1016.8166666666647</c:v>
                </c:pt>
                <c:pt idx="609">
                  <c:v>1230.8833333333341</c:v>
                </c:pt>
                <c:pt idx="610">
                  <c:v>1391.4333333333318</c:v>
                </c:pt>
                <c:pt idx="611">
                  <c:v>1873.0833333333335</c:v>
                </c:pt>
                <c:pt idx="612">
                  <c:v>1819.5666666666671</c:v>
                </c:pt>
                <c:pt idx="613">
                  <c:v>1337.916666666667</c:v>
                </c:pt>
                <c:pt idx="614">
                  <c:v>695.71666666666931</c:v>
                </c:pt>
                <c:pt idx="615">
                  <c:v>53.516666666664761</c:v>
                </c:pt>
                <c:pt idx="616">
                  <c:v>-321.09999999999883</c:v>
                </c:pt>
                <c:pt idx="617">
                  <c:v>-802.75000000000227</c:v>
                </c:pt>
                <c:pt idx="618">
                  <c:v>-1123.8499999999976</c:v>
                </c:pt>
                <c:pt idx="619">
                  <c:v>-1337.9166666666688</c:v>
                </c:pt>
                <c:pt idx="620">
                  <c:v>-1284.3999999999987</c:v>
                </c:pt>
                <c:pt idx="621">
                  <c:v>-1230.8833333333341</c:v>
                </c:pt>
                <c:pt idx="622">
                  <c:v>-1230.8833333333323</c:v>
                </c:pt>
                <c:pt idx="623">
                  <c:v>-1391.4333333333352</c:v>
                </c:pt>
                <c:pt idx="624">
                  <c:v>-1498.4666666666647</c:v>
                </c:pt>
                <c:pt idx="625">
                  <c:v>-909.78333333333353</c:v>
                </c:pt>
                <c:pt idx="626">
                  <c:v>-321.09999999999968</c:v>
                </c:pt>
                <c:pt idx="627">
                  <c:v>481.64999999999912</c:v>
                </c:pt>
                <c:pt idx="628">
                  <c:v>1230.8833333333341</c:v>
                </c:pt>
                <c:pt idx="629">
                  <c:v>1123.8499999999995</c:v>
                </c:pt>
                <c:pt idx="630">
                  <c:v>1444.9499999999998</c:v>
                </c:pt>
                <c:pt idx="631">
                  <c:v>1551.9833333333329</c:v>
                </c:pt>
                <c:pt idx="632">
                  <c:v>1498.4666666666665</c:v>
                </c:pt>
                <c:pt idx="633">
                  <c:v>1498.4666666666681</c:v>
                </c:pt>
                <c:pt idx="634">
                  <c:v>1444.9499999999998</c:v>
                </c:pt>
                <c:pt idx="635">
                  <c:v>1337.916666666667</c:v>
                </c:pt>
                <c:pt idx="636">
                  <c:v>1230.8833333333307</c:v>
                </c:pt>
                <c:pt idx="637">
                  <c:v>963.30000000000337</c:v>
                </c:pt>
                <c:pt idx="638">
                  <c:v>642.19999999999766</c:v>
                </c:pt>
                <c:pt idx="639">
                  <c:v>428.1333333333352</c:v>
                </c:pt>
                <c:pt idx="640">
                  <c:v>267.58333333333064</c:v>
                </c:pt>
                <c:pt idx="641">
                  <c:v>428.13333333333179</c:v>
                </c:pt>
                <c:pt idx="642">
                  <c:v>481.65</c:v>
                </c:pt>
                <c:pt idx="643">
                  <c:v>802.74999999999886</c:v>
                </c:pt>
                <c:pt idx="644">
                  <c:v>749.23333333333744</c:v>
                </c:pt>
                <c:pt idx="645">
                  <c:v>909.78333333333183</c:v>
                </c:pt>
                <c:pt idx="646">
                  <c:v>802.74999999999886</c:v>
                </c:pt>
                <c:pt idx="647">
                  <c:v>909.78333333333524</c:v>
                </c:pt>
                <c:pt idx="648">
                  <c:v>749.23333333333403</c:v>
                </c:pt>
                <c:pt idx="649">
                  <c:v>909.78333333333524</c:v>
                </c:pt>
                <c:pt idx="650">
                  <c:v>695.71666666666249</c:v>
                </c:pt>
                <c:pt idx="651">
                  <c:v>963.3</c:v>
                </c:pt>
                <c:pt idx="652">
                  <c:v>642.20000000000107</c:v>
                </c:pt>
                <c:pt idx="653">
                  <c:v>963.3</c:v>
                </c:pt>
                <c:pt idx="654">
                  <c:v>695.7166666666659</c:v>
                </c:pt>
                <c:pt idx="655">
                  <c:v>695.7166666666659</c:v>
                </c:pt>
                <c:pt idx="656">
                  <c:v>321.10000000000224</c:v>
                </c:pt>
                <c:pt idx="657">
                  <c:v>267.58333333333405</c:v>
                </c:pt>
                <c:pt idx="658">
                  <c:v>-267.58333333333405</c:v>
                </c:pt>
                <c:pt idx="659">
                  <c:v>-535.16666666666811</c:v>
                </c:pt>
                <c:pt idx="660">
                  <c:v>-856.26666666666358</c:v>
                </c:pt>
                <c:pt idx="661">
                  <c:v>-963.3</c:v>
                </c:pt>
                <c:pt idx="662">
                  <c:v>-1016.8166666666681</c:v>
                </c:pt>
                <c:pt idx="663">
                  <c:v>-909.78333333333524</c:v>
                </c:pt>
                <c:pt idx="664">
                  <c:v>-695.71666666666249</c:v>
                </c:pt>
                <c:pt idx="665">
                  <c:v>-535.16666666666811</c:v>
                </c:pt>
                <c:pt idx="666">
                  <c:v>-428.1333333333352</c:v>
                </c:pt>
                <c:pt idx="667">
                  <c:v>-267.58333333333405</c:v>
                </c:pt>
                <c:pt idx="668">
                  <c:v>-214.0666666666659</c:v>
                </c:pt>
                <c:pt idx="669">
                  <c:v>-160.54999999999771</c:v>
                </c:pt>
                <c:pt idx="670">
                  <c:v>-53.516666666668186</c:v>
                </c:pt>
                <c:pt idx="671">
                  <c:v>107.03333333333295</c:v>
                </c:pt>
                <c:pt idx="672">
                  <c:v>214.06666666666931</c:v>
                </c:pt>
                <c:pt idx="673">
                  <c:v>267.58333333333064</c:v>
                </c:pt>
                <c:pt idx="674">
                  <c:v>321.09999999999883</c:v>
                </c:pt>
                <c:pt idx="675">
                  <c:v>428.1333333333352</c:v>
                </c:pt>
                <c:pt idx="676">
                  <c:v>374.6166666666636</c:v>
                </c:pt>
                <c:pt idx="677">
                  <c:v>374.61666666667043</c:v>
                </c:pt>
                <c:pt idx="678">
                  <c:v>321.09999999999883</c:v>
                </c:pt>
                <c:pt idx="679">
                  <c:v>428.13333333333179</c:v>
                </c:pt>
                <c:pt idx="680">
                  <c:v>321.10000000000224</c:v>
                </c:pt>
                <c:pt idx="681">
                  <c:v>321.09999999999883</c:v>
                </c:pt>
                <c:pt idx="682">
                  <c:v>374.6166666666636</c:v>
                </c:pt>
                <c:pt idx="683">
                  <c:v>374.61666666667043</c:v>
                </c:pt>
                <c:pt idx="684">
                  <c:v>428.13333333333179</c:v>
                </c:pt>
                <c:pt idx="685">
                  <c:v>481.65</c:v>
                </c:pt>
                <c:pt idx="686">
                  <c:v>588.68333333332953</c:v>
                </c:pt>
                <c:pt idx="687">
                  <c:v>588.68333333333635</c:v>
                </c:pt>
                <c:pt idx="688">
                  <c:v>535.16666666666811</c:v>
                </c:pt>
                <c:pt idx="689">
                  <c:v>535.16666666666811</c:v>
                </c:pt>
                <c:pt idx="690">
                  <c:v>535.16666666666811</c:v>
                </c:pt>
                <c:pt idx="691">
                  <c:v>481.64999999999316</c:v>
                </c:pt>
                <c:pt idx="692">
                  <c:v>481.6500000000068</c:v>
                </c:pt>
                <c:pt idx="693">
                  <c:v>428.13333333333179</c:v>
                </c:pt>
                <c:pt idx="694">
                  <c:v>428.13333333333179</c:v>
                </c:pt>
                <c:pt idx="695">
                  <c:v>374.6166666666636</c:v>
                </c:pt>
                <c:pt idx="696">
                  <c:v>321.10000000000224</c:v>
                </c:pt>
                <c:pt idx="697">
                  <c:v>267.58333333333405</c:v>
                </c:pt>
                <c:pt idx="698">
                  <c:v>214.0666666666659</c:v>
                </c:pt>
                <c:pt idx="699">
                  <c:v>321.09999999999542</c:v>
                </c:pt>
                <c:pt idx="700">
                  <c:v>321.10000000000912</c:v>
                </c:pt>
                <c:pt idx="701">
                  <c:v>321.09999999999542</c:v>
                </c:pt>
                <c:pt idx="702">
                  <c:v>374.61666666667043</c:v>
                </c:pt>
                <c:pt idx="703">
                  <c:v>321.09999999999542</c:v>
                </c:pt>
                <c:pt idx="704">
                  <c:v>107.03333333333637</c:v>
                </c:pt>
                <c:pt idx="705">
                  <c:v>0</c:v>
                </c:pt>
                <c:pt idx="706">
                  <c:v>-321.10000000000224</c:v>
                </c:pt>
                <c:pt idx="707">
                  <c:v>-588.68333333333635</c:v>
                </c:pt>
                <c:pt idx="708">
                  <c:v>-856.26666666666358</c:v>
                </c:pt>
                <c:pt idx="709">
                  <c:v>-963.3</c:v>
                </c:pt>
                <c:pt idx="710">
                  <c:v>-1123.8500000000045</c:v>
                </c:pt>
                <c:pt idx="711">
                  <c:v>-963.29999999999313</c:v>
                </c:pt>
                <c:pt idx="712">
                  <c:v>-802.75000000000227</c:v>
                </c:pt>
                <c:pt idx="713">
                  <c:v>-642.19999999999766</c:v>
                </c:pt>
                <c:pt idx="714">
                  <c:v>-481.65</c:v>
                </c:pt>
                <c:pt idx="715">
                  <c:v>-267.58333333333405</c:v>
                </c:pt>
                <c:pt idx="716">
                  <c:v>-214.0666666666659</c:v>
                </c:pt>
                <c:pt idx="717">
                  <c:v>-53.516666666668186</c:v>
                </c:pt>
                <c:pt idx="718">
                  <c:v>107.03333333332952</c:v>
                </c:pt>
                <c:pt idx="719">
                  <c:v>160.55000000000456</c:v>
                </c:pt>
                <c:pt idx="720">
                  <c:v>267.58333333333405</c:v>
                </c:pt>
                <c:pt idx="721">
                  <c:v>214.0666666666659</c:v>
                </c:pt>
                <c:pt idx="722">
                  <c:v>53.516666666668186</c:v>
                </c:pt>
                <c:pt idx="723">
                  <c:v>0</c:v>
                </c:pt>
                <c:pt idx="724">
                  <c:v>-321.10000000000224</c:v>
                </c:pt>
                <c:pt idx="725">
                  <c:v>-749.23333333333403</c:v>
                </c:pt>
                <c:pt idx="726">
                  <c:v>-909.78333333333183</c:v>
                </c:pt>
                <c:pt idx="727">
                  <c:v>-1070.3333333333328</c:v>
                </c:pt>
                <c:pt idx="728">
                  <c:v>-1016.8166666666681</c:v>
                </c:pt>
                <c:pt idx="729">
                  <c:v>-749.23333333333062</c:v>
                </c:pt>
                <c:pt idx="730">
                  <c:v>-321.10000000000224</c:v>
                </c:pt>
                <c:pt idx="731">
                  <c:v>107.03333333333295</c:v>
                </c:pt>
                <c:pt idx="732">
                  <c:v>374.61666666666702</c:v>
                </c:pt>
                <c:pt idx="733">
                  <c:v>481.65</c:v>
                </c:pt>
                <c:pt idx="734">
                  <c:v>374.61666666666702</c:v>
                </c:pt>
                <c:pt idx="735">
                  <c:v>267.58333333333405</c:v>
                </c:pt>
                <c:pt idx="736">
                  <c:v>-53.516666666668186</c:v>
                </c:pt>
                <c:pt idx="737">
                  <c:v>-321.09999999999883</c:v>
                </c:pt>
                <c:pt idx="738">
                  <c:v>-428.13333333333179</c:v>
                </c:pt>
                <c:pt idx="739">
                  <c:v>-481.65</c:v>
                </c:pt>
                <c:pt idx="740">
                  <c:v>-588.68333333333635</c:v>
                </c:pt>
                <c:pt idx="741">
                  <c:v>-695.7166666666659</c:v>
                </c:pt>
                <c:pt idx="742">
                  <c:v>-749.23333333333403</c:v>
                </c:pt>
                <c:pt idx="743">
                  <c:v>-909.78333333333183</c:v>
                </c:pt>
                <c:pt idx="744">
                  <c:v>-1123.850000000001</c:v>
                </c:pt>
                <c:pt idx="745">
                  <c:v>-1123.850000000001</c:v>
                </c:pt>
                <c:pt idx="746">
                  <c:v>-1123.8499999999976</c:v>
                </c:pt>
                <c:pt idx="747">
                  <c:v>-1337.916666666667</c:v>
                </c:pt>
                <c:pt idx="748">
                  <c:v>-1551.9833333333329</c:v>
                </c:pt>
                <c:pt idx="749">
                  <c:v>-1766.0499999999988</c:v>
                </c:pt>
                <c:pt idx="750">
                  <c:v>-1766.0500000000022</c:v>
                </c:pt>
                <c:pt idx="751">
                  <c:v>-1712.5333333333324</c:v>
                </c:pt>
                <c:pt idx="752">
                  <c:v>-1444.9499999999998</c:v>
                </c:pt>
                <c:pt idx="753">
                  <c:v>-963.3</c:v>
                </c:pt>
                <c:pt idx="754">
                  <c:v>-535.1666666666664</c:v>
                </c:pt>
                <c:pt idx="755">
                  <c:v>-267.58333333333405</c:v>
                </c:pt>
                <c:pt idx="756">
                  <c:v>-160.54999999999941</c:v>
                </c:pt>
                <c:pt idx="757">
                  <c:v>-214.0666666666659</c:v>
                </c:pt>
                <c:pt idx="758">
                  <c:v>-535.16666666666811</c:v>
                </c:pt>
                <c:pt idx="759">
                  <c:v>-695.7166666666659</c:v>
                </c:pt>
                <c:pt idx="760">
                  <c:v>-749.23333333333233</c:v>
                </c:pt>
                <c:pt idx="761">
                  <c:v>-535.1666666666664</c:v>
                </c:pt>
                <c:pt idx="762">
                  <c:v>-214.0666666666676</c:v>
                </c:pt>
                <c:pt idx="763">
                  <c:v>267.58333333333405</c:v>
                </c:pt>
                <c:pt idx="764">
                  <c:v>535.1666666666664</c:v>
                </c:pt>
                <c:pt idx="765">
                  <c:v>642.19999999999936</c:v>
                </c:pt>
                <c:pt idx="766">
                  <c:v>642.19999999999936</c:v>
                </c:pt>
                <c:pt idx="767">
                  <c:v>588.68333333333294</c:v>
                </c:pt>
                <c:pt idx="768">
                  <c:v>535.1666666666664</c:v>
                </c:pt>
                <c:pt idx="769">
                  <c:v>428.1333333333335</c:v>
                </c:pt>
                <c:pt idx="770">
                  <c:v>267.58333333333405</c:v>
                </c:pt>
                <c:pt idx="771">
                  <c:v>0</c:v>
                </c:pt>
                <c:pt idx="772">
                  <c:v>-214.0666666666659</c:v>
                </c:pt>
                <c:pt idx="773">
                  <c:v>-535.1666666666664</c:v>
                </c:pt>
                <c:pt idx="774">
                  <c:v>-642.19999999999936</c:v>
                </c:pt>
                <c:pt idx="775">
                  <c:v>-642.20000000000277</c:v>
                </c:pt>
                <c:pt idx="776">
                  <c:v>-535.1666666666664</c:v>
                </c:pt>
                <c:pt idx="777">
                  <c:v>-428.13333333333179</c:v>
                </c:pt>
                <c:pt idx="778">
                  <c:v>-267.58333333333405</c:v>
                </c:pt>
                <c:pt idx="779">
                  <c:v>-160.54999999999941</c:v>
                </c:pt>
                <c:pt idx="780">
                  <c:v>-53.516666666666474</c:v>
                </c:pt>
                <c:pt idx="781">
                  <c:v>-53.516666666666474</c:v>
                </c:pt>
                <c:pt idx="782">
                  <c:v>-53.516666666666474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-107.03333333333295</c:v>
                </c:pt>
                <c:pt idx="788">
                  <c:v>-160.55000000000112</c:v>
                </c:pt>
                <c:pt idx="789">
                  <c:v>-214.06666666666675</c:v>
                </c:pt>
                <c:pt idx="790">
                  <c:v>-321.09999999999968</c:v>
                </c:pt>
                <c:pt idx="791">
                  <c:v>-267.5833333333332</c:v>
                </c:pt>
                <c:pt idx="792">
                  <c:v>-160.55000000000027</c:v>
                </c:pt>
                <c:pt idx="793">
                  <c:v>-107.03333333333295</c:v>
                </c:pt>
                <c:pt idx="794">
                  <c:v>0</c:v>
                </c:pt>
                <c:pt idx="795">
                  <c:v>53.516666666666474</c:v>
                </c:pt>
                <c:pt idx="796">
                  <c:v>214.06666666666675</c:v>
                </c:pt>
                <c:pt idx="797">
                  <c:v>321.09999999999968</c:v>
                </c:pt>
                <c:pt idx="798">
                  <c:v>535.1666666666664</c:v>
                </c:pt>
                <c:pt idx="799">
                  <c:v>588.68333333333294</c:v>
                </c:pt>
                <c:pt idx="800">
                  <c:v>749.23333333333403</c:v>
                </c:pt>
                <c:pt idx="801">
                  <c:v>856.26666666666529</c:v>
                </c:pt>
                <c:pt idx="802">
                  <c:v>802.75000000000057</c:v>
                </c:pt>
                <c:pt idx="803">
                  <c:v>909.78333333333353</c:v>
                </c:pt>
                <c:pt idx="804">
                  <c:v>909.78333333333353</c:v>
                </c:pt>
                <c:pt idx="805">
                  <c:v>963.3</c:v>
                </c:pt>
                <c:pt idx="806">
                  <c:v>909.78333333333353</c:v>
                </c:pt>
                <c:pt idx="807">
                  <c:v>963.29999999999825</c:v>
                </c:pt>
                <c:pt idx="808">
                  <c:v>802.75000000000227</c:v>
                </c:pt>
                <c:pt idx="809">
                  <c:v>856.26666666666699</c:v>
                </c:pt>
                <c:pt idx="810">
                  <c:v>749.23333333333062</c:v>
                </c:pt>
                <c:pt idx="811">
                  <c:v>856.26666666666699</c:v>
                </c:pt>
                <c:pt idx="812">
                  <c:v>749.23333333333403</c:v>
                </c:pt>
                <c:pt idx="813">
                  <c:v>909.78333333333524</c:v>
                </c:pt>
                <c:pt idx="814">
                  <c:v>856.26666666666699</c:v>
                </c:pt>
                <c:pt idx="815">
                  <c:v>1016.8166666666647</c:v>
                </c:pt>
                <c:pt idx="816">
                  <c:v>909.78333333333183</c:v>
                </c:pt>
                <c:pt idx="817">
                  <c:v>963.30000000000337</c:v>
                </c:pt>
                <c:pt idx="818">
                  <c:v>963.29999999999654</c:v>
                </c:pt>
                <c:pt idx="819">
                  <c:v>963.30000000000337</c:v>
                </c:pt>
                <c:pt idx="820">
                  <c:v>963.29999999999654</c:v>
                </c:pt>
                <c:pt idx="821">
                  <c:v>1016.8166666666681</c:v>
                </c:pt>
                <c:pt idx="822">
                  <c:v>909.78333333333524</c:v>
                </c:pt>
                <c:pt idx="823">
                  <c:v>856.26666666666699</c:v>
                </c:pt>
                <c:pt idx="824">
                  <c:v>695.71666666666249</c:v>
                </c:pt>
                <c:pt idx="825">
                  <c:v>642.20000000000448</c:v>
                </c:pt>
                <c:pt idx="826">
                  <c:v>588.68333333332953</c:v>
                </c:pt>
                <c:pt idx="827">
                  <c:v>428.13333333333179</c:v>
                </c:pt>
                <c:pt idx="828">
                  <c:v>428.13333333333179</c:v>
                </c:pt>
                <c:pt idx="829">
                  <c:v>374.61666666667043</c:v>
                </c:pt>
                <c:pt idx="830">
                  <c:v>321.10000000000224</c:v>
                </c:pt>
                <c:pt idx="831">
                  <c:v>267.58333333333405</c:v>
                </c:pt>
                <c:pt idx="832">
                  <c:v>267.58333333333405</c:v>
                </c:pt>
                <c:pt idx="833">
                  <c:v>107.03333333332952</c:v>
                </c:pt>
                <c:pt idx="834">
                  <c:v>53.516666666668186</c:v>
                </c:pt>
                <c:pt idx="835">
                  <c:v>0</c:v>
                </c:pt>
                <c:pt idx="836">
                  <c:v>107.03333333333637</c:v>
                </c:pt>
                <c:pt idx="837">
                  <c:v>160.54999999999771</c:v>
                </c:pt>
                <c:pt idx="838">
                  <c:v>321.09999999999542</c:v>
                </c:pt>
                <c:pt idx="839">
                  <c:v>374.61666666667043</c:v>
                </c:pt>
                <c:pt idx="840">
                  <c:v>481.65</c:v>
                </c:pt>
                <c:pt idx="841">
                  <c:v>374.61666666667043</c:v>
                </c:pt>
                <c:pt idx="842">
                  <c:v>481.64999999999316</c:v>
                </c:pt>
                <c:pt idx="843">
                  <c:v>428.13333333333179</c:v>
                </c:pt>
                <c:pt idx="844">
                  <c:v>428.13333333333861</c:v>
                </c:pt>
                <c:pt idx="845">
                  <c:v>374.6166666666636</c:v>
                </c:pt>
                <c:pt idx="846">
                  <c:v>428.13333333333861</c:v>
                </c:pt>
                <c:pt idx="847">
                  <c:v>428.13333333333179</c:v>
                </c:pt>
                <c:pt idx="848">
                  <c:v>428.13333333333179</c:v>
                </c:pt>
                <c:pt idx="849">
                  <c:v>374.6166666666636</c:v>
                </c:pt>
                <c:pt idx="850">
                  <c:v>321.10000000000224</c:v>
                </c:pt>
                <c:pt idx="851">
                  <c:v>321.10000000000224</c:v>
                </c:pt>
                <c:pt idx="852">
                  <c:v>160.54999999999771</c:v>
                </c:pt>
                <c:pt idx="853">
                  <c:v>0</c:v>
                </c:pt>
                <c:pt idx="854">
                  <c:v>-53.516666666668186</c:v>
                </c:pt>
                <c:pt idx="855">
                  <c:v>-214.0666666666659</c:v>
                </c:pt>
                <c:pt idx="856">
                  <c:v>-374.6166666666636</c:v>
                </c:pt>
                <c:pt idx="857">
                  <c:v>-481.6500000000068</c:v>
                </c:pt>
                <c:pt idx="858">
                  <c:v>-428.13333333333179</c:v>
                </c:pt>
                <c:pt idx="859">
                  <c:v>-428.13333333333179</c:v>
                </c:pt>
                <c:pt idx="860">
                  <c:v>-481.65</c:v>
                </c:pt>
                <c:pt idx="861">
                  <c:v>-374.6166666666636</c:v>
                </c:pt>
                <c:pt idx="862">
                  <c:v>-267.58333333333405</c:v>
                </c:pt>
                <c:pt idx="863">
                  <c:v>-267.58333333333405</c:v>
                </c:pt>
                <c:pt idx="864">
                  <c:v>-267.58333333333405</c:v>
                </c:pt>
                <c:pt idx="865">
                  <c:v>-428.13333333333861</c:v>
                </c:pt>
                <c:pt idx="866">
                  <c:v>-695.7166666666659</c:v>
                </c:pt>
                <c:pt idx="867">
                  <c:v>-1016.8166666666613</c:v>
                </c:pt>
                <c:pt idx="868">
                  <c:v>-1337.9166666666704</c:v>
                </c:pt>
                <c:pt idx="869">
                  <c:v>-1605.4999999999977</c:v>
                </c:pt>
                <c:pt idx="870">
                  <c:v>-1605.5000000000011</c:v>
                </c:pt>
                <c:pt idx="871">
                  <c:v>-1605.4999999999977</c:v>
                </c:pt>
                <c:pt idx="872">
                  <c:v>-1284.3999999999987</c:v>
                </c:pt>
                <c:pt idx="873">
                  <c:v>-909.78333333333524</c:v>
                </c:pt>
                <c:pt idx="874">
                  <c:v>-535.16666666666811</c:v>
                </c:pt>
                <c:pt idx="875">
                  <c:v>-267.58333333333405</c:v>
                </c:pt>
                <c:pt idx="876">
                  <c:v>53.516666666668186</c:v>
                </c:pt>
                <c:pt idx="877">
                  <c:v>107.03333333333637</c:v>
                </c:pt>
                <c:pt idx="878">
                  <c:v>214.0666666666659</c:v>
                </c:pt>
                <c:pt idx="879">
                  <c:v>160.54999999999771</c:v>
                </c:pt>
                <c:pt idx="880">
                  <c:v>267.58333333333405</c:v>
                </c:pt>
                <c:pt idx="881">
                  <c:v>267.58333333333064</c:v>
                </c:pt>
                <c:pt idx="882">
                  <c:v>374.61666666667043</c:v>
                </c:pt>
                <c:pt idx="883">
                  <c:v>374.61666666666702</c:v>
                </c:pt>
                <c:pt idx="884">
                  <c:v>321.09999999999883</c:v>
                </c:pt>
                <c:pt idx="885">
                  <c:v>321.09999999999883</c:v>
                </c:pt>
                <c:pt idx="886">
                  <c:v>214.0666666666659</c:v>
                </c:pt>
                <c:pt idx="887">
                  <c:v>53.516666666668186</c:v>
                </c:pt>
                <c:pt idx="888">
                  <c:v>-107.03333333333295</c:v>
                </c:pt>
                <c:pt idx="889">
                  <c:v>-267.58333333333064</c:v>
                </c:pt>
                <c:pt idx="890">
                  <c:v>-428.1333333333352</c:v>
                </c:pt>
                <c:pt idx="891">
                  <c:v>-642.19999999999766</c:v>
                </c:pt>
                <c:pt idx="892">
                  <c:v>-802.75000000000227</c:v>
                </c:pt>
                <c:pt idx="893">
                  <c:v>-749.23333333333403</c:v>
                </c:pt>
                <c:pt idx="894">
                  <c:v>-642.19999999999766</c:v>
                </c:pt>
                <c:pt idx="895">
                  <c:v>-481.65</c:v>
                </c:pt>
                <c:pt idx="896">
                  <c:v>-267.58333333333405</c:v>
                </c:pt>
                <c:pt idx="897">
                  <c:v>-160.55000000000112</c:v>
                </c:pt>
                <c:pt idx="898">
                  <c:v>-160.54999999999771</c:v>
                </c:pt>
                <c:pt idx="899">
                  <c:v>-321.10000000000224</c:v>
                </c:pt>
                <c:pt idx="900">
                  <c:v>-374.61666666666702</c:v>
                </c:pt>
                <c:pt idx="901">
                  <c:v>-374.61666666666702</c:v>
                </c:pt>
                <c:pt idx="902">
                  <c:v>-428.1333333333352</c:v>
                </c:pt>
                <c:pt idx="903">
                  <c:v>-321.09999999999542</c:v>
                </c:pt>
                <c:pt idx="904">
                  <c:v>-214.06666666666931</c:v>
                </c:pt>
                <c:pt idx="905">
                  <c:v>-53.516666666664761</c:v>
                </c:pt>
                <c:pt idx="906">
                  <c:v>53.516666666664761</c:v>
                </c:pt>
                <c:pt idx="907">
                  <c:v>160.55000000000112</c:v>
                </c:pt>
                <c:pt idx="908">
                  <c:v>214.0666666666659</c:v>
                </c:pt>
                <c:pt idx="909">
                  <c:v>374.61666666666702</c:v>
                </c:pt>
                <c:pt idx="910">
                  <c:v>374.61666666666702</c:v>
                </c:pt>
                <c:pt idx="911">
                  <c:v>428.1333333333352</c:v>
                </c:pt>
                <c:pt idx="912">
                  <c:v>481.65</c:v>
                </c:pt>
                <c:pt idx="913">
                  <c:v>535.1666666666647</c:v>
                </c:pt>
                <c:pt idx="914">
                  <c:v>374.6166666666636</c:v>
                </c:pt>
                <c:pt idx="915">
                  <c:v>374.61666666667043</c:v>
                </c:pt>
                <c:pt idx="916">
                  <c:v>160.54999999999771</c:v>
                </c:pt>
                <c:pt idx="917">
                  <c:v>214.06666666666931</c:v>
                </c:pt>
                <c:pt idx="918">
                  <c:v>107.03333333332952</c:v>
                </c:pt>
                <c:pt idx="919">
                  <c:v>53.516666666668186</c:v>
                </c:pt>
                <c:pt idx="920">
                  <c:v>0</c:v>
                </c:pt>
                <c:pt idx="921">
                  <c:v>53.516666666668186</c:v>
                </c:pt>
                <c:pt idx="922">
                  <c:v>-53.516666666668186</c:v>
                </c:pt>
                <c:pt idx="923">
                  <c:v>0</c:v>
                </c:pt>
                <c:pt idx="924">
                  <c:v>-53.516666666668186</c:v>
                </c:pt>
                <c:pt idx="925">
                  <c:v>0</c:v>
                </c:pt>
                <c:pt idx="926">
                  <c:v>0</c:v>
                </c:pt>
                <c:pt idx="927">
                  <c:v>53.516666666668186</c:v>
                </c:pt>
                <c:pt idx="928">
                  <c:v>-53.516666666668186</c:v>
                </c:pt>
                <c:pt idx="929">
                  <c:v>107.03333333333637</c:v>
                </c:pt>
                <c:pt idx="930">
                  <c:v>0</c:v>
                </c:pt>
                <c:pt idx="931">
                  <c:v>107.03333333332952</c:v>
                </c:pt>
                <c:pt idx="932">
                  <c:v>-53.516666666661344</c:v>
                </c:pt>
                <c:pt idx="933">
                  <c:v>107.03333333332952</c:v>
                </c:pt>
                <c:pt idx="934">
                  <c:v>0</c:v>
                </c:pt>
                <c:pt idx="935">
                  <c:v>0</c:v>
                </c:pt>
                <c:pt idx="936">
                  <c:v>-53.516666666668186</c:v>
                </c:pt>
                <c:pt idx="937">
                  <c:v>107.03333333333637</c:v>
                </c:pt>
                <c:pt idx="938">
                  <c:v>-53.516666666668186</c:v>
                </c:pt>
                <c:pt idx="939">
                  <c:v>0</c:v>
                </c:pt>
                <c:pt idx="940">
                  <c:v>0</c:v>
                </c:pt>
                <c:pt idx="941">
                  <c:v>-53.516666666668186</c:v>
                </c:pt>
                <c:pt idx="942">
                  <c:v>-321.09999999999542</c:v>
                </c:pt>
                <c:pt idx="943">
                  <c:v>-321.10000000000224</c:v>
                </c:pt>
                <c:pt idx="944">
                  <c:v>-374.61666666666702</c:v>
                </c:pt>
                <c:pt idx="945">
                  <c:v>-321.10000000000224</c:v>
                </c:pt>
                <c:pt idx="946">
                  <c:v>-267.58333333333064</c:v>
                </c:pt>
                <c:pt idx="947">
                  <c:v>-107.03333333333295</c:v>
                </c:pt>
                <c:pt idx="948">
                  <c:v>-53.516666666668186</c:v>
                </c:pt>
                <c:pt idx="949">
                  <c:v>53.516666666668186</c:v>
                </c:pt>
                <c:pt idx="950">
                  <c:v>0</c:v>
                </c:pt>
                <c:pt idx="951">
                  <c:v>-53.516666666668186</c:v>
                </c:pt>
                <c:pt idx="952">
                  <c:v>0</c:v>
                </c:pt>
                <c:pt idx="953">
                  <c:v>0</c:v>
                </c:pt>
                <c:pt idx="954">
                  <c:v>-53.516666666664761</c:v>
                </c:pt>
                <c:pt idx="955">
                  <c:v>-107.03333333333295</c:v>
                </c:pt>
                <c:pt idx="956">
                  <c:v>-107.03333333333295</c:v>
                </c:pt>
                <c:pt idx="957">
                  <c:v>-160.54999999999771</c:v>
                </c:pt>
                <c:pt idx="958">
                  <c:v>-160.55000000000456</c:v>
                </c:pt>
                <c:pt idx="959">
                  <c:v>-53.516666666668186</c:v>
                </c:pt>
                <c:pt idx="960">
                  <c:v>-53.516666666661344</c:v>
                </c:pt>
                <c:pt idx="961">
                  <c:v>-53.516666666668186</c:v>
                </c:pt>
                <c:pt idx="962">
                  <c:v>0</c:v>
                </c:pt>
                <c:pt idx="963">
                  <c:v>-107.03333333333637</c:v>
                </c:pt>
                <c:pt idx="964">
                  <c:v>-107.03333333332952</c:v>
                </c:pt>
                <c:pt idx="965">
                  <c:v>-107.03333333333637</c:v>
                </c:pt>
                <c:pt idx="966">
                  <c:v>-107.03333333333295</c:v>
                </c:pt>
                <c:pt idx="967">
                  <c:v>-53.516666666664761</c:v>
                </c:pt>
                <c:pt idx="968">
                  <c:v>-107.03333333333295</c:v>
                </c:pt>
                <c:pt idx="969">
                  <c:v>-53.516666666668186</c:v>
                </c:pt>
                <c:pt idx="970">
                  <c:v>-160.54999999999771</c:v>
                </c:pt>
                <c:pt idx="971">
                  <c:v>-481.65</c:v>
                </c:pt>
                <c:pt idx="972">
                  <c:v>-1177.3666666666693</c:v>
                </c:pt>
                <c:pt idx="973">
                  <c:v>-1070.3333333333328</c:v>
                </c:pt>
                <c:pt idx="974">
                  <c:v>-1177.3666666666693</c:v>
                </c:pt>
                <c:pt idx="975">
                  <c:v>-1016.8166666666647</c:v>
                </c:pt>
                <c:pt idx="976">
                  <c:v>-1605.4999999999993</c:v>
                </c:pt>
                <c:pt idx="977">
                  <c:v>-1659.0166666666657</c:v>
                </c:pt>
                <c:pt idx="978">
                  <c:v>-1551.9833333333345</c:v>
                </c:pt>
                <c:pt idx="979">
                  <c:v>-1766.049999999997</c:v>
                </c:pt>
                <c:pt idx="980">
                  <c:v>-1926.6000000000017</c:v>
                </c:pt>
                <c:pt idx="981">
                  <c:v>-1873.0833333333335</c:v>
                </c:pt>
                <c:pt idx="982">
                  <c:v>-1712.5333333333324</c:v>
                </c:pt>
                <c:pt idx="983">
                  <c:v>-1498.4666666666672</c:v>
                </c:pt>
                <c:pt idx="984">
                  <c:v>-1284.3999999999996</c:v>
                </c:pt>
                <c:pt idx="985">
                  <c:v>-1070.3333333333333</c:v>
                </c:pt>
                <c:pt idx="986">
                  <c:v>-856.26666666666665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588.68333333333339</c:v>
                </c:pt>
                <c:pt idx="1028">
                  <c:v>1016.8166666666664</c:v>
                </c:pt>
                <c:pt idx="1029">
                  <c:v>1444.9499999999998</c:v>
                </c:pt>
                <c:pt idx="1030">
                  <c:v>1444.9500000000003</c:v>
                </c:pt>
                <c:pt idx="1031">
                  <c:v>1444.9499999999991</c:v>
                </c:pt>
                <c:pt idx="1032">
                  <c:v>1551.9833333333338</c:v>
                </c:pt>
                <c:pt idx="1033">
                  <c:v>1605.5000000000002</c:v>
                </c:pt>
                <c:pt idx="1034">
                  <c:v>1659.0166666666676</c:v>
                </c:pt>
                <c:pt idx="1035">
                  <c:v>1391.4333333333318</c:v>
                </c:pt>
                <c:pt idx="1036">
                  <c:v>481.65</c:v>
                </c:pt>
                <c:pt idx="1037">
                  <c:v>481.65</c:v>
                </c:pt>
                <c:pt idx="1038">
                  <c:v>160.55000000000112</c:v>
                </c:pt>
                <c:pt idx="1039">
                  <c:v>-53.516666666668186</c:v>
                </c:pt>
                <c:pt idx="1040">
                  <c:v>-53.516666666664761</c:v>
                </c:pt>
                <c:pt idx="1041">
                  <c:v>107.03333333333295</c:v>
                </c:pt>
                <c:pt idx="1042">
                  <c:v>107.03333333333295</c:v>
                </c:pt>
                <c:pt idx="1043">
                  <c:v>160.54999999999941</c:v>
                </c:pt>
                <c:pt idx="1044">
                  <c:v>160.55000000000112</c:v>
                </c:pt>
                <c:pt idx="1045">
                  <c:v>214.0666666666659</c:v>
                </c:pt>
                <c:pt idx="1046">
                  <c:v>53.516666666666474</c:v>
                </c:pt>
                <c:pt idx="1047">
                  <c:v>107.03333333333295</c:v>
                </c:pt>
                <c:pt idx="1048">
                  <c:v>160.55000000000112</c:v>
                </c:pt>
                <c:pt idx="1049">
                  <c:v>160.54999999999771</c:v>
                </c:pt>
                <c:pt idx="1050">
                  <c:v>214.0666666666676</c:v>
                </c:pt>
                <c:pt idx="1051">
                  <c:v>214.0666666666659</c:v>
                </c:pt>
                <c:pt idx="1052">
                  <c:v>214.0666666666676</c:v>
                </c:pt>
                <c:pt idx="1053">
                  <c:v>214.0666666666659</c:v>
                </c:pt>
                <c:pt idx="1054">
                  <c:v>428.1333333333352</c:v>
                </c:pt>
                <c:pt idx="1055">
                  <c:v>588.68333333333294</c:v>
                </c:pt>
                <c:pt idx="1056">
                  <c:v>749.23333333333403</c:v>
                </c:pt>
                <c:pt idx="1057">
                  <c:v>1016.8166666666681</c:v>
                </c:pt>
                <c:pt idx="1058">
                  <c:v>1123.8499999999942</c:v>
                </c:pt>
                <c:pt idx="1059">
                  <c:v>1070.3333333333328</c:v>
                </c:pt>
                <c:pt idx="1060">
                  <c:v>909.78333333333524</c:v>
                </c:pt>
                <c:pt idx="1061">
                  <c:v>695.7166666666659</c:v>
                </c:pt>
                <c:pt idx="1062">
                  <c:v>535.16666666666811</c:v>
                </c:pt>
                <c:pt idx="1063">
                  <c:v>321.09999999999883</c:v>
                </c:pt>
                <c:pt idx="1064">
                  <c:v>321.10000000000224</c:v>
                </c:pt>
                <c:pt idx="1065">
                  <c:v>214.0666666666659</c:v>
                </c:pt>
                <c:pt idx="1066">
                  <c:v>321.09999999999883</c:v>
                </c:pt>
                <c:pt idx="1067">
                  <c:v>267.58333333333405</c:v>
                </c:pt>
                <c:pt idx="1068">
                  <c:v>267.58333333333405</c:v>
                </c:pt>
                <c:pt idx="1069">
                  <c:v>267.58333333333405</c:v>
                </c:pt>
                <c:pt idx="1070">
                  <c:v>321.09999999999883</c:v>
                </c:pt>
                <c:pt idx="1071">
                  <c:v>214.0666666666659</c:v>
                </c:pt>
                <c:pt idx="1072">
                  <c:v>214.0666666666659</c:v>
                </c:pt>
                <c:pt idx="1073">
                  <c:v>267.58333333333405</c:v>
                </c:pt>
                <c:pt idx="1074">
                  <c:v>321.09999999999883</c:v>
                </c:pt>
                <c:pt idx="1075">
                  <c:v>267.58333333333405</c:v>
                </c:pt>
                <c:pt idx="1076">
                  <c:v>321.10000000000224</c:v>
                </c:pt>
                <c:pt idx="1077">
                  <c:v>321.09999999999883</c:v>
                </c:pt>
                <c:pt idx="1078">
                  <c:v>267.58333333333405</c:v>
                </c:pt>
                <c:pt idx="1079">
                  <c:v>160.54999999999771</c:v>
                </c:pt>
                <c:pt idx="1080">
                  <c:v>160.55000000000112</c:v>
                </c:pt>
                <c:pt idx="1081">
                  <c:v>160.55000000000112</c:v>
                </c:pt>
                <c:pt idx="1082">
                  <c:v>107.03333333332952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-53.516666666661344</c:v>
                </c:pt>
                <c:pt idx="1087">
                  <c:v>-53.516666666668186</c:v>
                </c:pt>
                <c:pt idx="1088">
                  <c:v>53.516666666668186</c:v>
                </c:pt>
                <c:pt idx="1089">
                  <c:v>107.03333333332952</c:v>
                </c:pt>
                <c:pt idx="1090">
                  <c:v>107.03333333333637</c:v>
                </c:pt>
                <c:pt idx="1091">
                  <c:v>160.54999999999771</c:v>
                </c:pt>
                <c:pt idx="1092">
                  <c:v>107.03333333333295</c:v>
                </c:pt>
                <c:pt idx="1093">
                  <c:v>107.03333333333295</c:v>
                </c:pt>
                <c:pt idx="1094">
                  <c:v>53.516666666668186</c:v>
                </c:pt>
                <c:pt idx="1095">
                  <c:v>0</c:v>
                </c:pt>
                <c:pt idx="1096">
                  <c:v>-107.03333333333295</c:v>
                </c:pt>
                <c:pt idx="1097">
                  <c:v>-160.55000000000112</c:v>
                </c:pt>
                <c:pt idx="1098">
                  <c:v>-160.54999999999771</c:v>
                </c:pt>
                <c:pt idx="1099">
                  <c:v>-160.55000000000456</c:v>
                </c:pt>
                <c:pt idx="1100">
                  <c:v>-160.54999999999771</c:v>
                </c:pt>
                <c:pt idx="1101">
                  <c:v>-53.516666666668186</c:v>
                </c:pt>
                <c:pt idx="1102">
                  <c:v>53.516666666668186</c:v>
                </c:pt>
                <c:pt idx="1103">
                  <c:v>267.58333333333405</c:v>
                </c:pt>
                <c:pt idx="1104">
                  <c:v>428.13333333333179</c:v>
                </c:pt>
                <c:pt idx="1105">
                  <c:v>642.20000000000107</c:v>
                </c:pt>
                <c:pt idx="1106">
                  <c:v>802.74999999999886</c:v>
                </c:pt>
                <c:pt idx="1107">
                  <c:v>963.3</c:v>
                </c:pt>
                <c:pt idx="1108">
                  <c:v>1070.3333333333328</c:v>
                </c:pt>
                <c:pt idx="1109">
                  <c:v>1123.8499999999976</c:v>
                </c:pt>
                <c:pt idx="1110">
                  <c:v>1123.8500000000045</c:v>
                </c:pt>
                <c:pt idx="1111">
                  <c:v>1070.3333333333294</c:v>
                </c:pt>
                <c:pt idx="1112">
                  <c:v>1016.816666666675</c:v>
                </c:pt>
                <c:pt idx="1113">
                  <c:v>909.78333333332489</c:v>
                </c:pt>
                <c:pt idx="1114">
                  <c:v>802.75000000000227</c:v>
                </c:pt>
                <c:pt idx="1115">
                  <c:v>749.23333333333403</c:v>
                </c:pt>
                <c:pt idx="1116">
                  <c:v>695.7166666666659</c:v>
                </c:pt>
                <c:pt idx="1117">
                  <c:v>588.68333333333635</c:v>
                </c:pt>
                <c:pt idx="1118">
                  <c:v>535.16666666666811</c:v>
                </c:pt>
                <c:pt idx="1119">
                  <c:v>481.64999999999316</c:v>
                </c:pt>
                <c:pt idx="1120">
                  <c:v>428.13333333333179</c:v>
                </c:pt>
                <c:pt idx="1121">
                  <c:v>321.10000000000912</c:v>
                </c:pt>
                <c:pt idx="1122">
                  <c:v>267.58333333332723</c:v>
                </c:pt>
                <c:pt idx="1123">
                  <c:v>214.0666666666659</c:v>
                </c:pt>
                <c:pt idx="1124">
                  <c:v>107.03333333333637</c:v>
                </c:pt>
                <c:pt idx="1125">
                  <c:v>107.03333333332952</c:v>
                </c:pt>
                <c:pt idx="1126">
                  <c:v>0</c:v>
                </c:pt>
                <c:pt idx="1127">
                  <c:v>0</c:v>
                </c:pt>
                <c:pt idx="1128">
                  <c:v>53.516666666668186</c:v>
                </c:pt>
                <c:pt idx="1129">
                  <c:v>0</c:v>
                </c:pt>
                <c:pt idx="1130">
                  <c:v>107.03333333333637</c:v>
                </c:pt>
                <c:pt idx="1131">
                  <c:v>107.03333333332952</c:v>
                </c:pt>
                <c:pt idx="1132">
                  <c:v>214.06666666667275</c:v>
                </c:pt>
                <c:pt idx="1133">
                  <c:v>160.54999999999771</c:v>
                </c:pt>
                <c:pt idx="1134">
                  <c:v>267.58333333333405</c:v>
                </c:pt>
                <c:pt idx="1135">
                  <c:v>160.54999999999771</c:v>
                </c:pt>
                <c:pt idx="1136">
                  <c:v>214.06666666667275</c:v>
                </c:pt>
                <c:pt idx="1137">
                  <c:v>107.03333333332269</c:v>
                </c:pt>
                <c:pt idx="1138">
                  <c:v>53.516666666675029</c:v>
                </c:pt>
                <c:pt idx="1139">
                  <c:v>53.516666666661344</c:v>
                </c:pt>
                <c:pt idx="1140">
                  <c:v>-53.516666666661344</c:v>
                </c:pt>
                <c:pt idx="1141">
                  <c:v>-107.03333333333637</c:v>
                </c:pt>
                <c:pt idx="1142">
                  <c:v>-214.06666666667275</c:v>
                </c:pt>
                <c:pt idx="1143">
                  <c:v>-321.09999999999542</c:v>
                </c:pt>
                <c:pt idx="1144">
                  <c:v>-481.65</c:v>
                </c:pt>
                <c:pt idx="1145">
                  <c:v>-588.68333333332953</c:v>
                </c:pt>
                <c:pt idx="1146">
                  <c:v>-642.20000000000448</c:v>
                </c:pt>
                <c:pt idx="1147">
                  <c:v>-695.7166666666659</c:v>
                </c:pt>
                <c:pt idx="1148">
                  <c:v>-749.23333333333403</c:v>
                </c:pt>
                <c:pt idx="1149">
                  <c:v>-642.19999999999766</c:v>
                </c:pt>
                <c:pt idx="1150">
                  <c:v>-535.16666666666129</c:v>
                </c:pt>
                <c:pt idx="1151">
                  <c:v>-374.61666666667043</c:v>
                </c:pt>
                <c:pt idx="1152">
                  <c:v>-160.54999999999771</c:v>
                </c:pt>
                <c:pt idx="1153">
                  <c:v>53.516666666661344</c:v>
                </c:pt>
                <c:pt idx="1154">
                  <c:v>267.58333333333405</c:v>
                </c:pt>
                <c:pt idx="1155">
                  <c:v>428.13333333333179</c:v>
                </c:pt>
                <c:pt idx="1156">
                  <c:v>481.65</c:v>
                </c:pt>
                <c:pt idx="1157">
                  <c:v>481.65</c:v>
                </c:pt>
                <c:pt idx="1158">
                  <c:v>428.13333333333861</c:v>
                </c:pt>
                <c:pt idx="1159">
                  <c:v>267.58333333333405</c:v>
                </c:pt>
                <c:pt idx="1160">
                  <c:v>53.516666666661344</c:v>
                </c:pt>
                <c:pt idx="1161">
                  <c:v>-160.54999999999771</c:v>
                </c:pt>
                <c:pt idx="1162">
                  <c:v>-374.61666666667043</c:v>
                </c:pt>
                <c:pt idx="1163">
                  <c:v>-642.19999999999766</c:v>
                </c:pt>
                <c:pt idx="1164">
                  <c:v>-856.26666666666358</c:v>
                </c:pt>
                <c:pt idx="1165">
                  <c:v>-963.3</c:v>
                </c:pt>
                <c:pt idx="1166">
                  <c:v>-1070.3333333333362</c:v>
                </c:pt>
                <c:pt idx="1167">
                  <c:v>-1177.3666666666659</c:v>
                </c:pt>
                <c:pt idx="1168">
                  <c:v>-1177.3666666666659</c:v>
                </c:pt>
                <c:pt idx="1169">
                  <c:v>-1230.8833333333341</c:v>
                </c:pt>
                <c:pt idx="1170">
                  <c:v>-1177.3666666666659</c:v>
                </c:pt>
                <c:pt idx="1171">
                  <c:v>-1177.3666666666693</c:v>
                </c:pt>
                <c:pt idx="1172">
                  <c:v>-1123.8499999999976</c:v>
                </c:pt>
                <c:pt idx="1173">
                  <c:v>-1070.3333333333328</c:v>
                </c:pt>
                <c:pt idx="1174">
                  <c:v>-963.30000000000337</c:v>
                </c:pt>
                <c:pt idx="1175">
                  <c:v>-802.74999999999886</c:v>
                </c:pt>
                <c:pt idx="1176">
                  <c:v>-695.7166666666659</c:v>
                </c:pt>
                <c:pt idx="1177">
                  <c:v>-535.1666666666647</c:v>
                </c:pt>
                <c:pt idx="1178">
                  <c:v>-321.10000000000224</c:v>
                </c:pt>
                <c:pt idx="1179">
                  <c:v>-107.03333333333295</c:v>
                </c:pt>
                <c:pt idx="1180">
                  <c:v>107.03333333333295</c:v>
                </c:pt>
                <c:pt idx="1181">
                  <c:v>374.61666666666702</c:v>
                </c:pt>
                <c:pt idx="1182">
                  <c:v>588.68333333333294</c:v>
                </c:pt>
                <c:pt idx="1183">
                  <c:v>749.23333333333403</c:v>
                </c:pt>
                <c:pt idx="1184">
                  <c:v>856.26666666666358</c:v>
                </c:pt>
                <c:pt idx="1185">
                  <c:v>909.78333333333524</c:v>
                </c:pt>
                <c:pt idx="1186">
                  <c:v>1016.8166666666681</c:v>
                </c:pt>
                <c:pt idx="1187">
                  <c:v>963.3</c:v>
                </c:pt>
                <c:pt idx="1188">
                  <c:v>1016.8166666666681</c:v>
                </c:pt>
                <c:pt idx="1189">
                  <c:v>856.26666666666358</c:v>
                </c:pt>
                <c:pt idx="1190">
                  <c:v>749.23333333333403</c:v>
                </c:pt>
                <c:pt idx="1191">
                  <c:v>535.16666666666811</c:v>
                </c:pt>
                <c:pt idx="1192">
                  <c:v>267.58333333333405</c:v>
                </c:pt>
                <c:pt idx="1193">
                  <c:v>0</c:v>
                </c:pt>
                <c:pt idx="1194">
                  <c:v>-160.55000000000456</c:v>
                </c:pt>
                <c:pt idx="1195">
                  <c:v>-321.09999999999542</c:v>
                </c:pt>
                <c:pt idx="1196">
                  <c:v>-428.13333333333861</c:v>
                </c:pt>
                <c:pt idx="1197">
                  <c:v>-374.6166666666636</c:v>
                </c:pt>
                <c:pt idx="1198">
                  <c:v>-321.10000000000224</c:v>
                </c:pt>
                <c:pt idx="1199">
                  <c:v>-160.54999999999771</c:v>
                </c:pt>
                <c:pt idx="1200">
                  <c:v>53.516666666668186</c:v>
                </c:pt>
                <c:pt idx="1201">
                  <c:v>267.58333333333405</c:v>
                </c:pt>
                <c:pt idx="1202">
                  <c:v>535.16666666666129</c:v>
                </c:pt>
                <c:pt idx="1203">
                  <c:v>695.71666666667272</c:v>
                </c:pt>
                <c:pt idx="1204">
                  <c:v>856.26666666666358</c:v>
                </c:pt>
                <c:pt idx="1205">
                  <c:v>963.3</c:v>
                </c:pt>
                <c:pt idx="1206">
                  <c:v>963.3</c:v>
                </c:pt>
                <c:pt idx="1207">
                  <c:v>963.3</c:v>
                </c:pt>
                <c:pt idx="1208">
                  <c:v>909.78333333333865</c:v>
                </c:pt>
                <c:pt idx="1209">
                  <c:v>909.78333333332489</c:v>
                </c:pt>
                <c:pt idx="1210">
                  <c:v>856.2666666666704</c:v>
                </c:pt>
                <c:pt idx="1211">
                  <c:v>802.75000000000227</c:v>
                </c:pt>
                <c:pt idx="1212">
                  <c:v>695.7166666666659</c:v>
                </c:pt>
                <c:pt idx="1213">
                  <c:v>588.68333333332953</c:v>
                </c:pt>
                <c:pt idx="1214">
                  <c:v>588.68333333333635</c:v>
                </c:pt>
                <c:pt idx="1215">
                  <c:v>481.64999999999316</c:v>
                </c:pt>
                <c:pt idx="1216">
                  <c:v>481.6500000000068</c:v>
                </c:pt>
                <c:pt idx="1217">
                  <c:v>374.6166666666636</c:v>
                </c:pt>
                <c:pt idx="1218">
                  <c:v>428.13333333333179</c:v>
                </c:pt>
                <c:pt idx="1219">
                  <c:v>374.61666666667043</c:v>
                </c:pt>
                <c:pt idx="1220">
                  <c:v>374.61666666667043</c:v>
                </c:pt>
                <c:pt idx="1221">
                  <c:v>267.58333333333405</c:v>
                </c:pt>
                <c:pt idx="1222">
                  <c:v>107.03333333332269</c:v>
                </c:pt>
                <c:pt idx="1223">
                  <c:v>53.516666666675029</c:v>
                </c:pt>
                <c:pt idx="1224">
                  <c:v>-160.54999999999771</c:v>
                </c:pt>
                <c:pt idx="1225">
                  <c:v>-267.58333333333405</c:v>
                </c:pt>
                <c:pt idx="1226">
                  <c:v>-428.13333333333861</c:v>
                </c:pt>
                <c:pt idx="1227">
                  <c:v>-481.65</c:v>
                </c:pt>
                <c:pt idx="1228">
                  <c:v>-642.19999999999766</c:v>
                </c:pt>
                <c:pt idx="1229">
                  <c:v>-749.23333333334085</c:v>
                </c:pt>
                <c:pt idx="1230">
                  <c:v>-749.23333333332721</c:v>
                </c:pt>
                <c:pt idx="1231">
                  <c:v>-695.7166666666659</c:v>
                </c:pt>
                <c:pt idx="1232">
                  <c:v>-642.19999999999766</c:v>
                </c:pt>
                <c:pt idx="1233">
                  <c:v>-428.13333333333179</c:v>
                </c:pt>
                <c:pt idx="1234">
                  <c:v>-321.10000000000912</c:v>
                </c:pt>
                <c:pt idx="1235">
                  <c:v>-267.58333333332723</c:v>
                </c:pt>
                <c:pt idx="1236">
                  <c:v>-267.58333333333405</c:v>
                </c:pt>
                <c:pt idx="1237">
                  <c:v>-321.10000000000224</c:v>
                </c:pt>
                <c:pt idx="1238">
                  <c:v>-428.13333333333179</c:v>
                </c:pt>
                <c:pt idx="1239">
                  <c:v>-428.13333333333861</c:v>
                </c:pt>
                <c:pt idx="1240">
                  <c:v>-428.13333333333179</c:v>
                </c:pt>
                <c:pt idx="1241">
                  <c:v>-374.6166666666636</c:v>
                </c:pt>
                <c:pt idx="1242">
                  <c:v>-267.58333333333405</c:v>
                </c:pt>
                <c:pt idx="1243">
                  <c:v>-160.54999999999771</c:v>
                </c:pt>
                <c:pt idx="1244">
                  <c:v>-107.03333333333637</c:v>
                </c:pt>
                <c:pt idx="1245">
                  <c:v>-53.516666666661344</c:v>
                </c:pt>
                <c:pt idx="1246">
                  <c:v>-107.03333333333637</c:v>
                </c:pt>
                <c:pt idx="1247">
                  <c:v>-107.03333333333637</c:v>
                </c:pt>
                <c:pt idx="1248">
                  <c:v>-107.03333333332952</c:v>
                </c:pt>
                <c:pt idx="1249">
                  <c:v>-160.55000000000456</c:v>
                </c:pt>
                <c:pt idx="1250">
                  <c:v>-160.54999999999771</c:v>
                </c:pt>
                <c:pt idx="1251">
                  <c:v>-160.54999999999771</c:v>
                </c:pt>
                <c:pt idx="1252">
                  <c:v>-214.06666666667275</c:v>
                </c:pt>
                <c:pt idx="1253">
                  <c:v>-214.06666666665905</c:v>
                </c:pt>
                <c:pt idx="1254">
                  <c:v>-214.06666666667275</c:v>
                </c:pt>
                <c:pt idx="1255">
                  <c:v>-267.58333333333405</c:v>
                </c:pt>
                <c:pt idx="1256">
                  <c:v>-160.54999999999771</c:v>
                </c:pt>
                <c:pt idx="1257">
                  <c:v>-214.0666666666659</c:v>
                </c:pt>
                <c:pt idx="1258">
                  <c:v>-107.03333333332952</c:v>
                </c:pt>
                <c:pt idx="1259">
                  <c:v>-160.55000000000456</c:v>
                </c:pt>
                <c:pt idx="1260">
                  <c:v>-107.03333333332952</c:v>
                </c:pt>
                <c:pt idx="1261">
                  <c:v>-160.55000000000456</c:v>
                </c:pt>
                <c:pt idx="1262">
                  <c:v>-160.54999999999771</c:v>
                </c:pt>
                <c:pt idx="1263">
                  <c:v>-160.54999999999771</c:v>
                </c:pt>
                <c:pt idx="1264">
                  <c:v>-160.54999999999771</c:v>
                </c:pt>
                <c:pt idx="1265">
                  <c:v>-214.06666666667275</c:v>
                </c:pt>
                <c:pt idx="1266">
                  <c:v>-214.0666666666659</c:v>
                </c:pt>
                <c:pt idx="1267">
                  <c:v>-214.0666666666659</c:v>
                </c:pt>
                <c:pt idx="1268">
                  <c:v>-321.10000000000224</c:v>
                </c:pt>
                <c:pt idx="1269">
                  <c:v>-321.09999999999542</c:v>
                </c:pt>
                <c:pt idx="1270">
                  <c:v>-535.16666666666811</c:v>
                </c:pt>
                <c:pt idx="1271">
                  <c:v>-642.19999999999766</c:v>
                </c:pt>
                <c:pt idx="1272">
                  <c:v>-909.78333333333524</c:v>
                </c:pt>
                <c:pt idx="1273">
                  <c:v>-1123.850000000001</c:v>
                </c:pt>
                <c:pt idx="1274">
                  <c:v>-1284.3999999999987</c:v>
                </c:pt>
                <c:pt idx="1275">
                  <c:v>-1337.916666666667</c:v>
                </c:pt>
                <c:pt idx="1276">
                  <c:v>-1391.4333333333352</c:v>
                </c:pt>
                <c:pt idx="1277">
                  <c:v>-1337.916666666667</c:v>
                </c:pt>
                <c:pt idx="1278">
                  <c:v>-1177.3666666666625</c:v>
                </c:pt>
                <c:pt idx="1279">
                  <c:v>-1016.8166666666681</c:v>
                </c:pt>
                <c:pt idx="1280">
                  <c:v>-749.23333333333403</c:v>
                </c:pt>
                <c:pt idx="1281">
                  <c:v>-481.65</c:v>
                </c:pt>
                <c:pt idx="1282">
                  <c:v>-160.54999999999771</c:v>
                </c:pt>
                <c:pt idx="1283">
                  <c:v>0</c:v>
                </c:pt>
                <c:pt idx="1284">
                  <c:v>214.0666666666659</c:v>
                </c:pt>
                <c:pt idx="1285">
                  <c:v>321.09999999999883</c:v>
                </c:pt>
                <c:pt idx="1286">
                  <c:v>428.13333333333179</c:v>
                </c:pt>
                <c:pt idx="1287">
                  <c:v>481.65</c:v>
                </c:pt>
                <c:pt idx="1288">
                  <c:v>481.65000000000339</c:v>
                </c:pt>
                <c:pt idx="1289">
                  <c:v>374.6166666666636</c:v>
                </c:pt>
                <c:pt idx="1290">
                  <c:v>374.61666666667043</c:v>
                </c:pt>
                <c:pt idx="1291">
                  <c:v>267.58333333333064</c:v>
                </c:pt>
                <c:pt idx="1292">
                  <c:v>321.10000000000224</c:v>
                </c:pt>
                <c:pt idx="1293">
                  <c:v>321.09999999999542</c:v>
                </c:pt>
                <c:pt idx="1294">
                  <c:v>374.61666666667043</c:v>
                </c:pt>
                <c:pt idx="1295">
                  <c:v>428.13333333333179</c:v>
                </c:pt>
                <c:pt idx="1296">
                  <c:v>481.65</c:v>
                </c:pt>
                <c:pt idx="1297">
                  <c:v>481.65</c:v>
                </c:pt>
                <c:pt idx="1298">
                  <c:v>535.16666666666811</c:v>
                </c:pt>
                <c:pt idx="1299">
                  <c:v>481.65</c:v>
                </c:pt>
                <c:pt idx="1300">
                  <c:v>535.1666666666647</c:v>
                </c:pt>
                <c:pt idx="1301">
                  <c:v>481.65</c:v>
                </c:pt>
                <c:pt idx="1302">
                  <c:v>428.1333333333352</c:v>
                </c:pt>
                <c:pt idx="1303">
                  <c:v>374.6166666666636</c:v>
                </c:pt>
                <c:pt idx="1304">
                  <c:v>374.61666666667043</c:v>
                </c:pt>
                <c:pt idx="1305">
                  <c:v>374.6166666666636</c:v>
                </c:pt>
                <c:pt idx="1306">
                  <c:v>374.61666666666702</c:v>
                </c:pt>
                <c:pt idx="1307">
                  <c:v>428.13333333333179</c:v>
                </c:pt>
                <c:pt idx="1308">
                  <c:v>481.65000000000339</c:v>
                </c:pt>
                <c:pt idx="1309">
                  <c:v>535.16666666666811</c:v>
                </c:pt>
                <c:pt idx="1310">
                  <c:v>535.16666666666811</c:v>
                </c:pt>
                <c:pt idx="1311">
                  <c:v>428.13333333333179</c:v>
                </c:pt>
                <c:pt idx="1312">
                  <c:v>428.13333333333179</c:v>
                </c:pt>
                <c:pt idx="1313">
                  <c:v>374.6166666666636</c:v>
                </c:pt>
                <c:pt idx="1314">
                  <c:v>374.61666666667043</c:v>
                </c:pt>
                <c:pt idx="1315">
                  <c:v>374.6166666666636</c:v>
                </c:pt>
                <c:pt idx="1316">
                  <c:v>428.13333333333861</c:v>
                </c:pt>
                <c:pt idx="1317">
                  <c:v>374.6166666666636</c:v>
                </c:pt>
                <c:pt idx="1318">
                  <c:v>374.6166666666636</c:v>
                </c:pt>
                <c:pt idx="1319">
                  <c:v>428.13333333333861</c:v>
                </c:pt>
                <c:pt idx="1320">
                  <c:v>374.61666666665678</c:v>
                </c:pt>
                <c:pt idx="1321">
                  <c:v>267.58333333333405</c:v>
                </c:pt>
                <c:pt idx="1322">
                  <c:v>-160.54999999999771</c:v>
                </c:pt>
                <c:pt idx="1323">
                  <c:v>-642.19999999999766</c:v>
                </c:pt>
                <c:pt idx="1324">
                  <c:v>-1230.8833333333341</c:v>
                </c:pt>
                <c:pt idx="1325">
                  <c:v>-1659.0166666666657</c:v>
                </c:pt>
                <c:pt idx="1326">
                  <c:v>-2140.6666666666656</c:v>
                </c:pt>
                <c:pt idx="1327">
                  <c:v>-2140.6666666666656</c:v>
                </c:pt>
                <c:pt idx="1328">
                  <c:v>-2033.6333333333362</c:v>
                </c:pt>
                <c:pt idx="1329">
                  <c:v>-1819.5666666666637</c:v>
                </c:pt>
                <c:pt idx="1330">
                  <c:v>-1819.5666666666671</c:v>
                </c:pt>
                <c:pt idx="1331">
                  <c:v>-1605.4999999999977</c:v>
                </c:pt>
                <c:pt idx="1332">
                  <c:v>-1177.3666666666693</c:v>
                </c:pt>
                <c:pt idx="1333">
                  <c:v>-856.26666666666699</c:v>
                </c:pt>
                <c:pt idx="1334">
                  <c:v>-321.09999999999883</c:v>
                </c:pt>
                <c:pt idx="1335">
                  <c:v>267.58333333333405</c:v>
                </c:pt>
                <c:pt idx="1336">
                  <c:v>856.26666666666358</c:v>
                </c:pt>
                <c:pt idx="1337">
                  <c:v>1177.3666666666693</c:v>
                </c:pt>
                <c:pt idx="1338">
                  <c:v>1337.916666666667</c:v>
                </c:pt>
                <c:pt idx="1339">
                  <c:v>1444.9499999999998</c:v>
                </c:pt>
                <c:pt idx="1340">
                  <c:v>1498.4666666666647</c:v>
                </c:pt>
                <c:pt idx="1341">
                  <c:v>1391.4333333333352</c:v>
                </c:pt>
                <c:pt idx="1342">
                  <c:v>1337.916666666667</c:v>
                </c:pt>
                <c:pt idx="1343">
                  <c:v>1230.8833333333307</c:v>
                </c:pt>
                <c:pt idx="1344">
                  <c:v>1123.850000000001</c:v>
                </c:pt>
                <c:pt idx="1345">
                  <c:v>1016.8166666666647</c:v>
                </c:pt>
                <c:pt idx="1346">
                  <c:v>963.3</c:v>
                </c:pt>
                <c:pt idx="1347">
                  <c:v>802.75000000000227</c:v>
                </c:pt>
                <c:pt idx="1348">
                  <c:v>695.7166666666659</c:v>
                </c:pt>
                <c:pt idx="1349">
                  <c:v>535.16666666666811</c:v>
                </c:pt>
                <c:pt idx="1350">
                  <c:v>428.13333333333179</c:v>
                </c:pt>
                <c:pt idx="1351">
                  <c:v>374.6166666666636</c:v>
                </c:pt>
                <c:pt idx="1352">
                  <c:v>214.06666666667275</c:v>
                </c:pt>
                <c:pt idx="1353">
                  <c:v>160.54999999999771</c:v>
                </c:pt>
                <c:pt idx="1354">
                  <c:v>107.03333333333637</c:v>
                </c:pt>
                <c:pt idx="1355">
                  <c:v>0</c:v>
                </c:pt>
                <c:pt idx="1356">
                  <c:v>0</c:v>
                </c:pt>
                <c:pt idx="1357">
                  <c:v>-53.516666666675029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53.516666666675029</c:v>
                </c:pt>
                <c:pt idx="1363">
                  <c:v>53.516666666661344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53.516666666668186</c:v>
                </c:pt>
                <c:pt idx="1368">
                  <c:v>53.516666666668186</c:v>
                </c:pt>
                <c:pt idx="1369">
                  <c:v>53.516666666661344</c:v>
                </c:pt>
                <c:pt idx="1370">
                  <c:v>107.03333333333637</c:v>
                </c:pt>
                <c:pt idx="1371">
                  <c:v>107.03333333333637</c:v>
                </c:pt>
                <c:pt idx="1372">
                  <c:v>107.03333333333637</c:v>
                </c:pt>
                <c:pt idx="1373">
                  <c:v>53.516666666661344</c:v>
                </c:pt>
                <c:pt idx="1374">
                  <c:v>53.516666666661344</c:v>
                </c:pt>
                <c:pt idx="1375">
                  <c:v>0</c:v>
                </c:pt>
                <c:pt idx="1376">
                  <c:v>-53.516666666661344</c:v>
                </c:pt>
                <c:pt idx="1377">
                  <c:v>-53.516666666661344</c:v>
                </c:pt>
                <c:pt idx="1378">
                  <c:v>-53.516666666675029</c:v>
                </c:pt>
                <c:pt idx="1379">
                  <c:v>-53.516666666661344</c:v>
                </c:pt>
                <c:pt idx="1380">
                  <c:v>0</c:v>
                </c:pt>
                <c:pt idx="1381">
                  <c:v>53.516666666661344</c:v>
                </c:pt>
                <c:pt idx="1382">
                  <c:v>107.03333333333637</c:v>
                </c:pt>
                <c:pt idx="1383">
                  <c:v>214.06666666667275</c:v>
                </c:pt>
                <c:pt idx="1384">
                  <c:v>267.58333333332723</c:v>
                </c:pt>
                <c:pt idx="1385">
                  <c:v>374.6166666666636</c:v>
                </c:pt>
                <c:pt idx="1386">
                  <c:v>267.58333333333405</c:v>
                </c:pt>
                <c:pt idx="1387">
                  <c:v>214.0666666666659</c:v>
                </c:pt>
                <c:pt idx="1388">
                  <c:v>160.55000000000456</c:v>
                </c:pt>
                <c:pt idx="1389">
                  <c:v>53.516666666668186</c:v>
                </c:pt>
                <c:pt idx="1390">
                  <c:v>-214.06666666667275</c:v>
                </c:pt>
                <c:pt idx="1391">
                  <c:v>-321.09999999999542</c:v>
                </c:pt>
                <c:pt idx="1392">
                  <c:v>-428.13333333333861</c:v>
                </c:pt>
                <c:pt idx="1393">
                  <c:v>-374.61666666665678</c:v>
                </c:pt>
                <c:pt idx="1394">
                  <c:v>-374.61666666667043</c:v>
                </c:pt>
                <c:pt idx="1395">
                  <c:v>-214.06666666667275</c:v>
                </c:pt>
                <c:pt idx="1396">
                  <c:v>-53.516666666661344</c:v>
                </c:pt>
                <c:pt idx="1397">
                  <c:v>53.516666666661344</c:v>
                </c:pt>
                <c:pt idx="1398">
                  <c:v>107.03333333333637</c:v>
                </c:pt>
                <c:pt idx="1399">
                  <c:v>107.03333333333637</c:v>
                </c:pt>
                <c:pt idx="1400">
                  <c:v>107.03333333333637</c:v>
                </c:pt>
                <c:pt idx="1401">
                  <c:v>53.516666666661344</c:v>
                </c:pt>
                <c:pt idx="1402">
                  <c:v>53.516666666661344</c:v>
                </c:pt>
                <c:pt idx="1403">
                  <c:v>0</c:v>
                </c:pt>
                <c:pt idx="1404">
                  <c:v>-53.516666666661344</c:v>
                </c:pt>
                <c:pt idx="1405">
                  <c:v>-53.516666666661344</c:v>
                </c:pt>
                <c:pt idx="1406">
                  <c:v>-53.516666666675029</c:v>
                </c:pt>
                <c:pt idx="1407">
                  <c:v>-53.516666666661344</c:v>
                </c:pt>
                <c:pt idx="1408">
                  <c:v>0</c:v>
                </c:pt>
                <c:pt idx="1409">
                  <c:v>53.516666666661344</c:v>
                </c:pt>
                <c:pt idx="1410">
                  <c:v>107.03333333333637</c:v>
                </c:pt>
                <c:pt idx="1411">
                  <c:v>160.54999999999771</c:v>
                </c:pt>
                <c:pt idx="1412">
                  <c:v>214.06666666667275</c:v>
                </c:pt>
                <c:pt idx="1413">
                  <c:v>214.06666666665905</c:v>
                </c:pt>
                <c:pt idx="1414">
                  <c:v>267.58333333333405</c:v>
                </c:pt>
                <c:pt idx="1415">
                  <c:v>214.06666666667275</c:v>
                </c:pt>
                <c:pt idx="1416">
                  <c:v>160.54999999999771</c:v>
                </c:pt>
                <c:pt idx="1417">
                  <c:v>0</c:v>
                </c:pt>
                <c:pt idx="1418">
                  <c:v>-53.516666666668186</c:v>
                </c:pt>
                <c:pt idx="1419">
                  <c:v>-214.0666666666659</c:v>
                </c:pt>
                <c:pt idx="1420">
                  <c:v>-321.09999999999542</c:v>
                </c:pt>
                <c:pt idx="1421">
                  <c:v>-321.10000000000912</c:v>
                </c:pt>
                <c:pt idx="1422">
                  <c:v>-107.03333333332269</c:v>
                </c:pt>
                <c:pt idx="1423">
                  <c:v>-107.03333333333637</c:v>
                </c:pt>
                <c:pt idx="1424">
                  <c:v>-160.54999999999771</c:v>
                </c:pt>
                <c:pt idx="1425">
                  <c:v>-321.10000000000912</c:v>
                </c:pt>
                <c:pt idx="1426">
                  <c:v>-481.64999999999316</c:v>
                </c:pt>
                <c:pt idx="1427">
                  <c:v>-749.23333333333403</c:v>
                </c:pt>
                <c:pt idx="1428">
                  <c:v>-856.2666666666704</c:v>
                </c:pt>
                <c:pt idx="1429">
                  <c:v>-963.3</c:v>
                </c:pt>
                <c:pt idx="1430">
                  <c:v>-1070.3333333333294</c:v>
                </c:pt>
                <c:pt idx="1431">
                  <c:v>-1016.8166666666681</c:v>
                </c:pt>
                <c:pt idx="1432">
                  <c:v>-1016.8166666666681</c:v>
                </c:pt>
                <c:pt idx="1433">
                  <c:v>-963.3</c:v>
                </c:pt>
                <c:pt idx="1434">
                  <c:v>-909.78333333333524</c:v>
                </c:pt>
                <c:pt idx="1435">
                  <c:v>-909.7833333333283</c:v>
                </c:pt>
                <c:pt idx="1436">
                  <c:v>-963.30000000000337</c:v>
                </c:pt>
                <c:pt idx="1437">
                  <c:v>-1230.8833333333307</c:v>
                </c:pt>
                <c:pt idx="1438">
                  <c:v>-1444.9500000000035</c:v>
                </c:pt>
                <c:pt idx="1439">
                  <c:v>-1605.4999999999977</c:v>
                </c:pt>
                <c:pt idx="1440">
                  <c:v>-1766.0499999999988</c:v>
                </c:pt>
                <c:pt idx="1441">
                  <c:v>-1873.0833333333351</c:v>
                </c:pt>
                <c:pt idx="1442">
                  <c:v>-1873.0833333333317</c:v>
                </c:pt>
                <c:pt idx="1443">
                  <c:v>-1980.1166666666663</c:v>
                </c:pt>
                <c:pt idx="1444">
                  <c:v>-1980.1166666666663</c:v>
                </c:pt>
                <c:pt idx="1445">
                  <c:v>-1873.0833333333335</c:v>
                </c:pt>
                <c:pt idx="1446">
                  <c:v>-1766.0500000000004</c:v>
                </c:pt>
                <c:pt idx="1447">
                  <c:v>-1551.9833333333329</c:v>
                </c:pt>
                <c:pt idx="1448">
                  <c:v>-1498.4666666666672</c:v>
                </c:pt>
                <c:pt idx="1449">
                  <c:v>-1605.4999999999998</c:v>
                </c:pt>
                <c:pt idx="1450">
                  <c:v>-1498.4666666666665</c:v>
                </c:pt>
                <c:pt idx="1451">
                  <c:v>-1177.3666666666668</c:v>
                </c:pt>
                <c:pt idx="1452">
                  <c:v>-856.26666666666665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4C-44CD-9C16-B32C428352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967423"/>
        <c:axId val="172965983"/>
      </c:lineChart>
      <c:catAx>
        <c:axId val="17296742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965983"/>
        <c:crosses val="autoZero"/>
        <c:auto val="1"/>
        <c:lblAlgn val="ctr"/>
        <c:lblOffset val="100"/>
        <c:noMultiLvlLbl val="0"/>
      </c:catAx>
      <c:valAx>
        <c:axId val="172965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9674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</a:t>
            </a:r>
            <a:r>
              <a:rPr lang="en-GB" baseline="0"/>
              <a:t> resistances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695160516952169E-2"/>
          <c:y val="0.15374219265355368"/>
          <c:w val="0.8958150255733649"/>
          <c:h val="0.72373672413919943"/>
        </c:manualLayout>
      </c:layout>
      <c:lineChart>
        <c:grouping val="standard"/>
        <c:varyColors val="0"/>
        <c:ser>
          <c:idx val="0"/>
          <c:order val="0"/>
          <c:tx>
            <c:strRef>
              <c:f>WLTC_class_2!$L$6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WLTC_class_2!$L$7:$L$1485</c:f>
              <c:numCache>
                <c:formatCode>General</c:formatCode>
                <c:ptCount val="14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56.699838</c:v>
                </c:pt>
                <c:pt idx="14">
                  <c:v>122.849649</c:v>
                </c:pt>
                <c:pt idx="15">
                  <c:v>231.5243385</c:v>
                </c:pt>
                <c:pt idx="16">
                  <c:v>344.9240145</c:v>
                </c:pt>
                <c:pt idx="17">
                  <c:v>444.148731</c:v>
                </c:pt>
                <c:pt idx="18">
                  <c:v>538.648461</c:v>
                </c:pt>
                <c:pt idx="19">
                  <c:v>600.0732855</c:v>
                </c:pt>
                <c:pt idx="20">
                  <c:v>628.4232045</c:v>
                </c:pt>
                <c:pt idx="21">
                  <c:v>633.148191</c:v>
                </c:pt>
                <c:pt idx="22">
                  <c:v>628.4232045</c:v>
                </c:pt>
                <c:pt idx="23">
                  <c:v>618.9732315</c:v>
                </c:pt>
                <c:pt idx="24">
                  <c:v>590.6233125</c:v>
                </c:pt>
                <c:pt idx="25">
                  <c:v>524.4735015</c:v>
                </c:pt>
                <c:pt idx="26">
                  <c:v>420.5237985</c:v>
                </c:pt>
                <c:pt idx="27">
                  <c:v>292.949163</c:v>
                </c:pt>
                <c:pt idx="28">
                  <c:v>179.549487</c:v>
                </c:pt>
                <c:pt idx="29">
                  <c:v>85.049757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70.8747975</c:v>
                </c:pt>
                <c:pt idx="35">
                  <c:v>132.29962199999997</c:v>
                </c:pt>
                <c:pt idx="36">
                  <c:v>179.549487</c:v>
                </c:pt>
                <c:pt idx="37">
                  <c:v>217.34937899999997</c:v>
                </c:pt>
                <c:pt idx="38">
                  <c:v>250.42428449999997</c:v>
                </c:pt>
                <c:pt idx="39">
                  <c:v>288.22417649999994</c:v>
                </c:pt>
                <c:pt idx="40">
                  <c:v>311.849109</c:v>
                </c:pt>
                <c:pt idx="41">
                  <c:v>340.199028</c:v>
                </c:pt>
                <c:pt idx="42">
                  <c:v>373.27393350000006</c:v>
                </c:pt>
                <c:pt idx="43">
                  <c:v>411.0738255</c:v>
                </c:pt>
                <c:pt idx="44">
                  <c:v>439.4237445</c:v>
                </c:pt>
                <c:pt idx="45">
                  <c:v>472.49865</c:v>
                </c:pt>
                <c:pt idx="46">
                  <c:v>505.57355549999994</c:v>
                </c:pt>
                <c:pt idx="47">
                  <c:v>543.3734475</c:v>
                </c:pt>
                <c:pt idx="48">
                  <c:v>581.1733395</c:v>
                </c:pt>
                <c:pt idx="49">
                  <c:v>628.4232045</c:v>
                </c:pt>
                <c:pt idx="50">
                  <c:v>670.948083</c:v>
                </c:pt>
                <c:pt idx="51">
                  <c:v>699.29800200000011</c:v>
                </c:pt>
                <c:pt idx="52">
                  <c:v>694.5730155</c:v>
                </c:pt>
                <c:pt idx="53">
                  <c:v>680.398056</c:v>
                </c:pt>
                <c:pt idx="54">
                  <c:v>666.2230965</c:v>
                </c:pt>
                <c:pt idx="55">
                  <c:v>642.598164</c:v>
                </c:pt>
                <c:pt idx="56">
                  <c:v>609.5232585</c:v>
                </c:pt>
                <c:pt idx="57">
                  <c:v>566.99838</c:v>
                </c:pt>
                <c:pt idx="58">
                  <c:v>524.4735015</c:v>
                </c:pt>
                <c:pt idx="59">
                  <c:v>496.1235825</c:v>
                </c:pt>
                <c:pt idx="60">
                  <c:v>486.6736095</c:v>
                </c:pt>
                <c:pt idx="61">
                  <c:v>496.1235825</c:v>
                </c:pt>
                <c:pt idx="62">
                  <c:v>481.94862299999994</c:v>
                </c:pt>
                <c:pt idx="63">
                  <c:v>434.69875799999994</c:v>
                </c:pt>
                <c:pt idx="64">
                  <c:v>330.749055</c:v>
                </c:pt>
                <c:pt idx="65">
                  <c:v>226.799352</c:v>
                </c:pt>
                <c:pt idx="66">
                  <c:v>108.67468949999999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37.799892</c:v>
                </c:pt>
                <c:pt idx="108">
                  <c:v>66.149810999999985</c:v>
                </c:pt>
                <c:pt idx="109">
                  <c:v>108.67468949999999</c:v>
                </c:pt>
                <c:pt idx="110">
                  <c:v>165.3745275</c:v>
                </c:pt>
                <c:pt idx="111">
                  <c:v>222.0743655</c:v>
                </c:pt>
                <c:pt idx="112">
                  <c:v>278.7742035</c:v>
                </c:pt>
                <c:pt idx="113">
                  <c:v>349.64900100000006</c:v>
                </c:pt>
                <c:pt idx="114">
                  <c:v>434.69875799999994</c:v>
                </c:pt>
                <c:pt idx="115">
                  <c:v>552.82342049999988</c:v>
                </c:pt>
                <c:pt idx="116">
                  <c:v>637.8731775</c:v>
                </c:pt>
                <c:pt idx="117">
                  <c:v>708.747975</c:v>
                </c:pt>
                <c:pt idx="118">
                  <c:v>765.447813</c:v>
                </c:pt>
                <c:pt idx="119">
                  <c:v>793.797732</c:v>
                </c:pt>
                <c:pt idx="120">
                  <c:v>826.87263749999988</c:v>
                </c:pt>
                <c:pt idx="121">
                  <c:v>888.297462</c:v>
                </c:pt>
                <c:pt idx="122">
                  <c:v>959.17225950000011</c:v>
                </c:pt>
                <c:pt idx="123">
                  <c:v>1039.49703</c:v>
                </c:pt>
                <c:pt idx="124">
                  <c:v>1115.096814</c:v>
                </c:pt>
                <c:pt idx="125">
                  <c:v>1171.796652</c:v>
                </c:pt>
                <c:pt idx="126">
                  <c:v>1209.596544</c:v>
                </c:pt>
                <c:pt idx="127">
                  <c:v>1242.6714494999999</c:v>
                </c:pt>
                <c:pt idx="128">
                  <c:v>1285.196328</c:v>
                </c:pt>
                <c:pt idx="129">
                  <c:v>1337.1711794999999</c:v>
                </c:pt>
                <c:pt idx="130">
                  <c:v>1398.5960040000002</c:v>
                </c:pt>
                <c:pt idx="131">
                  <c:v>1460.0208284999999</c:v>
                </c:pt>
                <c:pt idx="132">
                  <c:v>1521.445653</c:v>
                </c:pt>
                <c:pt idx="133">
                  <c:v>1578.1454909999998</c:v>
                </c:pt>
                <c:pt idx="134">
                  <c:v>1658.4702615000001</c:v>
                </c:pt>
                <c:pt idx="135">
                  <c:v>1757.694978</c:v>
                </c:pt>
                <c:pt idx="136">
                  <c:v>1828.5697755000001</c:v>
                </c:pt>
                <c:pt idx="137">
                  <c:v>1842.744735</c:v>
                </c:pt>
                <c:pt idx="138">
                  <c:v>1767.1449509999998</c:v>
                </c:pt>
                <c:pt idx="139">
                  <c:v>1601.7704234999999</c:v>
                </c:pt>
                <c:pt idx="140">
                  <c:v>1403.3209904999999</c:v>
                </c:pt>
                <c:pt idx="141">
                  <c:v>1266.296382</c:v>
                </c:pt>
                <c:pt idx="142">
                  <c:v>1233.2214764999999</c:v>
                </c:pt>
                <c:pt idx="143">
                  <c:v>1285.196328</c:v>
                </c:pt>
                <c:pt idx="144">
                  <c:v>1374.9710715000001</c:v>
                </c:pt>
                <c:pt idx="145">
                  <c:v>1455.295842</c:v>
                </c:pt>
                <c:pt idx="146">
                  <c:v>1507.2706934999999</c:v>
                </c:pt>
                <c:pt idx="147">
                  <c:v>1511.99568</c:v>
                </c:pt>
                <c:pt idx="148">
                  <c:v>1450.5708554999999</c:v>
                </c:pt>
                <c:pt idx="149">
                  <c:v>1346.6211524999999</c:v>
                </c:pt>
                <c:pt idx="150">
                  <c:v>1228.49649</c:v>
                </c:pt>
                <c:pt idx="151">
                  <c:v>1105.6468409999998</c:v>
                </c:pt>
                <c:pt idx="152">
                  <c:v>978.0722055</c:v>
                </c:pt>
                <c:pt idx="153">
                  <c:v>822.147651</c:v>
                </c:pt>
                <c:pt idx="154">
                  <c:v>718.197948</c:v>
                </c:pt>
                <c:pt idx="155">
                  <c:v>637.8731775</c:v>
                </c:pt>
                <c:pt idx="156">
                  <c:v>614.248245</c:v>
                </c:pt>
                <c:pt idx="157">
                  <c:v>585.898326</c:v>
                </c:pt>
                <c:pt idx="158">
                  <c:v>581.1733395</c:v>
                </c:pt>
                <c:pt idx="159">
                  <c:v>576.44835299999988</c:v>
                </c:pt>
                <c:pt idx="160">
                  <c:v>581.1733395</c:v>
                </c:pt>
                <c:pt idx="161">
                  <c:v>585.898326</c:v>
                </c:pt>
                <c:pt idx="162">
                  <c:v>590.6233125</c:v>
                </c:pt>
                <c:pt idx="163">
                  <c:v>595.348299</c:v>
                </c:pt>
                <c:pt idx="164">
                  <c:v>600.0732855</c:v>
                </c:pt>
                <c:pt idx="165">
                  <c:v>609.5232585</c:v>
                </c:pt>
                <c:pt idx="166">
                  <c:v>656.7731235</c:v>
                </c:pt>
                <c:pt idx="167">
                  <c:v>765.447813</c:v>
                </c:pt>
                <c:pt idx="168">
                  <c:v>911.92239450000011</c:v>
                </c:pt>
                <c:pt idx="169">
                  <c:v>1077.296922</c:v>
                </c:pt>
                <c:pt idx="170">
                  <c:v>1223.7715034999999</c:v>
                </c:pt>
                <c:pt idx="171">
                  <c:v>1346.6211524999999</c:v>
                </c:pt>
                <c:pt idx="172">
                  <c:v>1417.49595</c:v>
                </c:pt>
                <c:pt idx="173">
                  <c:v>1374.9710715000001</c:v>
                </c:pt>
                <c:pt idx="174">
                  <c:v>1294.646301</c:v>
                </c:pt>
                <c:pt idx="175">
                  <c:v>1190.696598</c:v>
                </c:pt>
                <c:pt idx="176">
                  <c:v>1124.546787</c:v>
                </c:pt>
                <c:pt idx="177">
                  <c:v>1152.8967059999998</c:v>
                </c:pt>
                <c:pt idx="178">
                  <c:v>1228.49649</c:v>
                </c:pt>
                <c:pt idx="179">
                  <c:v>1398.5960040000002</c:v>
                </c:pt>
                <c:pt idx="180">
                  <c:v>1521.445653</c:v>
                </c:pt>
                <c:pt idx="181">
                  <c:v>1677.3702074999999</c:v>
                </c:pt>
                <c:pt idx="182">
                  <c:v>1776.594924</c:v>
                </c:pt>
                <c:pt idx="183">
                  <c:v>1866.3696674999999</c:v>
                </c:pt>
                <c:pt idx="184">
                  <c:v>1918.3445190000002</c:v>
                </c:pt>
                <c:pt idx="185">
                  <c:v>1960.8693974999999</c:v>
                </c:pt>
                <c:pt idx="186">
                  <c:v>1984.49433</c:v>
                </c:pt>
                <c:pt idx="187">
                  <c:v>2003.3942759999998</c:v>
                </c:pt>
                <c:pt idx="188">
                  <c:v>2031.744195</c:v>
                </c:pt>
                <c:pt idx="189">
                  <c:v>2088.4440330000002</c:v>
                </c:pt>
                <c:pt idx="190">
                  <c:v>2168.7688035000001</c:v>
                </c:pt>
                <c:pt idx="191">
                  <c:v>2253.8185604999999</c:v>
                </c:pt>
                <c:pt idx="192">
                  <c:v>2324.693358</c:v>
                </c:pt>
                <c:pt idx="193">
                  <c:v>2362.49325</c:v>
                </c:pt>
                <c:pt idx="194">
                  <c:v>2371.9432230000002</c:v>
                </c:pt>
                <c:pt idx="195">
                  <c:v>2367.2182364999999</c:v>
                </c:pt>
                <c:pt idx="196">
                  <c:v>2353.0432769999998</c:v>
                </c:pt>
                <c:pt idx="197">
                  <c:v>2334.1433309999998</c:v>
                </c:pt>
                <c:pt idx="198">
                  <c:v>2310.5183984999999</c:v>
                </c:pt>
                <c:pt idx="199">
                  <c:v>2291.6184524999999</c:v>
                </c:pt>
                <c:pt idx="200">
                  <c:v>2277.4434930000002</c:v>
                </c:pt>
                <c:pt idx="201">
                  <c:v>2277.4434930000002</c:v>
                </c:pt>
                <c:pt idx="202">
                  <c:v>2272.7185064999999</c:v>
                </c:pt>
                <c:pt idx="203">
                  <c:v>2239.6436009999998</c:v>
                </c:pt>
                <c:pt idx="204">
                  <c:v>2164.0438169999998</c:v>
                </c:pt>
                <c:pt idx="205">
                  <c:v>2041.194168</c:v>
                </c:pt>
                <c:pt idx="206">
                  <c:v>1913.6195324999999</c:v>
                </c:pt>
                <c:pt idx="207">
                  <c:v>1804.9448430000002</c:v>
                </c:pt>
                <c:pt idx="208">
                  <c:v>1734.0700455000001</c:v>
                </c:pt>
                <c:pt idx="209">
                  <c:v>1691.5451669999998</c:v>
                </c:pt>
                <c:pt idx="210">
                  <c:v>1667.9202344999999</c:v>
                </c:pt>
                <c:pt idx="211">
                  <c:v>1644.295302</c:v>
                </c:pt>
                <c:pt idx="212">
                  <c:v>1625.395356</c:v>
                </c:pt>
                <c:pt idx="213">
                  <c:v>1620.6703694999999</c:v>
                </c:pt>
                <c:pt idx="214">
                  <c:v>1606.49541</c:v>
                </c:pt>
                <c:pt idx="215">
                  <c:v>1597.0454369999998</c:v>
                </c:pt>
                <c:pt idx="216">
                  <c:v>1587.595464</c:v>
                </c:pt>
                <c:pt idx="217">
                  <c:v>1582.8704774999999</c:v>
                </c:pt>
                <c:pt idx="218">
                  <c:v>1582.8704774999999</c:v>
                </c:pt>
                <c:pt idx="219">
                  <c:v>1578.1454909999998</c:v>
                </c:pt>
                <c:pt idx="220">
                  <c:v>1573.4205044999997</c:v>
                </c:pt>
                <c:pt idx="221">
                  <c:v>1573.4205044999997</c:v>
                </c:pt>
                <c:pt idx="222">
                  <c:v>1568.6955180000002</c:v>
                </c:pt>
                <c:pt idx="223">
                  <c:v>1563.9705315000001</c:v>
                </c:pt>
                <c:pt idx="224">
                  <c:v>1563.9705315000001</c:v>
                </c:pt>
                <c:pt idx="225">
                  <c:v>1554.5205584999997</c:v>
                </c:pt>
                <c:pt idx="226">
                  <c:v>1549.795572</c:v>
                </c:pt>
                <c:pt idx="227">
                  <c:v>1545.0705855000001</c:v>
                </c:pt>
                <c:pt idx="228">
                  <c:v>1540.345599</c:v>
                </c:pt>
                <c:pt idx="229">
                  <c:v>1526.1706394999999</c:v>
                </c:pt>
                <c:pt idx="230">
                  <c:v>1507.2706934999999</c:v>
                </c:pt>
                <c:pt idx="231">
                  <c:v>1478.9207745000001</c:v>
                </c:pt>
                <c:pt idx="232">
                  <c:v>1460.0208284999999</c:v>
                </c:pt>
                <c:pt idx="233">
                  <c:v>1441.1208824999999</c:v>
                </c:pt>
                <c:pt idx="234">
                  <c:v>1441.1208824999999</c:v>
                </c:pt>
                <c:pt idx="235">
                  <c:v>1450.5708554999999</c:v>
                </c:pt>
                <c:pt idx="236">
                  <c:v>1483.6457609999998</c:v>
                </c:pt>
                <c:pt idx="237">
                  <c:v>1530.895626</c:v>
                </c:pt>
                <c:pt idx="238">
                  <c:v>1592.3204505000003</c:v>
                </c:pt>
                <c:pt idx="239">
                  <c:v>1658.4702615000001</c:v>
                </c:pt>
                <c:pt idx="240">
                  <c:v>1715.1700994999999</c:v>
                </c:pt>
                <c:pt idx="241">
                  <c:v>1762.4199644999999</c:v>
                </c:pt>
                <c:pt idx="242">
                  <c:v>1790.7698834999999</c:v>
                </c:pt>
                <c:pt idx="243">
                  <c:v>1814.394816</c:v>
                </c:pt>
                <c:pt idx="244">
                  <c:v>1823.8447890000002</c:v>
                </c:pt>
                <c:pt idx="245">
                  <c:v>1833.2947619999998</c:v>
                </c:pt>
                <c:pt idx="246">
                  <c:v>1842.744735</c:v>
                </c:pt>
                <c:pt idx="247">
                  <c:v>1852.194708</c:v>
                </c:pt>
                <c:pt idx="248">
                  <c:v>1861.644681</c:v>
                </c:pt>
                <c:pt idx="249">
                  <c:v>1866.3696674999999</c:v>
                </c:pt>
                <c:pt idx="250">
                  <c:v>1871.094654</c:v>
                </c:pt>
                <c:pt idx="251">
                  <c:v>1880.544627</c:v>
                </c:pt>
                <c:pt idx="252">
                  <c:v>1889.9946</c:v>
                </c:pt>
                <c:pt idx="253">
                  <c:v>1913.6195324999999</c:v>
                </c:pt>
                <c:pt idx="254">
                  <c:v>1941.9694514999999</c:v>
                </c:pt>
                <c:pt idx="255">
                  <c:v>1979.7693434999996</c:v>
                </c:pt>
                <c:pt idx="256">
                  <c:v>2022.2942219999998</c:v>
                </c:pt>
                <c:pt idx="257">
                  <c:v>2069.5440869999998</c:v>
                </c:pt>
                <c:pt idx="258">
                  <c:v>2149.8688575000001</c:v>
                </c:pt>
                <c:pt idx="259">
                  <c:v>2168.7688035000001</c:v>
                </c:pt>
                <c:pt idx="260">
                  <c:v>2164.0438169999998</c:v>
                </c:pt>
                <c:pt idx="261">
                  <c:v>2145.1438709999998</c:v>
                </c:pt>
                <c:pt idx="262">
                  <c:v>2116.7939519999995</c:v>
                </c:pt>
                <c:pt idx="263">
                  <c:v>2107.3439790000002</c:v>
                </c:pt>
                <c:pt idx="264">
                  <c:v>2126.2439249999998</c:v>
                </c:pt>
                <c:pt idx="265">
                  <c:v>2168.7688035000001</c:v>
                </c:pt>
                <c:pt idx="266">
                  <c:v>2220.7436549999998</c:v>
                </c:pt>
                <c:pt idx="267">
                  <c:v>2263.2685335000001</c:v>
                </c:pt>
                <c:pt idx="268">
                  <c:v>2282.1684795000001</c:v>
                </c:pt>
                <c:pt idx="269">
                  <c:v>2282.1684795000001</c:v>
                </c:pt>
                <c:pt idx="270">
                  <c:v>2277.4434930000002</c:v>
                </c:pt>
                <c:pt idx="271">
                  <c:v>2267.99352</c:v>
                </c:pt>
                <c:pt idx="272">
                  <c:v>2253.8185604999999</c:v>
                </c:pt>
                <c:pt idx="273">
                  <c:v>2230.193628</c:v>
                </c:pt>
                <c:pt idx="274">
                  <c:v>2197.1187224999999</c:v>
                </c:pt>
                <c:pt idx="275">
                  <c:v>2135.693898</c:v>
                </c:pt>
                <c:pt idx="276">
                  <c:v>2064.8191004999999</c:v>
                </c:pt>
                <c:pt idx="277">
                  <c:v>1984.49433</c:v>
                </c:pt>
                <c:pt idx="278">
                  <c:v>1908.8945459999998</c:v>
                </c:pt>
                <c:pt idx="279">
                  <c:v>1842.744735</c:v>
                </c:pt>
                <c:pt idx="280">
                  <c:v>1781.3199105000001</c:v>
                </c:pt>
                <c:pt idx="281">
                  <c:v>1719.895086</c:v>
                </c:pt>
                <c:pt idx="282">
                  <c:v>1663.1952480000002</c:v>
                </c:pt>
                <c:pt idx="283">
                  <c:v>1620.6703694999999</c:v>
                </c:pt>
                <c:pt idx="284">
                  <c:v>1597.0454369999998</c:v>
                </c:pt>
                <c:pt idx="285">
                  <c:v>1573.4205044999997</c:v>
                </c:pt>
                <c:pt idx="286">
                  <c:v>1535.6206124999999</c:v>
                </c:pt>
                <c:pt idx="287">
                  <c:v>1460.0208284999999</c:v>
                </c:pt>
                <c:pt idx="288">
                  <c:v>1351.346139</c:v>
                </c:pt>
                <c:pt idx="289">
                  <c:v>1223.7715034999999</c:v>
                </c:pt>
                <c:pt idx="290">
                  <c:v>1091.4718815000001</c:v>
                </c:pt>
                <c:pt idx="291">
                  <c:v>949.72228650000011</c:v>
                </c:pt>
                <c:pt idx="292">
                  <c:v>817.4226645</c:v>
                </c:pt>
                <c:pt idx="293">
                  <c:v>713.4729615</c:v>
                </c:pt>
                <c:pt idx="294">
                  <c:v>647.3231505</c:v>
                </c:pt>
                <c:pt idx="295">
                  <c:v>633.148191</c:v>
                </c:pt>
                <c:pt idx="296">
                  <c:v>656.7731235</c:v>
                </c:pt>
                <c:pt idx="297">
                  <c:v>708.747975</c:v>
                </c:pt>
                <c:pt idx="298">
                  <c:v>770.1727995</c:v>
                </c:pt>
                <c:pt idx="299">
                  <c:v>822.147651</c:v>
                </c:pt>
                <c:pt idx="300">
                  <c:v>859.947543</c:v>
                </c:pt>
                <c:pt idx="301">
                  <c:v>878.847489</c:v>
                </c:pt>
                <c:pt idx="302">
                  <c:v>888.297462</c:v>
                </c:pt>
                <c:pt idx="303">
                  <c:v>897.747435</c:v>
                </c:pt>
                <c:pt idx="304">
                  <c:v>921.3723675</c:v>
                </c:pt>
                <c:pt idx="305">
                  <c:v>949.72228650000011</c:v>
                </c:pt>
                <c:pt idx="306">
                  <c:v>968.6222325</c:v>
                </c:pt>
                <c:pt idx="307">
                  <c:v>954.44727299999988</c:v>
                </c:pt>
                <c:pt idx="308">
                  <c:v>878.847489</c:v>
                </c:pt>
                <c:pt idx="309">
                  <c:v>779.6227725</c:v>
                </c:pt>
                <c:pt idx="310">
                  <c:v>680.398056</c:v>
                </c:pt>
                <c:pt idx="311">
                  <c:v>633.148191</c:v>
                </c:pt>
                <c:pt idx="312">
                  <c:v>609.5232585</c:v>
                </c:pt>
                <c:pt idx="313">
                  <c:v>600.0732855</c:v>
                </c:pt>
                <c:pt idx="314">
                  <c:v>585.898326</c:v>
                </c:pt>
                <c:pt idx="315">
                  <c:v>585.898326</c:v>
                </c:pt>
                <c:pt idx="316">
                  <c:v>604.798272</c:v>
                </c:pt>
                <c:pt idx="317">
                  <c:v>666.2230965</c:v>
                </c:pt>
                <c:pt idx="318">
                  <c:v>765.447813</c:v>
                </c:pt>
                <c:pt idx="319">
                  <c:v>888.297462</c:v>
                </c:pt>
                <c:pt idx="320">
                  <c:v>1034.7720434999999</c:v>
                </c:pt>
                <c:pt idx="321">
                  <c:v>1181.246625</c:v>
                </c:pt>
                <c:pt idx="322">
                  <c:v>1341.896166</c:v>
                </c:pt>
                <c:pt idx="323">
                  <c:v>1478.9207745000001</c:v>
                </c:pt>
                <c:pt idx="324">
                  <c:v>1606.49541</c:v>
                </c:pt>
                <c:pt idx="325">
                  <c:v>1634.845329</c:v>
                </c:pt>
                <c:pt idx="326">
                  <c:v>1601.7704234999999</c:v>
                </c:pt>
                <c:pt idx="327">
                  <c:v>1507.2706934999999</c:v>
                </c:pt>
                <c:pt idx="328">
                  <c:v>1417.49595</c:v>
                </c:pt>
                <c:pt idx="329">
                  <c:v>1351.346139</c:v>
                </c:pt>
                <c:pt idx="330">
                  <c:v>1304.096274</c:v>
                </c:pt>
                <c:pt idx="331">
                  <c:v>1275.746355</c:v>
                </c:pt>
                <c:pt idx="332">
                  <c:v>1242.6714494999999</c:v>
                </c:pt>
                <c:pt idx="333">
                  <c:v>1219.046517</c:v>
                </c:pt>
                <c:pt idx="334">
                  <c:v>1200.146571</c:v>
                </c:pt>
                <c:pt idx="335">
                  <c:v>1185.9716115000001</c:v>
                </c:pt>
                <c:pt idx="336">
                  <c:v>1167.0716654999999</c:v>
                </c:pt>
                <c:pt idx="337">
                  <c:v>1138.7217465000001</c:v>
                </c:pt>
                <c:pt idx="338">
                  <c:v>1110.3718274999999</c:v>
                </c:pt>
                <c:pt idx="339">
                  <c:v>1044.2220165000001</c:v>
                </c:pt>
                <c:pt idx="340">
                  <c:v>968.6222325</c:v>
                </c:pt>
                <c:pt idx="341">
                  <c:v>897.747435</c:v>
                </c:pt>
                <c:pt idx="342">
                  <c:v>864.6725295</c:v>
                </c:pt>
                <c:pt idx="343">
                  <c:v>850.49757</c:v>
                </c:pt>
                <c:pt idx="344">
                  <c:v>836.32261049999988</c:v>
                </c:pt>
                <c:pt idx="345">
                  <c:v>822.147651</c:v>
                </c:pt>
                <c:pt idx="346">
                  <c:v>770.1727995</c:v>
                </c:pt>
                <c:pt idx="347">
                  <c:v>675.6730695</c:v>
                </c:pt>
                <c:pt idx="348">
                  <c:v>543.3734475</c:v>
                </c:pt>
                <c:pt idx="349">
                  <c:v>406.348839</c:v>
                </c:pt>
                <c:pt idx="350">
                  <c:v>259.8742575</c:v>
                </c:pt>
                <c:pt idx="351">
                  <c:v>146.4745815</c:v>
                </c:pt>
                <c:pt idx="352">
                  <c:v>56.699838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66.149810999999985</c:v>
                </c:pt>
                <c:pt idx="361">
                  <c:v>151.199568</c:v>
                </c:pt>
                <c:pt idx="362">
                  <c:v>264.59924399999994</c:v>
                </c:pt>
                <c:pt idx="363">
                  <c:v>382.7239065</c:v>
                </c:pt>
                <c:pt idx="364">
                  <c:v>486.6736095</c:v>
                </c:pt>
                <c:pt idx="365">
                  <c:v>571.72336649999988</c:v>
                </c:pt>
                <c:pt idx="366">
                  <c:v>614.248245</c:v>
                </c:pt>
                <c:pt idx="367">
                  <c:v>637.8731775</c:v>
                </c:pt>
                <c:pt idx="368">
                  <c:v>670.948083</c:v>
                </c:pt>
                <c:pt idx="369">
                  <c:v>718.197948</c:v>
                </c:pt>
                <c:pt idx="370">
                  <c:v>789.07274549999988</c:v>
                </c:pt>
                <c:pt idx="371">
                  <c:v>864.6725295</c:v>
                </c:pt>
                <c:pt idx="372">
                  <c:v>935.547327</c:v>
                </c:pt>
                <c:pt idx="373">
                  <c:v>992.247165</c:v>
                </c:pt>
                <c:pt idx="374">
                  <c:v>1044.2220165000001</c:v>
                </c:pt>
                <c:pt idx="375">
                  <c:v>1110.3718274999999</c:v>
                </c:pt>
                <c:pt idx="376">
                  <c:v>1185.9716115000001</c:v>
                </c:pt>
                <c:pt idx="377">
                  <c:v>1280.4713414999999</c:v>
                </c:pt>
                <c:pt idx="378">
                  <c:v>1370.246085</c:v>
                </c:pt>
                <c:pt idx="379">
                  <c:v>1441.1208824999999</c:v>
                </c:pt>
                <c:pt idx="380">
                  <c:v>1474.195788</c:v>
                </c:pt>
                <c:pt idx="381">
                  <c:v>1474.195788</c:v>
                </c:pt>
                <c:pt idx="382">
                  <c:v>1450.5708554999999</c:v>
                </c:pt>
                <c:pt idx="383">
                  <c:v>1408.0459770000002</c:v>
                </c:pt>
                <c:pt idx="384">
                  <c:v>1351.346139</c:v>
                </c:pt>
                <c:pt idx="385">
                  <c:v>1294.646301</c:v>
                </c:pt>
                <c:pt idx="386">
                  <c:v>1256.846409</c:v>
                </c:pt>
                <c:pt idx="387">
                  <c:v>1233.2214764999999</c:v>
                </c:pt>
                <c:pt idx="388">
                  <c:v>1214.3215304999999</c:v>
                </c:pt>
                <c:pt idx="389">
                  <c:v>1176.5216384999999</c:v>
                </c:pt>
                <c:pt idx="390">
                  <c:v>1124.546787</c:v>
                </c:pt>
                <c:pt idx="391">
                  <c:v>1058.3969759999998</c:v>
                </c:pt>
                <c:pt idx="392">
                  <c:v>1006.4221245</c:v>
                </c:pt>
                <c:pt idx="393">
                  <c:v>978.0722055</c:v>
                </c:pt>
                <c:pt idx="394">
                  <c:v>949.72228650000011</c:v>
                </c:pt>
                <c:pt idx="395">
                  <c:v>907.197408</c:v>
                </c:pt>
                <c:pt idx="396">
                  <c:v>831.59762400000011</c:v>
                </c:pt>
                <c:pt idx="397">
                  <c:v>765.447813</c:v>
                </c:pt>
                <c:pt idx="398">
                  <c:v>722.9229345</c:v>
                </c:pt>
                <c:pt idx="399">
                  <c:v>694.5730155</c:v>
                </c:pt>
                <c:pt idx="400">
                  <c:v>670.948083</c:v>
                </c:pt>
                <c:pt idx="401">
                  <c:v>647.3231505</c:v>
                </c:pt>
                <c:pt idx="402">
                  <c:v>633.148191</c:v>
                </c:pt>
                <c:pt idx="403">
                  <c:v>614.248245</c:v>
                </c:pt>
                <c:pt idx="404">
                  <c:v>604.798272</c:v>
                </c:pt>
                <c:pt idx="405">
                  <c:v>590.6233125</c:v>
                </c:pt>
                <c:pt idx="406">
                  <c:v>571.72336649999988</c:v>
                </c:pt>
                <c:pt idx="407">
                  <c:v>524.4735015</c:v>
                </c:pt>
                <c:pt idx="408">
                  <c:v>453.598704</c:v>
                </c:pt>
                <c:pt idx="409">
                  <c:v>349.64900100000006</c:v>
                </c:pt>
                <c:pt idx="410">
                  <c:v>231.5243385</c:v>
                </c:pt>
                <c:pt idx="411">
                  <c:v>137.02460849999997</c:v>
                </c:pt>
                <c:pt idx="412">
                  <c:v>56.699838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66.149810999999985</c:v>
                </c:pt>
                <c:pt idx="482">
                  <c:v>118.1246625</c:v>
                </c:pt>
                <c:pt idx="483">
                  <c:v>245.699298</c:v>
                </c:pt>
                <c:pt idx="484">
                  <c:v>373.27393350000006</c:v>
                </c:pt>
                <c:pt idx="485">
                  <c:v>486.6736095</c:v>
                </c:pt>
                <c:pt idx="486">
                  <c:v>604.798272</c:v>
                </c:pt>
                <c:pt idx="487">
                  <c:v>713.4729615</c:v>
                </c:pt>
                <c:pt idx="488">
                  <c:v>822.147651</c:v>
                </c:pt>
                <c:pt idx="489">
                  <c:v>926.097354</c:v>
                </c:pt>
                <c:pt idx="490">
                  <c:v>1030.047057</c:v>
                </c:pt>
                <c:pt idx="491">
                  <c:v>1152.8967059999998</c:v>
                </c:pt>
                <c:pt idx="492">
                  <c:v>1252.1214224999999</c:v>
                </c:pt>
                <c:pt idx="493">
                  <c:v>1360.796112</c:v>
                </c:pt>
                <c:pt idx="494">
                  <c:v>1445.845869</c:v>
                </c:pt>
                <c:pt idx="495">
                  <c:v>1511.99568</c:v>
                </c:pt>
                <c:pt idx="496">
                  <c:v>1549.795572</c:v>
                </c:pt>
                <c:pt idx="497">
                  <c:v>1573.4205044999997</c:v>
                </c:pt>
                <c:pt idx="498">
                  <c:v>1606.49541</c:v>
                </c:pt>
                <c:pt idx="499">
                  <c:v>1653.7452749999998</c:v>
                </c:pt>
                <c:pt idx="500">
                  <c:v>1705.7201265000001</c:v>
                </c:pt>
                <c:pt idx="501">
                  <c:v>1729.345059</c:v>
                </c:pt>
                <c:pt idx="502">
                  <c:v>1743.5200184999999</c:v>
                </c:pt>
                <c:pt idx="503">
                  <c:v>1752.9699914999999</c:v>
                </c:pt>
                <c:pt idx="504">
                  <c:v>1776.594924</c:v>
                </c:pt>
                <c:pt idx="505">
                  <c:v>1795.49487</c:v>
                </c:pt>
                <c:pt idx="506">
                  <c:v>1800.2198565000001</c:v>
                </c:pt>
                <c:pt idx="507">
                  <c:v>1781.3199105000001</c:v>
                </c:pt>
                <c:pt idx="508">
                  <c:v>1743.5200184999999</c:v>
                </c:pt>
                <c:pt idx="509">
                  <c:v>1705.7201265000001</c:v>
                </c:pt>
                <c:pt idx="510">
                  <c:v>1686.8201805000001</c:v>
                </c:pt>
                <c:pt idx="511">
                  <c:v>1696.2701534999999</c:v>
                </c:pt>
                <c:pt idx="512">
                  <c:v>1724.6200725000001</c:v>
                </c:pt>
                <c:pt idx="513">
                  <c:v>1786.0448969999998</c:v>
                </c:pt>
                <c:pt idx="514">
                  <c:v>1852.194708</c:v>
                </c:pt>
                <c:pt idx="515">
                  <c:v>1918.3445190000002</c:v>
                </c:pt>
                <c:pt idx="516">
                  <c:v>1979.7693434999996</c:v>
                </c:pt>
                <c:pt idx="517">
                  <c:v>2027.0192084999999</c:v>
                </c:pt>
                <c:pt idx="518">
                  <c:v>2060.094114</c:v>
                </c:pt>
                <c:pt idx="519">
                  <c:v>2083.7190464999999</c:v>
                </c:pt>
                <c:pt idx="520">
                  <c:v>2102.6189924999999</c:v>
                </c:pt>
                <c:pt idx="521">
                  <c:v>2121.5189384999999</c:v>
                </c:pt>
                <c:pt idx="522">
                  <c:v>2145.1438709999998</c:v>
                </c:pt>
                <c:pt idx="523">
                  <c:v>2102.6189924999999</c:v>
                </c:pt>
                <c:pt idx="524">
                  <c:v>2008.1192624999999</c:v>
                </c:pt>
                <c:pt idx="525">
                  <c:v>1866.3696674999999</c:v>
                </c:pt>
                <c:pt idx="526">
                  <c:v>1724.6200725000001</c:v>
                </c:pt>
                <c:pt idx="527">
                  <c:v>1582.8704774999999</c:v>
                </c:pt>
                <c:pt idx="528">
                  <c:v>1436.395896</c:v>
                </c:pt>
                <c:pt idx="529">
                  <c:v>1275.746355</c:v>
                </c:pt>
                <c:pt idx="530">
                  <c:v>1115.096814</c:v>
                </c:pt>
                <c:pt idx="531">
                  <c:v>992.247165</c:v>
                </c:pt>
                <c:pt idx="532">
                  <c:v>968.6222325</c:v>
                </c:pt>
                <c:pt idx="533">
                  <c:v>1053.6719895000001</c:v>
                </c:pt>
                <c:pt idx="534">
                  <c:v>1171.796652</c:v>
                </c:pt>
                <c:pt idx="535">
                  <c:v>1318.2712334999999</c:v>
                </c:pt>
                <c:pt idx="536">
                  <c:v>1431.6709094999999</c:v>
                </c:pt>
                <c:pt idx="537">
                  <c:v>1568.6955180000002</c:v>
                </c:pt>
                <c:pt idx="538">
                  <c:v>1672.6452209999998</c:v>
                </c:pt>
                <c:pt idx="539">
                  <c:v>1795.49487</c:v>
                </c:pt>
                <c:pt idx="540">
                  <c:v>1894.7195865000001</c:v>
                </c:pt>
                <c:pt idx="541">
                  <c:v>2017.5692355000003</c:v>
                </c:pt>
                <c:pt idx="542">
                  <c:v>2102.6189924999999</c:v>
                </c:pt>
                <c:pt idx="543">
                  <c:v>2187.6687495000001</c:v>
                </c:pt>
                <c:pt idx="544">
                  <c:v>2249.093574</c:v>
                </c:pt>
                <c:pt idx="545">
                  <c:v>2305.7934119999995</c:v>
                </c:pt>
                <c:pt idx="546">
                  <c:v>2348.3182904999999</c:v>
                </c:pt>
                <c:pt idx="547">
                  <c:v>2390.8431689999998</c:v>
                </c:pt>
                <c:pt idx="548">
                  <c:v>2428.6430609999998</c:v>
                </c:pt>
                <c:pt idx="549">
                  <c:v>2428.6430609999998</c:v>
                </c:pt>
                <c:pt idx="550">
                  <c:v>2371.9432230000002</c:v>
                </c:pt>
                <c:pt idx="551">
                  <c:v>2258.5435469999998</c:v>
                </c:pt>
                <c:pt idx="552">
                  <c:v>2112.0689655000001</c:v>
                </c:pt>
                <c:pt idx="553">
                  <c:v>1960.8693974999999</c:v>
                </c:pt>
                <c:pt idx="554">
                  <c:v>1804.9448430000002</c:v>
                </c:pt>
                <c:pt idx="555">
                  <c:v>1672.6452209999998</c:v>
                </c:pt>
                <c:pt idx="556">
                  <c:v>1540.345599</c:v>
                </c:pt>
                <c:pt idx="557">
                  <c:v>1403.3209904999999</c:v>
                </c:pt>
                <c:pt idx="558">
                  <c:v>1252.1214224999999</c:v>
                </c:pt>
                <c:pt idx="559">
                  <c:v>1105.6468409999998</c:v>
                </c:pt>
                <c:pt idx="560">
                  <c:v>963.89724599999988</c:v>
                </c:pt>
                <c:pt idx="561">
                  <c:v>826.87263749999988</c:v>
                </c:pt>
                <c:pt idx="562">
                  <c:v>680.398056</c:v>
                </c:pt>
                <c:pt idx="563">
                  <c:v>548.09843399999988</c:v>
                </c:pt>
                <c:pt idx="564">
                  <c:v>396.898866</c:v>
                </c:pt>
                <c:pt idx="565">
                  <c:v>264.59924399999994</c:v>
                </c:pt>
                <c:pt idx="566">
                  <c:v>122.849649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75.599784</c:v>
                </c:pt>
                <c:pt idx="602">
                  <c:v>170.099514</c:v>
                </c:pt>
                <c:pt idx="603">
                  <c:v>297.6741495</c:v>
                </c:pt>
                <c:pt idx="604">
                  <c:v>425.248785</c:v>
                </c:pt>
                <c:pt idx="605">
                  <c:v>557.548407</c:v>
                </c:pt>
                <c:pt idx="606">
                  <c:v>670.948083</c:v>
                </c:pt>
                <c:pt idx="607">
                  <c:v>784.34775900000011</c:v>
                </c:pt>
                <c:pt idx="608">
                  <c:v>874.12250249999988</c:v>
                </c:pt>
                <c:pt idx="609">
                  <c:v>982.797192</c:v>
                </c:pt>
                <c:pt idx="610">
                  <c:v>1105.6468409999998</c:v>
                </c:pt>
                <c:pt idx="611">
                  <c:v>1271.0213684999999</c:v>
                </c:pt>
                <c:pt idx="612">
                  <c:v>1431.6709094999999</c:v>
                </c:pt>
                <c:pt idx="613">
                  <c:v>1549.795572</c:v>
                </c:pt>
                <c:pt idx="614">
                  <c:v>1611.2203965000001</c:v>
                </c:pt>
                <c:pt idx="615">
                  <c:v>1615.945383</c:v>
                </c:pt>
                <c:pt idx="616">
                  <c:v>1587.595464</c:v>
                </c:pt>
                <c:pt idx="617">
                  <c:v>1516.7206664999999</c:v>
                </c:pt>
                <c:pt idx="618">
                  <c:v>1417.49595</c:v>
                </c:pt>
                <c:pt idx="619">
                  <c:v>1299.3712874999999</c:v>
                </c:pt>
                <c:pt idx="620">
                  <c:v>1185.9716115000001</c:v>
                </c:pt>
                <c:pt idx="621">
                  <c:v>1077.296922</c:v>
                </c:pt>
                <c:pt idx="622">
                  <c:v>968.6222325</c:v>
                </c:pt>
                <c:pt idx="623">
                  <c:v>845.77258349999988</c:v>
                </c:pt>
                <c:pt idx="624">
                  <c:v>713.4729615</c:v>
                </c:pt>
                <c:pt idx="625">
                  <c:v>633.148191</c:v>
                </c:pt>
                <c:pt idx="626">
                  <c:v>604.798272</c:v>
                </c:pt>
                <c:pt idx="627">
                  <c:v>647.3231505</c:v>
                </c:pt>
                <c:pt idx="628">
                  <c:v>755.99784</c:v>
                </c:pt>
                <c:pt idx="629">
                  <c:v>855.2225565</c:v>
                </c:pt>
                <c:pt idx="630">
                  <c:v>982.797192</c:v>
                </c:pt>
                <c:pt idx="631">
                  <c:v>1119.8218004999999</c:v>
                </c:pt>
                <c:pt idx="632">
                  <c:v>1252.1214224999999</c:v>
                </c:pt>
                <c:pt idx="633">
                  <c:v>1384.4210445000001</c:v>
                </c:pt>
                <c:pt idx="634">
                  <c:v>1511.99568</c:v>
                </c:pt>
                <c:pt idx="635">
                  <c:v>1630.1203425000001</c:v>
                </c:pt>
                <c:pt idx="636">
                  <c:v>1738.7950319999998</c:v>
                </c:pt>
                <c:pt idx="637">
                  <c:v>1823.8447890000002</c:v>
                </c:pt>
                <c:pt idx="638">
                  <c:v>1880.544627</c:v>
                </c:pt>
                <c:pt idx="639">
                  <c:v>1918.3445190000002</c:v>
                </c:pt>
                <c:pt idx="640">
                  <c:v>1941.9694514999999</c:v>
                </c:pt>
                <c:pt idx="641">
                  <c:v>1979.7693434999996</c:v>
                </c:pt>
                <c:pt idx="642">
                  <c:v>2022.2942219999998</c:v>
                </c:pt>
                <c:pt idx="643">
                  <c:v>2093.1690194999996</c:v>
                </c:pt>
                <c:pt idx="644">
                  <c:v>2159.3188304999999</c:v>
                </c:pt>
                <c:pt idx="645">
                  <c:v>2239.6436009999998</c:v>
                </c:pt>
                <c:pt idx="646">
                  <c:v>2310.5183984999999</c:v>
                </c:pt>
                <c:pt idx="647">
                  <c:v>2390.8431689999998</c:v>
                </c:pt>
                <c:pt idx="648">
                  <c:v>2456.99298</c:v>
                </c:pt>
                <c:pt idx="649">
                  <c:v>2537.3177505000003</c:v>
                </c:pt>
                <c:pt idx="650">
                  <c:v>2598.7425749999998</c:v>
                </c:pt>
                <c:pt idx="651">
                  <c:v>2683.792332</c:v>
                </c:pt>
                <c:pt idx="652">
                  <c:v>2740.49217</c:v>
                </c:pt>
                <c:pt idx="653">
                  <c:v>2825.5419269999998</c:v>
                </c:pt>
                <c:pt idx="654">
                  <c:v>2886.9667514999996</c:v>
                </c:pt>
                <c:pt idx="655">
                  <c:v>2948.391576</c:v>
                </c:pt>
                <c:pt idx="656">
                  <c:v>2976.7414950000002</c:v>
                </c:pt>
                <c:pt idx="657">
                  <c:v>3000.3664275000001</c:v>
                </c:pt>
                <c:pt idx="658">
                  <c:v>2976.7414950000002</c:v>
                </c:pt>
                <c:pt idx="659">
                  <c:v>2929.49163</c:v>
                </c:pt>
                <c:pt idx="660">
                  <c:v>2853.891846</c:v>
                </c:pt>
                <c:pt idx="661">
                  <c:v>2768.8420890000002</c:v>
                </c:pt>
                <c:pt idx="662">
                  <c:v>2679.0673455000001</c:v>
                </c:pt>
                <c:pt idx="663">
                  <c:v>2598.7425749999998</c:v>
                </c:pt>
                <c:pt idx="664">
                  <c:v>2537.3177505000003</c:v>
                </c:pt>
                <c:pt idx="665">
                  <c:v>2490.0678855000001</c:v>
                </c:pt>
                <c:pt idx="666">
                  <c:v>2452.2679935000001</c:v>
                </c:pt>
                <c:pt idx="667">
                  <c:v>2428.6430609999998</c:v>
                </c:pt>
                <c:pt idx="668">
                  <c:v>2409.7431149999998</c:v>
                </c:pt>
                <c:pt idx="669">
                  <c:v>2395.5681555000001</c:v>
                </c:pt>
                <c:pt idx="670">
                  <c:v>2390.8431689999998</c:v>
                </c:pt>
                <c:pt idx="671">
                  <c:v>2400.293142</c:v>
                </c:pt>
                <c:pt idx="672">
                  <c:v>2419.193088</c:v>
                </c:pt>
                <c:pt idx="673">
                  <c:v>2442.8180204999999</c:v>
                </c:pt>
                <c:pt idx="674">
                  <c:v>2471.1679394999996</c:v>
                </c:pt>
                <c:pt idx="675">
                  <c:v>2508.9678315000001</c:v>
                </c:pt>
                <c:pt idx="676">
                  <c:v>2542.0427369999998</c:v>
                </c:pt>
                <c:pt idx="677">
                  <c:v>2575.1176424999999</c:v>
                </c:pt>
                <c:pt idx="678">
                  <c:v>2603.4675615000001</c:v>
                </c:pt>
                <c:pt idx="679">
                  <c:v>2641.2674534999996</c:v>
                </c:pt>
                <c:pt idx="680">
                  <c:v>2669.6173724999999</c:v>
                </c:pt>
                <c:pt idx="681">
                  <c:v>2697.9672915000001</c:v>
                </c:pt>
                <c:pt idx="682">
                  <c:v>2731.0421969999998</c:v>
                </c:pt>
                <c:pt idx="683">
                  <c:v>2764.1171024999999</c:v>
                </c:pt>
                <c:pt idx="684">
                  <c:v>2801.9169944999999</c:v>
                </c:pt>
                <c:pt idx="685">
                  <c:v>2844.4418729999998</c:v>
                </c:pt>
                <c:pt idx="686">
                  <c:v>2896.4167244999994</c:v>
                </c:pt>
                <c:pt idx="687">
                  <c:v>2948.391576</c:v>
                </c:pt>
                <c:pt idx="688">
                  <c:v>2995.6414409999998</c:v>
                </c:pt>
                <c:pt idx="689">
                  <c:v>3042.891306</c:v>
                </c:pt>
                <c:pt idx="690">
                  <c:v>3090.1411710000002</c:v>
                </c:pt>
                <c:pt idx="691">
                  <c:v>3132.6660494999996</c:v>
                </c:pt>
                <c:pt idx="692">
                  <c:v>3175.190928</c:v>
                </c:pt>
                <c:pt idx="693">
                  <c:v>3212.99082</c:v>
                </c:pt>
                <c:pt idx="694">
                  <c:v>3250.790712</c:v>
                </c:pt>
                <c:pt idx="695">
                  <c:v>3283.8656174999996</c:v>
                </c:pt>
                <c:pt idx="696">
                  <c:v>3312.2155364999999</c:v>
                </c:pt>
                <c:pt idx="697">
                  <c:v>3335.8404689999998</c:v>
                </c:pt>
                <c:pt idx="698">
                  <c:v>3354.7404149999998</c:v>
                </c:pt>
                <c:pt idx="699">
                  <c:v>3383.0903339999995</c:v>
                </c:pt>
                <c:pt idx="700">
                  <c:v>3411.4402530000002</c:v>
                </c:pt>
                <c:pt idx="701">
                  <c:v>3439.790172</c:v>
                </c:pt>
                <c:pt idx="702">
                  <c:v>3472.8650775000001</c:v>
                </c:pt>
                <c:pt idx="703">
                  <c:v>3501.2149964999999</c:v>
                </c:pt>
                <c:pt idx="704">
                  <c:v>3510.6649695000001</c:v>
                </c:pt>
                <c:pt idx="705">
                  <c:v>3510.6649695000001</c:v>
                </c:pt>
                <c:pt idx="706">
                  <c:v>3482.3150504999999</c:v>
                </c:pt>
                <c:pt idx="707">
                  <c:v>3430.3401989999998</c:v>
                </c:pt>
                <c:pt idx="708">
                  <c:v>3354.7404149999998</c:v>
                </c:pt>
                <c:pt idx="709">
                  <c:v>3269.690658</c:v>
                </c:pt>
                <c:pt idx="710">
                  <c:v>3170.4659414999996</c:v>
                </c:pt>
                <c:pt idx="711">
                  <c:v>3085.4161844999999</c:v>
                </c:pt>
                <c:pt idx="712">
                  <c:v>3014.5413869999998</c:v>
                </c:pt>
                <c:pt idx="713">
                  <c:v>2957.8415490000002</c:v>
                </c:pt>
                <c:pt idx="714">
                  <c:v>2915.3166704999999</c:v>
                </c:pt>
                <c:pt idx="715">
                  <c:v>2891.691738</c:v>
                </c:pt>
                <c:pt idx="716">
                  <c:v>2872.791792</c:v>
                </c:pt>
                <c:pt idx="717">
                  <c:v>2868.0668055000001</c:v>
                </c:pt>
                <c:pt idx="718">
                  <c:v>2877.5167784999994</c:v>
                </c:pt>
                <c:pt idx="719">
                  <c:v>2891.691738</c:v>
                </c:pt>
                <c:pt idx="720">
                  <c:v>2915.3166704999999</c:v>
                </c:pt>
                <c:pt idx="721">
                  <c:v>2934.2166164999999</c:v>
                </c:pt>
                <c:pt idx="722">
                  <c:v>2938.9416030000002</c:v>
                </c:pt>
                <c:pt idx="723">
                  <c:v>2938.9416030000002</c:v>
                </c:pt>
                <c:pt idx="724">
                  <c:v>2910.591684</c:v>
                </c:pt>
                <c:pt idx="725">
                  <c:v>2844.4418729999998</c:v>
                </c:pt>
                <c:pt idx="726">
                  <c:v>2764.1171024999999</c:v>
                </c:pt>
                <c:pt idx="727">
                  <c:v>2669.6173724999999</c:v>
                </c:pt>
                <c:pt idx="728">
                  <c:v>2579.8426289999998</c:v>
                </c:pt>
                <c:pt idx="729">
                  <c:v>2513.692818</c:v>
                </c:pt>
                <c:pt idx="730">
                  <c:v>2485.3428989999998</c:v>
                </c:pt>
                <c:pt idx="731">
                  <c:v>2494.792872</c:v>
                </c:pt>
                <c:pt idx="732">
                  <c:v>2527.8677775000001</c:v>
                </c:pt>
                <c:pt idx="733">
                  <c:v>2570.392656</c:v>
                </c:pt>
                <c:pt idx="734">
                  <c:v>2603.4675615000001</c:v>
                </c:pt>
                <c:pt idx="735">
                  <c:v>2627.092494</c:v>
                </c:pt>
                <c:pt idx="736">
                  <c:v>2622.3675075000001</c:v>
                </c:pt>
                <c:pt idx="737">
                  <c:v>2594.0175884999999</c:v>
                </c:pt>
                <c:pt idx="738">
                  <c:v>2556.2176965000003</c:v>
                </c:pt>
                <c:pt idx="739">
                  <c:v>2513.692818</c:v>
                </c:pt>
                <c:pt idx="740">
                  <c:v>2461.7179664999999</c:v>
                </c:pt>
                <c:pt idx="741">
                  <c:v>2400.293142</c:v>
                </c:pt>
                <c:pt idx="742">
                  <c:v>2334.1433309999998</c:v>
                </c:pt>
                <c:pt idx="743">
                  <c:v>2253.8185604999999</c:v>
                </c:pt>
                <c:pt idx="744">
                  <c:v>2154.593844</c:v>
                </c:pt>
                <c:pt idx="745">
                  <c:v>2055.3691274999996</c:v>
                </c:pt>
                <c:pt idx="746">
                  <c:v>1956.144411</c:v>
                </c:pt>
                <c:pt idx="747">
                  <c:v>1838.0197484999999</c:v>
                </c:pt>
                <c:pt idx="748">
                  <c:v>1700.99514</c:v>
                </c:pt>
                <c:pt idx="749">
                  <c:v>1545.0705855000001</c:v>
                </c:pt>
                <c:pt idx="750">
                  <c:v>1389.146031</c:v>
                </c:pt>
                <c:pt idx="751">
                  <c:v>1237.946463</c:v>
                </c:pt>
                <c:pt idx="752">
                  <c:v>1110.3718274999999</c:v>
                </c:pt>
                <c:pt idx="753">
                  <c:v>1025.3220704999999</c:v>
                </c:pt>
                <c:pt idx="754">
                  <c:v>978.0722055</c:v>
                </c:pt>
                <c:pt idx="755">
                  <c:v>954.44727299999988</c:v>
                </c:pt>
                <c:pt idx="756">
                  <c:v>940.2723135</c:v>
                </c:pt>
                <c:pt idx="757">
                  <c:v>921.3723675</c:v>
                </c:pt>
                <c:pt idx="758">
                  <c:v>874.12250249999988</c:v>
                </c:pt>
                <c:pt idx="759">
                  <c:v>812.697678</c:v>
                </c:pt>
                <c:pt idx="760">
                  <c:v>746.54786700000011</c:v>
                </c:pt>
                <c:pt idx="761">
                  <c:v>699.29800200000011</c:v>
                </c:pt>
                <c:pt idx="762">
                  <c:v>680.398056</c:v>
                </c:pt>
                <c:pt idx="763">
                  <c:v>704.02298850000011</c:v>
                </c:pt>
                <c:pt idx="764">
                  <c:v>751.2728535</c:v>
                </c:pt>
                <c:pt idx="765">
                  <c:v>807.9726915</c:v>
                </c:pt>
                <c:pt idx="766">
                  <c:v>864.6725295</c:v>
                </c:pt>
                <c:pt idx="767">
                  <c:v>916.64738099999988</c:v>
                </c:pt>
                <c:pt idx="768">
                  <c:v>963.89724599999988</c:v>
                </c:pt>
                <c:pt idx="769">
                  <c:v>1001.6971379999999</c:v>
                </c:pt>
                <c:pt idx="770">
                  <c:v>1025.3220704999999</c:v>
                </c:pt>
                <c:pt idx="771">
                  <c:v>1025.3220704999999</c:v>
                </c:pt>
                <c:pt idx="772">
                  <c:v>1006.4221245</c:v>
                </c:pt>
                <c:pt idx="773">
                  <c:v>959.17225950000011</c:v>
                </c:pt>
                <c:pt idx="774">
                  <c:v>902.47242150000011</c:v>
                </c:pt>
                <c:pt idx="775">
                  <c:v>845.77258349999988</c:v>
                </c:pt>
                <c:pt idx="776">
                  <c:v>798.52271849999988</c:v>
                </c:pt>
                <c:pt idx="777">
                  <c:v>760.7228265</c:v>
                </c:pt>
                <c:pt idx="778">
                  <c:v>737.097894</c:v>
                </c:pt>
                <c:pt idx="779">
                  <c:v>722.9229345</c:v>
                </c:pt>
                <c:pt idx="780">
                  <c:v>718.197948</c:v>
                </c:pt>
                <c:pt idx="781">
                  <c:v>713.4729615</c:v>
                </c:pt>
                <c:pt idx="782">
                  <c:v>708.747975</c:v>
                </c:pt>
                <c:pt idx="783">
                  <c:v>708.747975</c:v>
                </c:pt>
                <c:pt idx="784">
                  <c:v>708.747975</c:v>
                </c:pt>
                <c:pt idx="785">
                  <c:v>708.747975</c:v>
                </c:pt>
                <c:pt idx="786">
                  <c:v>708.747975</c:v>
                </c:pt>
                <c:pt idx="787">
                  <c:v>699.29800200000011</c:v>
                </c:pt>
                <c:pt idx="788">
                  <c:v>685.1230425</c:v>
                </c:pt>
                <c:pt idx="789">
                  <c:v>666.2230965</c:v>
                </c:pt>
                <c:pt idx="790">
                  <c:v>637.8731775</c:v>
                </c:pt>
                <c:pt idx="791">
                  <c:v>614.248245</c:v>
                </c:pt>
                <c:pt idx="792">
                  <c:v>600.0732855</c:v>
                </c:pt>
                <c:pt idx="793">
                  <c:v>590.6233125</c:v>
                </c:pt>
                <c:pt idx="794">
                  <c:v>590.6233125</c:v>
                </c:pt>
                <c:pt idx="795">
                  <c:v>595.348299</c:v>
                </c:pt>
                <c:pt idx="796">
                  <c:v>614.248245</c:v>
                </c:pt>
                <c:pt idx="797">
                  <c:v>642.598164</c:v>
                </c:pt>
                <c:pt idx="798">
                  <c:v>689.848029</c:v>
                </c:pt>
                <c:pt idx="799">
                  <c:v>741.82288049999988</c:v>
                </c:pt>
                <c:pt idx="800">
                  <c:v>807.9726915</c:v>
                </c:pt>
                <c:pt idx="801">
                  <c:v>883.57247549999988</c:v>
                </c:pt>
                <c:pt idx="802">
                  <c:v>954.44727299999988</c:v>
                </c:pt>
                <c:pt idx="803">
                  <c:v>1034.7720434999999</c:v>
                </c:pt>
                <c:pt idx="804">
                  <c:v>1115.096814</c:v>
                </c:pt>
                <c:pt idx="805">
                  <c:v>1200.146571</c:v>
                </c:pt>
                <c:pt idx="806">
                  <c:v>1280.4713414999999</c:v>
                </c:pt>
                <c:pt idx="807">
                  <c:v>1365.5210984999999</c:v>
                </c:pt>
                <c:pt idx="808">
                  <c:v>1436.395896</c:v>
                </c:pt>
                <c:pt idx="809">
                  <c:v>1511.99568</c:v>
                </c:pt>
                <c:pt idx="810">
                  <c:v>1578.1454909999998</c:v>
                </c:pt>
                <c:pt idx="811">
                  <c:v>1653.7452749999998</c:v>
                </c:pt>
                <c:pt idx="812">
                  <c:v>1719.895086</c:v>
                </c:pt>
                <c:pt idx="813">
                  <c:v>1800.2198565000001</c:v>
                </c:pt>
                <c:pt idx="814">
                  <c:v>1875.8196405000001</c:v>
                </c:pt>
                <c:pt idx="815">
                  <c:v>1965.594384</c:v>
                </c:pt>
                <c:pt idx="816">
                  <c:v>2045.9191544999999</c:v>
                </c:pt>
                <c:pt idx="817">
                  <c:v>2130.9689115000001</c:v>
                </c:pt>
                <c:pt idx="818">
                  <c:v>2216.0186684999999</c:v>
                </c:pt>
                <c:pt idx="819">
                  <c:v>2301.0684255000001</c:v>
                </c:pt>
                <c:pt idx="820">
                  <c:v>2386.1181824999999</c:v>
                </c:pt>
                <c:pt idx="821">
                  <c:v>2475.892926</c:v>
                </c:pt>
                <c:pt idx="822">
                  <c:v>2556.2176965000003</c:v>
                </c:pt>
                <c:pt idx="823">
                  <c:v>2631.8174805000003</c:v>
                </c:pt>
                <c:pt idx="824">
                  <c:v>2693.2423049999998</c:v>
                </c:pt>
                <c:pt idx="825">
                  <c:v>2749.9421430000002</c:v>
                </c:pt>
                <c:pt idx="826">
                  <c:v>2801.9169944999999</c:v>
                </c:pt>
                <c:pt idx="827">
                  <c:v>2839.7168864999999</c:v>
                </c:pt>
                <c:pt idx="828">
                  <c:v>2877.5167784999994</c:v>
                </c:pt>
                <c:pt idx="829">
                  <c:v>2910.591684</c:v>
                </c:pt>
                <c:pt idx="830">
                  <c:v>2938.9416030000002</c:v>
                </c:pt>
                <c:pt idx="831">
                  <c:v>2962.5665355000001</c:v>
                </c:pt>
                <c:pt idx="832">
                  <c:v>2986.1914680000004</c:v>
                </c:pt>
                <c:pt idx="833">
                  <c:v>2995.6414409999998</c:v>
                </c:pt>
                <c:pt idx="834">
                  <c:v>3000.3664275000001</c:v>
                </c:pt>
                <c:pt idx="835">
                  <c:v>3000.3664275000001</c:v>
                </c:pt>
                <c:pt idx="836">
                  <c:v>3009.8164005000003</c:v>
                </c:pt>
                <c:pt idx="837">
                  <c:v>3023.99136</c:v>
                </c:pt>
                <c:pt idx="838">
                  <c:v>3052.3412789999998</c:v>
                </c:pt>
                <c:pt idx="839">
                  <c:v>3085.4161844999999</c:v>
                </c:pt>
                <c:pt idx="840">
                  <c:v>3127.9410630000002</c:v>
                </c:pt>
                <c:pt idx="841">
                  <c:v>3161.0159685000003</c:v>
                </c:pt>
                <c:pt idx="842">
                  <c:v>3203.5408469999998</c:v>
                </c:pt>
                <c:pt idx="843">
                  <c:v>3241.3407389999998</c:v>
                </c:pt>
                <c:pt idx="844">
                  <c:v>3279.1406310000002</c:v>
                </c:pt>
                <c:pt idx="845">
                  <c:v>3312.2155364999999</c:v>
                </c:pt>
                <c:pt idx="846">
                  <c:v>3350.0154285000003</c:v>
                </c:pt>
                <c:pt idx="847">
                  <c:v>3387.8153205000003</c:v>
                </c:pt>
                <c:pt idx="848">
                  <c:v>3425.6152124999999</c:v>
                </c:pt>
                <c:pt idx="849">
                  <c:v>3458.690118</c:v>
                </c:pt>
                <c:pt idx="850">
                  <c:v>3487.0400369999998</c:v>
                </c:pt>
                <c:pt idx="851">
                  <c:v>3515.389956</c:v>
                </c:pt>
                <c:pt idx="852">
                  <c:v>3529.5649155000001</c:v>
                </c:pt>
                <c:pt idx="853">
                  <c:v>3529.5649155000001</c:v>
                </c:pt>
                <c:pt idx="854">
                  <c:v>3524.8399289999998</c:v>
                </c:pt>
                <c:pt idx="855">
                  <c:v>3505.9399829999998</c:v>
                </c:pt>
                <c:pt idx="856">
                  <c:v>3472.8650775000001</c:v>
                </c:pt>
                <c:pt idx="857">
                  <c:v>3430.3401989999998</c:v>
                </c:pt>
                <c:pt idx="858">
                  <c:v>3392.5403069999998</c:v>
                </c:pt>
                <c:pt idx="859">
                  <c:v>3354.7404149999998</c:v>
                </c:pt>
                <c:pt idx="860">
                  <c:v>3312.2155364999999</c:v>
                </c:pt>
                <c:pt idx="861">
                  <c:v>3279.1406310000002</c:v>
                </c:pt>
                <c:pt idx="862">
                  <c:v>3255.5156984999999</c:v>
                </c:pt>
                <c:pt idx="863">
                  <c:v>3231.890766</c:v>
                </c:pt>
                <c:pt idx="864">
                  <c:v>3208.2658335000001</c:v>
                </c:pt>
                <c:pt idx="865">
                  <c:v>3170.4659414999996</c:v>
                </c:pt>
                <c:pt idx="866">
                  <c:v>3109.0411169999993</c:v>
                </c:pt>
                <c:pt idx="867">
                  <c:v>3019.2663735000001</c:v>
                </c:pt>
                <c:pt idx="868">
                  <c:v>2901.1417109999998</c:v>
                </c:pt>
                <c:pt idx="869">
                  <c:v>2759.392116</c:v>
                </c:pt>
                <c:pt idx="870">
                  <c:v>2617.6425209999998</c:v>
                </c:pt>
                <c:pt idx="871">
                  <c:v>2475.892926</c:v>
                </c:pt>
                <c:pt idx="872">
                  <c:v>2362.49325</c:v>
                </c:pt>
                <c:pt idx="873">
                  <c:v>2282.1684795000001</c:v>
                </c:pt>
                <c:pt idx="874">
                  <c:v>2234.9186144999999</c:v>
                </c:pt>
                <c:pt idx="875">
                  <c:v>2211.2936819999995</c:v>
                </c:pt>
                <c:pt idx="876">
                  <c:v>2216.0186684999999</c:v>
                </c:pt>
                <c:pt idx="877">
                  <c:v>2225.4686415000001</c:v>
                </c:pt>
                <c:pt idx="878">
                  <c:v>2244.3685875000001</c:v>
                </c:pt>
                <c:pt idx="879">
                  <c:v>2258.5435469999998</c:v>
                </c:pt>
                <c:pt idx="880">
                  <c:v>2282.1684795000001</c:v>
                </c:pt>
                <c:pt idx="881">
                  <c:v>2305.7934119999995</c:v>
                </c:pt>
                <c:pt idx="882">
                  <c:v>2338.8683175000001</c:v>
                </c:pt>
                <c:pt idx="883">
                  <c:v>2371.9432230000002</c:v>
                </c:pt>
                <c:pt idx="884">
                  <c:v>2400.293142</c:v>
                </c:pt>
                <c:pt idx="885">
                  <c:v>2428.6430609999998</c:v>
                </c:pt>
                <c:pt idx="886">
                  <c:v>2447.5430069999998</c:v>
                </c:pt>
                <c:pt idx="887">
                  <c:v>2452.2679935000001</c:v>
                </c:pt>
                <c:pt idx="888">
                  <c:v>2442.8180204999999</c:v>
                </c:pt>
                <c:pt idx="889">
                  <c:v>2419.193088</c:v>
                </c:pt>
                <c:pt idx="890">
                  <c:v>2381.393196</c:v>
                </c:pt>
                <c:pt idx="891">
                  <c:v>2324.693358</c:v>
                </c:pt>
                <c:pt idx="892">
                  <c:v>2253.8185604999999</c:v>
                </c:pt>
                <c:pt idx="893">
                  <c:v>2187.6687495000001</c:v>
                </c:pt>
                <c:pt idx="894">
                  <c:v>2130.9689115000001</c:v>
                </c:pt>
                <c:pt idx="895">
                  <c:v>2088.4440330000002</c:v>
                </c:pt>
                <c:pt idx="896">
                  <c:v>2064.8191004999999</c:v>
                </c:pt>
                <c:pt idx="897">
                  <c:v>2050.6441409999998</c:v>
                </c:pt>
                <c:pt idx="898">
                  <c:v>2036.4691815000001</c:v>
                </c:pt>
                <c:pt idx="899">
                  <c:v>2008.1192624999999</c:v>
                </c:pt>
                <c:pt idx="900">
                  <c:v>1975.044357</c:v>
                </c:pt>
                <c:pt idx="901">
                  <c:v>1941.9694514999999</c:v>
                </c:pt>
                <c:pt idx="902">
                  <c:v>1904.1695594999997</c:v>
                </c:pt>
                <c:pt idx="903">
                  <c:v>1875.8196405000001</c:v>
                </c:pt>
                <c:pt idx="904">
                  <c:v>1856.9196944999999</c:v>
                </c:pt>
                <c:pt idx="905">
                  <c:v>1852.194708</c:v>
                </c:pt>
                <c:pt idx="906">
                  <c:v>1856.9196944999999</c:v>
                </c:pt>
                <c:pt idx="907">
                  <c:v>1871.094654</c:v>
                </c:pt>
                <c:pt idx="908">
                  <c:v>1889.9946</c:v>
                </c:pt>
                <c:pt idx="909">
                  <c:v>1923.0695054999999</c:v>
                </c:pt>
                <c:pt idx="910">
                  <c:v>1956.144411</c:v>
                </c:pt>
                <c:pt idx="911">
                  <c:v>1993.9443030000002</c:v>
                </c:pt>
                <c:pt idx="912">
                  <c:v>2036.4691815000001</c:v>
                </c:pt>
                <c:pt idx="913">
                  <c:v>2083.7190464999999</c:v>
                </c:pt>
                <c:pt idx="914">
                  <c:v>2116.7939519999995</c:v>
                </c:pt>
                <c:pt idx="915">
                  <c:v>2149.8688575000001</c:v>
                </c:pt>
                <c:pt idx="916">
                  <c:v>2164.0438169999998</c:v>
                </c:pt>
                <c:pt idx="917">
                  <c:v>2182.9437630000002</c:v>
                </c:pt>
                <c:pt idx="918">
                  <c:v>2192.3937359999995</c:v>
                </c:pt>
                <c:pt idx="919">
                  <c:v>2197.1187224999999</c:v>
                </c:pt>
                <c:pt idx="920">
                  <c:v>2197.1187224999999</c:v>
                </c:pt>
                <c:pt idx="921">
                  <c:v>2201.8437090000002</c:v>
                </c:pt>
                <c:pt idx="922">
                  <c:v>2197.1187224999999</c:v>
                </c:pt>
                <c:pt idx="923">
                  <c:v>2197.1187224999999</c:v>
                </c:pt>
                <c:pt idx="924">
                  <c:v>2192.3937359999995</c:v>
                </c:pt>
                <c:pt idx="925">
                  <c:v>2192.3937359999995</c:v>
                </c:pt>
                <c:pt idx="926">
                  <c:v>2192.3937359999995</c:v>
                </c:pt>
                <c:pt idx="927">
                  <c:v>2197.1187224999999</c:v>
                </c:pt>
                <c:pt idx="928">
                  <c:v>2192.3937359999995</c:v>
                </c:pt>
                <c:pt idx="929">
                  <c:v>2201.8437090000002</c:v>
                </c:pt>
                <c:pt idx="930">
                  <c:v>2201.8437090000002</c:v>
                </c:pt>
                <c:pt idx="931">
                  <c:v>2211.2936819999995</c:v>
                </c:pt>
                <c:pt idx="932">
                  <c:v>2206.5686955000001</c:v>
                </c:pt>
                <c:pt idx="933">
                  <c:v>2216.0186684999999</c:v>
                </c:pt>
                <c:pt idx="934">
                  <c:v>2216.0186684999999</c:v>
                </c:pt>
                <c:pt idx="935">
                  <c:v>2216.0186684999999</c:v>
                </c:pt>
                <c:pt idx="936">
                  <c:v>2211.2936819999995</c:v>
                </c:pt>
                <c:pt idx="937">
                  <c:v>2220.7436549999998</c:v>
                </c:pt>
                <c:pt idx="938">
                  <c:v>2216.0186684999999</c:v>
                </c:pt>
                <c:pt idx="939">
                  <c:v>2216.0186684999999</c:v>
                </c:pt>
                <c:pt idx="940">
                  <c:v>2216.0186684999999</c:v>
                </c:pt>
                <c:pt idx="941">
                  <c:v>2211.2936819999995</c:v>
                </c:pt>
                <c:pt idx="942">
                  <c:v>2182.9437630000002</c:v>
                </c:pt>
                <c:pt idx="943">
                  <c:v>2154.593844</c:v>
                </c:pt>
                <c:pt idx="944">
                  <c:v>2121.5189384999999</c:v>
                </c:pt>
                <c:pt idx="945">
                  <c:v>2093.1690194999996</c:v>
                </c:pt>
                <c:pt idx="946">
                  <c:v>2069.5440869999998</c:v>
                </c:pt>
                <c:pt idx="947">
                  <c:v>2060.094114</c:v>
                </c:pt>
                <c:pt idx="948">
                  <c:v>2055.3691274999996</c:v>
                </c:pt>
                <c:pt idx="949">
                  <c:v>2060.094114</c:v>
                </c:pt>
                <c:pt idx="950">
                  <c:v>2060.094114</c:v>
                </c:pt>
                <c:pt idx="951">
                  <c:v>2055.3691274999996</c:v>
                </c:pt>
                <c:pt idx="952">
                  <c:v>2055.3691274999996</c:v>
                </c:pt>
                <c:pt idx="953">
                  <c:v>2055.3691274999996</c:v>
                </c:pt>
                <c:pt idx="954">
                  <c:v>2050.6441409999998</c:v>
                </c:pt>
                <c:pt idx="955">
                  <c:v>2041.194168</c:v>
                </c:pt>
                <c:pt idx="956">
                  <c:v>2031.744195</c:v>
                </c:pt>
                <c:pt idx="957">
                  <c:v>2017.5692355000003</c:v>
                </c:pt>
                <c:pt idx="958">
                  <c:v>2003.3942759999998</c:v>
                </c:pt>
                <c:pt idx="959">
                  <c:v>1998.6692894999996</c:v>
                </c:pt>
                <c:pt idx="960">
                  <c:v>1993.9443030000002</c:v>
                </c:pt>
                <c:pt idx="961">
                  <c:v>1989.2193165000001</c:v>
                </c:pt>
                <c:pt idx="962">
                  <c:v>1989.2193165000001</c:v>
                </c:pt>
                <c:pt idx="963">
                  <c:v>1979.7693434999996</c:v>
                </c:pt>
                <c:pt idx="964">
                  <c:v>1970.3193705000001</c:v>
                </c:pt>
                <c:pt idx="965">
                  <c:v>1960.8693974999999</c:v>
                </c:pt>
                <c:pt idx="966">
                  <c:v>1951.4194244999999</c:v>
                </c:pt>
                <c:pt idx="967">
                  <c:v>1946.694438</c:v>
                </c:pt>
                <c:pt idx="968">
                  <c:v>1937.244465</c:v>
                </c:pt>
                <c:pt idx="969">
                  <c:v>1932.5194784999999</c:v>
                </c:pt>
                <c:pt idx="970">
                  <c:v>1918.3445190000002</c:v>
                </c:pt>
                <c:pt idx="971">
                  <c:v>1875.8196405000001</c:v>
                </c:pt>
                <c:pt idx="972">
                  <c:v>1771.8699374999999</c:v>
                </c:pt>
                <c:pt idx="973">
                  <c:v>1677.3702074999999</c:v>
                </c:pt>
                <c:pt idx="974">
                  <c:v>1573.4205044999997</c:v>
                </c:pt>
                <c:pt idx="975">
                  <c:v>1483.6457609999998</c:v>
                </c:pt>
                <c:pt idx="976">
                  <c:v>1341.896166</c:v>
                </c:pt>
                <c:pt idx="977">
                  <c:v>1195.4215844999999</c:v>
                </c:pt>
                <c:pt idx="978">
                  <c:v>1058.3969759999998</c:v>
                </c:pt>
                <c:pt idx="979">
                  <c:v>902.47242150000011</c:v>
                </c:pt>
                <c:pt idx="980">
                  <c:v>732.3729075</c:v>
                </c:pt>
                <c:pt idx="981">
                  <c:v>566.99838</c:v>
                </c:pt>
                <c:pt idx="982">
                  <c:v>415.79881200000005</c:v>
                </c:pt>
                <c:pt idx="983">
                  <c:v>283.49919</c:v>
                </c:pt>
                <c:pt idx="984">
                  <c:v>170.099514</c:v>
                </c:pt>
                <c:pt idx="985">
                  <c:v>75.599784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51.974851500000007</c:v>
                </c:pt>
                <c:pt idx="1028">
                  <c:v>141.749595</c:v>
                </c:pt>
                <c:pt idx="1029">
                  <c:v>269.3242305</c:v>
                </c:pt>
                <c:pt idx="1030">
                  <c:v>396.898866</c:v>
                </c:pt>
                <c:pt idx="1031">
                  <c:v>524.4735015</c:v>
                </c:pt>
                <c:pt idx="1032">
                  <c:v>661.49811</c:v>
                </c:pt>
                <c:pt idx="1033">
                  <c:v>803.247705</c:v>
                </c:pt>
                <c:pt idx="1034">
                  <c:v>949.72228650000011</c:v>
                </c:pt>
                <c:pt idx="1035">
                  <c:v>1072.5719354999999</c:v>
                </c:pt>
                <c:pt idx="1036">
                  <c:v>1115.096814</c:v>
                </c:pt>
                <c:pt idx="1037">
                  <c:v>1157.6216924999999</c:v>
                </c:pt>
                <c:pt idx="1038">
                  <c:v>1171.796652</c:v>
                </c:pt>
                <c:pt idx="1039">
                  <c:v>1167.0716654999999</c:v>
                </c:pt>
                <c:pt idx="1040">
                  <c:v>1162.346679</c:v>
                </c:pt>
                <c:pt idx="1041">
                  <c:v>1171.796652</c:v>
                </c:pt>
                <c:pt idx="1042">
                  <c:v>1181.246625</c:v>
                </c:pt>
                <c:pt idx="1043">
                  <c:v>1195.4215844999999</c:v>
                </c:pt>
                <c:pt idx="1044">
                  <c:v>1209.596544</c:v>
                </c:pt>
                <c:pt idx="1045">
                  <c:v>1228.49649</c:v>
                </c:pt>
                <c:pt idx="1046">
                  <c:v>1233.2214764999999</c:v>
                </c:pt>
                <c:pt idx="1047">
                  <c:v>1242.6714494999999</c:v>
                </c:pt>
                <c:pt idx="1048">
                  <c:v>1256.846409</c:v>
                </c:pt>
                <c:pt idx="1049">
                  <c:v>1271.0213684999999</c:v>
                </c:pt>
                <c:pt idx="1050">
                  <c:v>1289.9213144999999</c:v>
                </c:pt>
                <c:pt idx="1051">
                  <c:v>1308.8212604999999</c:v>
                </c:pt>
                <c:pt idx="1052">
                  <c:v>1327.7212064999999</c:v>
                </c:pt>
                <c:pt idx="1053">
                  <c:v>1346.6211524999999</c:v>
                </c:pt>
                <c:pt idx="1054">
                  <c:v>1384.4210445000001</c:v>
                </c:pt>
                <c:pt idx="1055">
                  <c:v>1436.395896</c:v>
                </c:pt>
                <c:pt idx="1056">
                  <c:v>1502.545707</c:v>
                </c:pt>
                <c:pt idx="1057">
                  <c:v>1592.3204505000003</c:v>
                </c:pt>
                <c:pt idx="1058">
                  <c:v>1691.5451669999998</c:v>
                </c:pt>
                <c:pt idx="1059">
                  <c:v>1786.0448969999998</c:v>
                </c:pt>
                <c:pt idx="1060">
                  <c:v>1866.3696674999999</c:v>
                </c:pt>
                <c:pt idx="1061">
                  <c:v>1927.7944919999998</c:v>
                </c:pt>
                <c:pt idx="1062">
                  <c:v>1975.044357</c:v>
                </c:pt>
                <c:pt idx="1063">
                  <c:v>2003.3942759999998</c:v>
                </c:pt>
                <c:pt idx="1064">
                  <c:v>2031.744195</c:v>
                </c:pt>
                <c:pt idx="1065">
                  <c:v>2050.6441409999998</c:v>
                </c:pt>
                <c:pt idx="1066">
                  <c:v>2078.99406</c:v>
                </c:pt>
                <c:pt idx="1067">
                  <c:v>2102.6189924999999</c:v>
                </c:pt>
                <c:pt idx="1068">
                  <c:v>2126.2439249999998</c:v>
                </c:pt>
                <c:pt idx="1069">
                  <c:v>2149.8688575000001</c:v>
                </c:pt>
                <c:pt idx="1070">
                  <c:v>2178.2187764999999</c:v>
                </c:pt>
                <c:pt idx="1071">
                  <c:v>2197.1187224999999</c:v>
                </c:pt>
                <c:pt idx="1072">
                  <c:v>2216.0186684999999</c:v>
                </c:pt>
                <c:pt idx="1073">
                  <c:v>2239.6436009999998</c:v>
                </c:pt>
                <c:pt idx="1074">
                  <c:v>2267.99352</c:v>
                </c:pt>
                <c:pt idx="1075">
                  <c:v>2291.6184524999999</c:v>
                </c:pt>
                <c:pt idx="1076">
                  <c:v>2319.9683715000001</c:v>
                </c:pt>
                <c:pt idx="1077">
                  <c:v>2348.3182904999999</c:v>
                </c:pt>
                <c:pt idx="1078">
                  <c:v>2371.9432230000002</c:v>
                </c:pt>
                <c:pt idx="1079">
                  <c:v>2386.1181824999999</c:v>
                </c:pt>
                <c:pt idx="1080">
                  <c:v>2400.293142</c:v>
                </c:pt>
                <c:pt idx="1081">
                  <c:v>2414.4681015000001</c:v>
                </c:pt>
                <c:pt idx="1082">
                  <c:v>2423.9180744999999</c:v>
                </c:pt>
                <c:pt idx="1083">
                  <c:v>2423.9180744999999</c:v>
                </c:pt>
                <c:pt idx="1084">
                  <c:v>2423.9180744999999</c:v>
                </c:pt>
                <c:pt idx="1085">
                  <c:v>2423.9180744999999</c:v>
                </c:pt>
                <c:pt idx="1086">
                  <c:v>2419.193088</c:v>
                </c:pt>
                <c:pt idx="1087">
                  <c:v>2414.4681015000001</c:v>
                </c:pt>
                <c:pt idx="1088">
                  <c:v>2419.193088</c:v>
                </c:pt>
                <c:pt idx="1089">
                  <c:v>2428.6430609999998</c:v>
                </c:pt>
                <c:pt idx="1090">
                  <c:v>2438.093034</c:v>
                </c:pt>
                <c:pt idx="1091">
                  <c:v>2452.2679935000001</c:v>
                </c:pt>
                <c:pt idx="1092">
                  <c:v>2461.7179664999999</c:v>
                </c:pt>
                <c:pt idx="1093">
                  <c:v>2471.1679394999996</c:v>
                </c:pt>
                <c:pt idx="1094">
                  <c:v>2475.892926</c:v>
                </c:pt>
                <c:pt idx="1095">
                  <c:v>2475.892926</c:v>
                </c:pt>
                <c:pt idx="1096">
                  <c:v>2466.4429529999998</c:v>
                </c:pt>
                <c:pt idx="1097">
                  <c:v>2452.2679935000001</c:v>
                </c:pt>
                <c:pt idx="1098">
                  <c:v>2438.093034</c:v>
                </c:pt>
                <c:pt idx="1099">
                  <c:v>2423.9180744999999</c:v>
                </c:pt>
                <c:pt idx="1100">
                  <c:v>2409.7431149999998</c:v>
                </c:pt>
                <c:pt idx="1101">
                  <c:v>2405.0181284999999</c:v>
                </c:pt>
                <c:pt idx="1102">
                  <c:v>2409.7431149999998</c:v>
                </c:pt>
                <c:pt idx="1103">
                  <c:v>2433.3680475000001</c:v>
                </c:pt>
                <c:pt idx="1104">
                  <c:v>2471.1679394999996</c:v>
                </c:pt>
                <c:pt idx="1105">
                  <c:v>2527.8677775000001</c:v>
                </c:pt>
                <c:pt idx="1106">
                  <c:v>2598.7425749999998</c:v>
                </c:pt>
                <c:pt idx="1107">
                  <c:v>2683.792332</c:v>
                </c:pt>
                <c:pt idx="1108">
                  <c:v>2778.292062</c:v>
                </c:pt>
                <c:pt idx="1109">
                  <c:v>2877.5167784999994</c:v>
                </c:pt>
                <c:pt idx="1110">
                  <c:v>2976.7414950000002</c:v>
                </c:pt>
                <c:pt idx="1111">
                  <c:v>3071.2412249999998</c:v>
                </c:pt>
                <c:pt idx="1112">
                  <c:v>3161.0159685000003</c:v>
                </c:pt>
                <c:pt idx="1113">
                  <c:v>3241.3407389999998</c:v>
                </c:pt>
                <c:pt idx="1114">
                  <c:v>3312.2155364999999</c:v>
                </c:pt>
                <c:pt idx="1115">
                  <c:v>3378.3653475000001</c:v>
                </c:pt>
                <c:pt idx="1116">
                  <c:v>3439.790172</c:v>
                </c:pt>
                <c:pt idx="1117">
                  <c:v>3491.7650235000001</c:v>
                </c:pt>
                <c:pt idx="1118">
                  <c:v>3539.0148885000003</c:v>
                </c:pt>
                <c:pt idx="1119">
                  <c:v>3581.5397669999998</c:v>
                </c:pt>
                <c:pt idx="1120">
                  <c:v>3619.3396589999993</c:v>
                </c:pt>
                <c:pt idx="1121">
                  <c:v>3647.6895780000004</c:v>
                </c:pt>
                <c:pt idx="1122">
                  <c:v>3671.3145104999999</c:v>
                </c:pt>
                <c:pt idx="1123">
                  <c:v>3690.2144564999999</c:v>
                </c:pt>
                <c:pt idx="1124">
                  <c:v>3699.6644295000001</c:v>
                </c:pt>
                <c:pt idx="1125">
                  <c:v>3709.1144024999999</c:v>
                </c:pt>
                <c:pt idx="1126">
                  <c:v>3709.1144024999999</c:v>
                </c:pt>
                <c:pt idx="1127">
                  <c:v>3709.1144024999999</c:v>
                </c:pt>
                <c:pt idx="1128">
                  <c:v>3713.8393889999998</c:v>
                </c:pt>
                <c:pt idx="1129">
                  <c:v>3713.8393889999998</c:v>
                </c:pt>
                <c:pt idx="1130">
                  <c:v>3723.289362</c:v>
                </c:pt>
                <c:pt idx="1131">
                  <c:v>3732.7393349999998</c:v>
                </c:pt>
                <c:pt idx="1132">
                  <c:v>3751.6392810000002</c:v>
                </c:pt>
                <c:pt idx="1133">
                  <c:v>3765.8142404999999</c:v>
                </c:pt>
                <c:pt idx="1134">
                  <c:v>3789.4391730000002</c:v>
                </c:pt>
                <c:pt idx="1135">
                  <c:v>3803.6141324999999</c:v>
                </c:pt>
                <c:pt idx="1136">
                  <c:v>3822.5140785000003</c:v>
                </c:pt>
                <c:pt idx="1137">
                  <c:v>3831.9640514999996</c:v>
                </c:pt>
                <c:pt idx="1138">
                  <c:v>3836.6890380000004</c:v>
                </c:pt>
                <c:pt idx="1139">
                  <c:v>3841.4140244999999</c:v>
                </c:pt>
                <c:pt idx="1140">
                  <c:v>3836.6890380000004</c:v>
                </c:pt>
                <c:pt idx="1141">
                  <c:v>3827.2390649999998</c:v>
                </c:pt>
                <c:pt idx="1142">
                  <c:v>3808.3391189999993</c:v>
                </c:pt>
                <c:pt idx="1143">
                  <c:v>3779.9892</c:v>
                </c:pt>
                <c:pt idx="1144">
                  <c:v>3737.4643214999996</c:v>
                </c:pt>
                <c:pt idx="1145">
                  <c:v>3685.48947</c:v>
                </c:pt>
                <c:pt idx="1146">
                  <c:v>3628.789632</c:v>
                </c:pt>
                <c:pt idx="1147">
                  <c:v>3567.3648074999996</c:v>
                </c:pt>
                <c:pt idx="1148">
                  <c:v>3501.2149964999999</c:v>
                </c:pt>
                <c:pt idx="1149">
                  <c:v>3444.5151584999999</c:v>
                </c:pt>
                <c:pt idx="1150">
                  <c:v>3397.2652935000006</c:v>
                </c:pt>
                <c:pt idx="1151">
                  <c:v>3364.190388</c:v>
                </c:pt>
                <c:pt idx="1152">
                  <c:v>3350.0154285000003</c:v>
                </c:pt>
                <c:pt idx="1153">
                  <c:v>3354.7404149999998</c:v>
                </c:pt>
                <c:pt idx="1154">
                  <c:v>3378.3653475000001</c:v>
                </c:pt>
                <c:pt idx="1155">
                  <c:v>3416.1652394999996</c:v>
                </c:pt>
                <c:pt idx="1156">
                  <c:v>3458.690118</c:v>
                </c:pt>
                <c:pt idx="1157">
                  <c:v>3501.2149964999999</c:v>
                </c:pt>
                <c:pt idx="1158">
                  <c:v>3539.0148885000003</c:v>
                </c:pt>
                <c:pt idx="1159">
                  <c:v>3562.6398210000002</c:v>
                </c:pt>
                <c:pt idx="1160">
                  <c:v>3567.3648074999996</c:v>
                </c:pt>
                <c:pt idx="1161">
                  <c:v>3553.189848</c:v>
                </c:pt>
                <c:pt idx="1162">
                  <c:v>3520.1149424999999</c:v>
                </c:pt>
                <c:pt idx="1163">
                  <c:v>3463.4151044999999</c:v>
                </c:pt>
                <c:pt idx="1164">
                  <c:v>3387.8153205000003</c:v>
                </c:pt>
                <c:pt idx="1165">
                  <c:v>3302.7655635000001</c:v>
                </c:pt>
                <c:pt idx="1166">
                  <c:v>3208.2658335000001</c:v>
                </c:pt>
                <c:pt idx="1167">
                  <c:v>3104.3161304999999</c:v>
                </c:pt>
                <c:pt idx="1168">
                  <c:v>3000.3664275000001</c:v>
                </c:pt>
                <c:pt idx="1169">
                  <c:v>2891.691738</c:v>
                </c:pt>
                <c:pt idx="1170">
                  <c:v>2787.7420350000002</c:v>
                </c:pt>
                <c:pt idx="1171">
                  <c:v>2683.792332</c:v>
                </c:pt>
                <c:pt idx="1172">
                  <c:v>2584.5676155000001</c:v>
                </c:pt>
                <c:pt idx="1173">
                  <c:v>2490.0678855000001</c:v>
                </c:pt>
                <c:pt idx="1174">
                  <c:v>2405.0181284999999</c:v>
                </c:pt>
                <c:pt idx="1175">
                  <c:v>2334.1433309999998</c:v>
                </c:pt>
                <c:pt idx="1176">
                  <c:v>2272.7185064999999</c:v>
                </c:pt>
                <c:pt idx="1177">
                  <c:v>2225.4686415000001</c:v>
                </c:pt>
                <c:pt idx="1178">
                  <c:v>2197.1187224999999</c:v>
                </c:pt>
                <c:pt idx="1179">
                  <c:v>2187.6687495000001</c:v>
                </c:pt>
                <c:pt idx="1180">
                  <c:v>2197.1187224999999</c:v>
                </c:pt>
                <c:pt idx="1181">
                  <c:v>2230.193628</c:v>
                </c:pt>
                <c:pt idx="1182">
                  <c:v>2282.1684795000001</c:v>
                </c:pt>
                <c:pt idx="1183">
                  <c:v>2348.3182904999999</c:v>
                </c:pt>
                <c:pt idx="1184">
                  <c:v>2423.9180744999999</c:v>
                </c:pt>
                <c:pt idx="1185">
                  <c:v>2504.2428449999998</c:v>
                </c:pt>
                <c:pt idx="1186">
                  <c:v>2594.0175884999999</c:v>
                </c:pt>
                <c:pt idx="1187">
                  <c:v>2679.0673455000001</c:v>
                </c:pt>
                <c:pt idx="1188">
                  <c:v>2768.8420890000002</c:v>
                </c:pt>
                <c:pt idx="1189">
                  <c:v>2844.4418729999998</c:v>
                </c:pt>
                <c:pt idx="1190">
                  <c:v>2910.591684</c:v>
                </c:pt>
                <c:pt idx="1191">
                  <c:v>2957.8415490000002</c:v>
                </c:pt>
                <c:pt idx="1192">
                  <c:v>2981.4664815000001</c:v>
                </c:pt>
                <c:pt idx="1193">
                  <c:v>2981.4664815000001</c:v>
                </c:pt>
                <c:pt idx="1194">
                  <c:v>2967.2915219999995</c:v>
                </c:pt>
                <c:pt idx="1195">
                  <c:v>2938.9416030000002</c:v>
                </c:pt>
                <c:pt idx="1196">
                  <c:v>2901.1417109999998</c:v>
                </c:pt>
                <c:pt idx="1197">
                  <c:v>2868.0668055000001</c:v>
                </c:pt>
                <c:pt idx="1198">
                  <c:v>2839.7168864999999</c:v>
                </c:pt>
                <c:pt idx="1199">
                  <c:v>2825.5419269999998</c:v>
                </c:pt>
                <c:pt idx="1200">
                  <c:v>2830.2669135000001</c:v>
                </c:pt>
                <c:pt idx="1201">
                  <c:v>2853.891846</c:v>
                </c:pt>
                <c:pt idx="1202">
                  <c:v>2901.1417109999998</c:v>
                </c:pt>
                <c:pt idx="1203">
                  <c:v>2962.5665355000001</c:v>
                </c:pt>
                <c:pt idx="1204">
                  <c:v>3038.1663195000001</c:v>
                </c:pt>
                <c:pt idx="1205">
                  <c:v>3123.2160764999999</c:v>
                </c:pt>
                <c:pt idx="1206">
                  <c:v>3208.2658335000001</c:v>
                </c:pt>
                <c:pt idx="1207">
                  <c:v>3293.3155904999999</c:v>
                </c:pt>
                <c:pt idx="1208">
                  <c:v>3373.6403610000002</c:v>
                </c:pt>
                <c:pt idx="1209">
                  <c:v>3453.9651314999996</c:v>
                </c:pt>
                <c:pt idx="1210">
                  <c:v>3529.5649155000001</c:v>
                </c:pt>
                <c:pt idx="1211">
                  <c:v>3600.4397130000002</c:v>
                </c:pt>
                <c:pt idx="1212">
                  <c:v>3661.8645375000001</c:v>
                </c:pt>
                <c:pt idx="1213">
                  <c:v>3713.8393889999998</c:v>
                </c:pt>
                <c:pt idx="1214">
                  <c:v>3765.8142404999999</c:v>
                </c:pt>
                <c:pt idx="1215">
                  <c:v>3808.3391189999993</c:v>
                </c:pt>
                <c:pt idx="1216">
                  <c:v>3850.8639975000001</c:v>
                </c:pt>
                <c:pt idx="1217">
                  <c:v>3883.9389029999998</c:v>
                </c:pt>
                <c:pt idx="1218">
                  <c:v>3921.7387949999998</c:v>
                </c:pt>
                <c:pt idx="1219">
                  <c:v>3954.8137004999999</c:v>
                </c:pt>
                <c:pt idx="1220">
                  <c:v>3987.8886060000004</c:v>
                </c:pt>
                <c:pt idx="1221">
                  <c:v>4011.5135385000003</c:v>
                </c:pt>
                <c:pt idx="1222">
                  <c:v>4020.9635114999996</c:v>
                </c:pt>
                <c:pt idx="1223">
                  <c:v>4025.688498</c:v>
                </c:pt>
                <c:pt idx="1224">
                  <c:v>4011.5135385000003</c:v>
                </c:pt>
                <c:pt idx="1225">
                  <c:v>3987.8886060000004</c:v>
                </c:pt>
                <c:pt idx="1226">
                  <c:v>3950.088714</c:v>
                </c:pt>
                <c:pt idx="1227">
                  <c:v>3907.5638354999996</c:v>
                </c:pt>
                <c:pt idx="1228">
                  <c:v>3850.8639975000001</c:v>
                </c:pt>
                <c:pt idx="1229">
                  <c:v>3784.7141864999994</c:v>
                </c:pt>
                <c:pt idx="1230">
                  <c:v>3718.5643755000001</c:v>
                </c:pt>
                <c:pt idx="1231">
                  <c:v>3657.1395510000002</c:v>
                </c:pt>
                <c:pt idx="1232">
                  <c:v>3600.4397130000002</c:v>
                </c:pt>
                <c:pt idx="1233">
                  <c:v>3562.6398210000002</c:v>
                </c:pt>
                <c:pt idx="1234">
                  <c:v>3534.2899019999995</c:v>
                </c:pt>
                <c:pt idx="1235">
                  <c:v>3510.6649695000001</c:v>
                </c:pt>
                <c:pt idx="1236">
                  <c:v>3487.0400369999998</c:v>
                </c:pt>
                <c:pt idx="1237">
                  <c:v>3458.690118</c:v>
                </c:pt>
                <c:pt idx="1238">
                  <c:v>3420.890226</c:v>
                </c:pt>
                <c:pt idx="1239">
                  <c:v>3383.0903339999995</c:v>
                </c:pt>
                <c:pt idx="1240">
                  <c:v>3345.2904419999995</c:v>
                </c:pt>
                <c:pt idx="1241">
                  <c:v>3312.2155364999999</c:v>
                </c:pt>
                <c:pt idx="1242">
                  <c:v>3288.590604</c:v>
                </c:pt>
                <c:pt idx="1243">
                  <c:v>3274.4156444999999</c:v>
                </c:pt>
                <c:pt idx="1244">
                  <c:v>3264.9656714999996</c:v>
                </c:pt>
                <c:pt idx="1245">
                  <c:v>3260.2406850000002</c:v>
                </c:pt>
                <c:pt idx="1246">
                  <c:v>3250.790712</c:v>
                </c:pt>
                <c:pt idx="1247">
                  <c:v>3241.3407389999998</c:v>
                </c:pt>
                <c:pt idx="1248">
                  <c:v>3231.890766</c:v>
                </c:pt>
                <c:pt idx="1249">
                  <c:v>3217.7158064999994</c:v>
                </c:pt>
                <c:pt idx="1250">
                  <c:v>3203.5408469999998</c:v>
                </c:pt>
                <c:pt idx="1251">
                  <c:v>3189.3658875000001</c:v>
                </c:pt>
                <c:pt idx="1252">
                  <c:v>3170.4659414999996</c:v>
                </c:pt>
                <c:pt idx="1253">
                  <c:v>3151.5659955000001</c:v>
                </c:pt>
                <c:pt idx="1254">
                  <c:v>3132.6660494999996</c:v>
                </c:pt>
                <c:pt idx="1255">
                  <c:v>3109.0411169999993</c:v>
                </c:pt>
                <c:pt idx="1256">
                  <c:v>3094.8661574999996</c:v>
                </c:pt>
                <c:pt idx="1257">
                  <c:v>3075.9662114999996</c:v>
                </c:pt>
                <c:pt idx="1258">
                  <c:v>3066.5162385000003</c:v>
                </c:pt>
                <c:pt idx="1259">
                  <c:v>3052.3412789999998</c:v>
                </c:pt>
                <c:pt idx="1260">
                  <c:v>3042.891306</c:v>
                </c:pt>
                <c:pt idx="1261">
                  <c:v>3028.7163464999999</c:v>
                </c:pt>
                <c:pt idx="1262">
                  <c:v>3014.5413869999998</c:v>
                </c:pt>
                <c:pt idx="1263">
                  <c:v>3000.3664275000001</c:v>
                </c:pt>
                <c:pt idx="1264">
                  <c:v>2986.1914680000004</c:v>
                </c:pt>
                <c:pt idx="1265">
                  <c:v>2967.2915219999995</c:v>
                </c:pt>
                <c:pt idx="1266">
                  <c:v>2948.391576</c:v>
                </c:pt>
                <c:pt idx="1267">
                  <c:v>2929.49163</c:v>
                </c:pt>
                <c:pt idx="1268">
                  <c:v>2901.1417109999998</c:v>
                </c:pt>
                <c:pt idx="1269">
                  <c:v>2872.791792</c:v>
                </c:pt>
                <c:pt idx="1270">
                  <c:v>2825.5419269999998</c:v>
                </c:pt>
                <c:pt idx="1271">
                  <c:v>2768.8420890000002</c:v>
                </c:pt>
                <c:pt idx="1272">
                  <c:v>2688.5173184999999</c:v>
                </c:pt>
                <c:pt idx="1273">
                  <c:v>2589.292602</c:v>
                </c:pt>
                <c:pt idx="1274">
                  <c:v>2475.892926</c:v>
                </c:pt>
                <c:pt idx="1275">
                  <c:v>2357.7682635000001</c:v>
                </c:pt>
                <c:pt idx="1276">
                  <c:v>2234.9186144999999</c:v>
                </c:pt>
                <c:pt idx="1277">
                  <c:v>2116.7939519999995</c:v>
                </c:pt>
                <c:pt idx="1278">
                  <c:v>2012.844249</c:v>
                </c:pt>
                <c:pt idx="1279">
                  <c:v>1923.0695054999999</c:v>
                </c:pt>
                <c:pt idx="1280">
                  <c:v>1856.9196944999999</c:v>
                </c:pt>
                <c:pt idx="1281">
                  <c:v>1814.394816</c:v>
                </c:pt>
                <c:pt idx="1282">
                  <c:v>1800.2198565000001</c:v>
                </c:pt>
                <c:pt idx="1283">
                  <c:v>1800.2198565000001</c:v>
                </c:pt>
                <c:pt idx="1284">
                  <c:v>1819.1198025000001</c:v>
                </c:pt>
                <c:pt idx="1285">
                  <c:v>1847.4697214999999</c:v>
                </c:pt>
                <c:pt idx="1286">
                  <c:v>1885.2696134999999</c:v>
                </c:pt>
                <c:pt idx="1287">
                  <c:v>1927.7944919999998</c:v>
                </c:pt>
                <c:pt idx="1288">
                  <c:v>1970.3193705000001</c:v>
                </c:pt>
                <c:pt idx="1289">
                  <c:v>2003.3942759999998</c:v>
                </c:pt>
                <c:pt idx="1290">
                  <c:v>2036.4691815000001</c:v>
                </c:pt>
                <c:pt idx="1291">
                  <c:v>2060.094114</c:v>
                </c:pt>
                <c:pt idx="1292">
                  <c:v>2088.4440330000002</c:v>
                </c:pt>
                <c:pt idx="1293">
                  <c:v>2116.7939519999995</c:v>
                </c:pt>
                <c:pt idx="1294">
                  <c:v>2149.8688575000001</c:v>
                </c:pt>
                <c:pt idx="1295">
                  <c:v>2187.6687495000001</c:v>
                </c:pt>
                <c:pt idx="1296">
                  <c:v>2230.193628</c:v>
                </c:pt>
                <c:pt idx="1297">
                  <c:v>2272.7185064999999</c:v>
                </c:pt>
                <c:pt idx="1298">
                  <c:v>2319.9683715000001</c:v>
                </c:pt>
                <c:pt idx="1299">
                  <c:v>2362.49325</c:v>
                </c:pt>
                <c:pt idx="1300">
                  <c:v>2409.7431149999998</c:v>
                </c:pt>
                <c:pt idx="1301">
                  <c:v>2452.2679935000001</c:v>
                </c:pt>
                <c:pt idx="1302">
                  <c:v>2490.0678855000001</c:v>
                </c:pt>
                <c:pt idx="1303">
                  <c:v>2523.1427909999998</c:v>
                </c:pt>
                <c:pt idx="1304">
                  <c:v>2556.2176965000003</c:v>
                </c:pt>
                <c:pt idx="1305">
                  <c:v>2589.292602</c:v>
                </c:pt>
                <c:pt idx="1306">
                  <c:v>2622.3675075000001</c:v>
                </c:pt>
                <c:pt idx="1307">
                  <c:v>2660.1673994999996</c:v>
                </c:pt>
                <c:pt idx="1308">
                  <c:v>2702.692278</c:v>
                </c:pt>
                <c:pt idx="1309">
                  <c:v>2749.9421430000002</c:v>
                </c:pt>
                <c:pt idx="1310">
                  <c:v>2797.1920080000004</c:v>
                </c:pt>
                <c:pt idx="1311">
                  <c:v>2834.9919</c:v>
                </c:pt>
                <c:pt idx="1312">
                  <c:v>2872.791792</c:v>
                </c:pt>
                <c:pt idx="1313">
                  <c:v>2905.8666974999996</c:v>
                </c:pt>
                <c:pt idx="1314">
                  <c:v>2938.9416030000002</c:v>
                </c:pt>
                <c:pt idx="1315">
                  <c:v>2972.0165084999999</c:v>
                </c:pt>
                <c:pt idx="1316">
                  <c:v>3009.8164005000003</c:v>
                </c:pt>
                <c:pt idx="1317">
                  <c:v>3042.891306</c:v>
                </c:pt>
                <c:pt idx="1318">
                  <c:v>3075.9662114999996</c:v>
                </c:pt>
                <c:pt idx="1319">
                  <c:v>3113.7661035000001</c:v>
                </c:pt>
                <c:pt idx="1320">
                  <c:v>3146.8410089999993</c:v>
                </c:pt>
                <c:pt idx="1321">
                  <c:v>3170.4659414999996</c:v>
                </c:pt>
                <c:pt idx="1322">
                  <c:v>3156.2909819999995</c:v>
                </c:pt>
                <c:pt idx="1323">
                  <c:v>3099.591144</c:v>
                </c:pt>
                <c:pt idx="1324">
                  <c:v>2990.9164544999999</c:v>
                </c:pt>
                <c:pt idx="1325">
                  <c:v>2844.4418729999998</c:v>
                </c:pt>
                <c:pt idx="1326">
                  <c:v>2655.4424129999998</c:v>
                </c:pt>
                <c:pt idx="1327">
                  <c:v>2466.4429529999998</c:v>
                </c:pt>
                <c:pt idx="1328">
                  <c:v>2286.8934659999995</c:v>
                </c:pt>
                <c:pt idx="1329">
                  <c:v>2126.2439249999998</c:v>
                </c:pt>
                <c:pt idx="1330">
                  <c:v>1965.594384</c:v>
                </c:pt>
                <c:pt idx="1331">
                  <c:v>1823.8447890000002</c:v>
                </c:pt>
                <c:pt idx="1332">
                  <c:v>1719.895086</c:v>
                </c:pt>
                <c:pt idx="1333">
                  <c:v>1644.295302</c:v>
                </c:pt>
                <c:pt idx="1334">
                  <c:v>1615.945383</c:v>
                </c:pt>
                <c:pt idx="1335">
                  <c:v>1639.5703155000001</c:v>
                </c:pt>
                <c:pt idx="1336">
                  <c:v>1715.1700994999999</c:v>
                </c:pt>
                <c:pt idx="1337">
                  <c:v>1819.1198025000001</c:v>
                </c:pt>
                <c:pt idx="1338">
                  <c:v>1937.244465</c:v>
                </c:pt>
                <c:pt idx="1339">
                  <c:v>2064.8191004999999</c:v>
                </c:pt>
                <c:pt idx="1340">
                  <c:v>2197.1187224999999</c:v>
                </c:pt>
                <c:pt idx="1341">
                  <c:v>2319.9683715000001</c:v>
                </c:pt>
                <c:pt idx="1342">
                  <c:v>2438.093034</c:v>
                </c:pt>
                <c:pt idx="1343">
                  <c:v>2546.7677234999996</c:v>
                </c:pt>
                <c:pt idx="1344">
                  <c:v>2645.99244</c:v>
                </c:pt>
                <c:pt idx="1345">
                  <c:v>2735.7671834999996</c:v>
                </c:pt>
                <c:pt idx="1346">
                  <c:v>2820.8169404999999</c:v>
                </c:pt>
                <c:pt idx="1347">
                  <c:v>2891.691738</c:v>
                </c:pt>
                <c:pt idx="1348">
                  <c:v>2953.1165624999999</c:v>
                </c:pt>
                <c:pt idx="1349">
                  <c:v>3000.3664275000001</c:v>
                </c:pt>
                <c:pt idx="1350">
                  <c:v>3038.1663195000001</c:v>
                </c:pt>
                <c:pt idx="1351">
                  <c:v>3071.2412249999998</c:v>
                </c:pt>
                <c:pt idx="1352">
                  <c:v>3090.1411710000002</c:v>
                </c:pt>
                <c:pt idx="1353">
                  <c:v>3104.3161304999999</c:v>
                </c:pt>
                <c:pt idx="1354">
                  <c:v>3113.7661035000001</c:v>
                </c:pt>
                <c:pt idx="1355">
                  <c:v>3113.7661035000001</c:v>
                </c:pt>
                <c:pt idx="1356">
                  <c:v>3113.7661035000001</c:v>
                </c:pt>
                <c:pt idx="1357">
                  <c:v>3109.0411169999993</c:v>
                </c:pt>
                <c:pt idx="1358">
                  <c:v>3109.0411169999993</c:v>
                </c:pt>
                <c:pt idx="1359">
                  <c:v>3109.0411169999993</c:v>
                </c:pt>
                <c:pt idx="1360">
                  <c:v>3109.0411169999993</c:v>
                </c:pt>
                <c:pt idx="1361">
                  <c:v>3109.0411169999993</c:v>
                </c:pt>
                <c:pt idx="1362">
                  <c:v>3113.7661035000001</c:v>
                </c:pt>
                <c:pt idx="1363">
                  <c:v>3118.49109</c:v>
                </c:pt>
                <c:pt idx="1364">
                  <c:v>3118.49109</c:v>
                </c:pt>
                <c:pt idx="1365">
                  <c:v>3118.49109</c:v>
                </c:pt>
                <c:pt idx="1366">
                  <c:v>3118.49109</c:v>
                </c:pt>
                <c:pt idx="1367">
                  <c:v>3123.2160764999999</c:v>
                </c:pt>
                <c:pt idx="1368">
                  <c:v>3127.9410630000002</c:v>
                </c:pt>
                <c:pt idx="1369">
                  <c:v>3132.6660494999996</c:v>
                </c:pt>
                <c:pt idx="1370">
                  <c:v>3142.1160224999999</c:v>
                </c:pt>
                <c:pt idx="1371">
                  <c:v>3151.5659955000001</c:v>
                </c:pt>
                <c:pt idx="1372">
                  <c:v>3161.0159685000003</c:v>
                </c:pt>
                <c:pt idx="1373">
                  <c:v>3165.7409549999998</c:v>
                </c:pt>
                <c:pt idx="1374">
                  <c:v>3170.4659414999996</c:v>
                </c:pt>
                <c:pt idx="1375">
                  <c:v>3170.4659414999996</c:v>
                </c:pt>
                <c:pt idx="1376">
                  <c:v>3165.7409549999998</c:v>
                </c:pt>
                <c:pt idx="1377">
                  <c:v>3161.0159685000003</c:v>
                </c:pt>
                <c:pt idx="1378">
                  <c:v>3156.2909819999995</c:v>
                </c:pt>
                <c:pt idx="1379">
                  <c:v>3151.5659955000001</c:v>
                </c:pt>
                <c:pt idx="1380">
                  <c:v>3151.5659955000001</c:v>
                </c:pt>
                <c:pt idx="1381">
                  <c:v>3156.2909819999995</c:v>
                </c:pt>
                <c:pt idx="1382">
                  <c:v>3165.7409549999998</c:v>
                </c:pt>
                <c:pt idx="1383">
                  <c:v>3184.6409010000007</c:v>
                </c:pt>
                <c:pt idx="1384">
                  <c:v>3208.2658335000001</c:v>
                </c:pt>
                <c:pt idx="1385">
                  <c:v>3241.3407389999998</c:v>
                </c:pt>
                <c:pt idx="1386">
                  <c:v>3264.9656714999996</c:v>
                </c:pt>
                <c:pt idx="1387">
                  <c:v>3283.8656174999996</c:v>
                </c:pt>
                <c:pt idx="1388">
                  <c:v>3298.0405770000002</c:v>
                </c:pt>
                <c:pt idx="1389">
                  <c:v>3302.7655635000001</c:v>
                </c:pt>
                <c:pt idx="1390">
                  <c:v>3283.8656174999996</c:v>
                </c:pt>
                <c:pt idx="1391">
                  <c:v>3255.5156984999999</c:v>
                </c:pt>
                <c:pt idx="1392">
                  <c:v>3217.7158064999994</c:v>
                </c:pt>
                <c:pt idx="1393">
                  <c:v>3184.6409010000007</c:v>
                </c:pt>
                <c:pt idx="1394">
                  <c:v>3151.5659955000001</c:v>
                </c:pt>
                <c:pt idx="1395">
                  <c:v>3132.6660494999996</c:v>
                </c:pt>
                <c:pt idx="1396">
                  <c:v>3127.9410630000002</c:v>
                </c:pt>
                <c:pt idx="1397">
                  <c:v>3132.6660494999996</c:v>
                </c:pt>
                <c:pt idx="1398">
                  <c:v>3142.1160224999999</c:v>
                </c:pt>
                <c:pt idx="1399">
                  <c:v>3151.5659955000001</c:v>
                </c:pt>
                <c:pt idx="1400">
                  <c:v>3161.0159685000003</c:v>
                </c:pt>
                <c:pt idx="1401">
                  <c:v>3165.7409549999998</c:v>
                </c:pt>
                <c:pt idx="1402">
                  <c:v>3170.4659414999996</c:v>
                </c:pt>
                <c:pt idx="1403">
                  <c:v>3170.4659414999996</c:v>
                </c:pt>
                <c:pt idx="1404">
                  <c:v>3165.7409549999998</c:v>
                </c:pt>
                <c:pt idx="1405">
                  <c:v>3161.0159685000003</c:v>
                </c:pt>
                <c:pt idx="1406">
                  <c:v>3156.2909819999995</c:v>
                </c:pt>
                <c:pt idx="1407">
                  <c:v>3151.5659955000001</c:v>
                </c:pt>
                <c:pt idx="1408">
                  <c:v>3151.5659955000001</c:v>
                </c:pt>
                <c:pt idx="1409">
                  <c:v>3156.2909819999995</c:v>
                </c:pt>
                <c:pt idx="1410">
                  <c:v>3165.7409549999998</c:v>
                </c:pt>
                <c:pt idx="1411">
                  <c:v>3179.9159144999999</c:v>
                </c:pt>
                <c:pt idx="1412">
                  <c:v>3198.8158605000003</c:v>
                </c:pt>
                <c:pt idx="1413">
                  <c:v>3217.7158064999994</c:v>
                </c:pt>
                <c:pt idx="1414">
                  <c:v>3241.3407389999998</c:v>
                </c:pt>
                <c:pt idx="1415">
                  <c:v>3260.2406850000002</c:v>
                </c:pt>
                <c:pt idx="1416">
                  <c:v>3274.4156444999999</c:v>
                </c:pt>
                <c:pt idx="1417">
                  <c:v>3274.4156444999999</c:v>
                </c:pt>
                <c:pt idx="1418">
                  <c:v>3269.690658</c:v>
                </c:pt>
                <c:pt idx="1419">
                  <c:v>3250.790712</c:v>
                </c:pt>
                <c:pt idx="1420">
                  <c:v>3222.4407930000002</c:v>
                </c:pt>
                <c:pt idx="1421">
                  <c:v>3194.0908739999995</c:v>
                </c:pt>
                <c:pt idx="1422">
                  <c:v>3184.6409010000007</c:v>
                </c:pt>
                <c:pt idx="1423">
                  <c:v>3175.190928</c:v>
                </c:pt>
                <c:pt idx="1424">
                  <c:v>3161.0159685000003</c:v>
                </c:pt>
                <c:pt idx="1425">
                  <c:v>3132.6660494999996</c:v>
                </c:pt>
                <c:pt idx="1426">
                  <c:v>3090.1411710000002</c:v>
                </c:pt>
                <c:pt idx="1427">
                  <c:v>3023.99136</c:v>
                </c:pt>
                <c:pt idx="1428">
                  <c:v>2948.391576</c:v>
                </c:pt>
                <c:pt idx="1429">
                  <c:v>2863.3418189999998</c:v>
                </c:pt>
                <c:pt idx="1430">
                  <c:v>2768.8420890000002</c:v>
                </c:pt>
                <c:pt idx="1431">
                  <c:v>2679.0673455000001</c:v>
                </c:pt>
                <c:pt idx="1432">
                  <c:v>2589.292602</c:v>
                </c:pt>
                <c:pt idx="1433">
                  <c:v>2504.2428449999998</c:v>
                </c:pt>
                <c:pt idx="1434">
                  <c:v>2423.9180744999999</c:v>
                </c:pt>
                <c:pt idx="1435">
                  <c:v>2343.593304</c:v>
                </c:pt>
                <c:pt idx="1436">
                  <c:v>2258.5435469999998</c:v>
                </c:pt>
                <c:pt idx="1437">
                  <c:v>2149.8688575000001</c:v>
                </c:pt>
                <c:pt idx="1438">
                  <c:v>2022.2942219999998</c:v>
                </c:pt>
                <c:pt idx="1439">
                  <c:v>1880.544627</c:v>
                </c:pt>
                <c:pt idx="1440">
                  <c:v>1724.6200725000001</c:v>
                </c:pt>
                <c:pt idx="1441">
                  <c:v>1559.245545</c:v>
                </c:pt>
                <c:pt idx="1442">
                  <c:v>1393.8710175000001</c:v>
                </c:pt>
                <c:pt idx="1443">
                  <c:v>1219.046517</c:v>
                </c:pt>
                <c:pt idx="1444">
                  <c:v>1044.2220165000001</c:v>
                </c:pt>
                <c:pt idx="1445">
                  <c:v>878.847489</c:v>
                </c:pt>
                <c:pt idx="1446">
                  <c:v>722.9229345</c:v>
                </c:pt>
                <c:pt idx="1447">
                  <c:v>585.898326</c:v>
                </c:pt>
                <c:pt idx="1448">
                  <c:v>453.598704</c:v>
                </c:pt>
                <c:pt idx="1449">
                  <c:v>311.849109</c:v>
                </c:pt>
                <c:pt idx="1450">
                  <c:v>179.549487</c:v>
                </c:pt>
                <c:pt idx="1451">
                  <c:v>75.599784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7E-4C15-85B8-76F0A8BA05BA}"/>
            </c:ext>
          </c:extLst>
        </c:ser>
        <c:ser>
          <c:idx val="1"/>
          <c:order val="1"/>
          <c:tx>
            <c:strRef>
              <c:f>WLTC_class_2!$M$6</c:f>
              <c:strCache>
                <c:ptCount val="1"/>
                <c:pt idx="0">
                  <c:v>Aero resistance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WLTC_class_2!$M$7:$M$1485</c:f>
              <c:numCache>
                <c:formatCode>General</c:formatCode>
                <c:ptCount val="14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4.6672500000000006E-2</c:v>
                </c:pt>
                <c:pt idx="14">
                  <c:v>0.21910145833333336</c:v>
                </c:pt>
                <c:pt idx="15">
                  <c:v>0.77819911458333346</c:v>
                </c:pt>
                <c:pt idx="16">
                  <c:v>1.7272066145833334</c:v>
                </c:pt>
                <c:pt idx="17">
                  <c:v>2.8638764583333338</c:v>
                </c:pt>
                <c:pt idx="18">
                  <c:v>4.2121931249999998</c:v>
                </c:pt>
                <c:pt idx="19">
                  <c:v>5.2276441145833337</c:v>
                </c:pt>
                <c:pt idx="20">
                  <c:v>5.7332628645833346</c:v>
                </c:pt>
                <c:pt idx="21">
                  <c:v>5.819801458333334</c:v>
                </c:pt>
                <c:pt idx="22">
                  <c:v>5.7332628645833346</c:v>
                </c:pt>
                <c:pt idx="23">
                  <c:v>5.562130364583334</c:v>
                </c:pt>
                <c:pt idx="24">
                  <c:v>5.0642903645833339</c:v>
                </c:pt>
                <c:pt idx="25">
                  <c:v>3.99341578125</c:v>
                </c:pt>
                <c:pt idx="26">
                  <c:v>2.5673116145833337</c:v>
                </c:pt>
                <c:pt idx="27">
                  <c:v>1.2458964583333336</c:v>
                </c:pt>
                <c:pt idx="28">
                  <c:v>0.46802145833333342</c:v>
                </c:pt>
                <c:pt idx="29">
                  <c:v>0.10501312500000001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7.2925781249999988E-2</c:v>
                </c:pt>
                <c:pt idx="35">
                  <c:v>0.25410583333333325</c:v>
                </c:pt>
                <c:pt idx="36">
                  <c:v>0.46802145833333342</c:v>
                </c:pt>
                <c:pt idx="37">
                  <c:v>0.68582645833333333</c:v>
                </c:pt>
                <c:pt idx="38">
                  <c:v>0.91043786458333331</c:v>
                </c:pt>
                <c:pt idx="39">
                  <c:v>1.206030364583333</c:v>
                </c:pt>
                <c:pt idx="40">
                  <c:v>1.4118431250000001</c:v>
                </c:pt>
                <c:pt idx="41">
                  <c:v>1.6802100000000002</c:v>
                </c:pt>
                <c:pt idx="42">
                  <c:v>2.0227991145833339</c:v>
                </c:pt>
                <c:pt idx="43">
                  <c:v>2.4532232812499997</c:v>
                </c:pt>
                <c:pt idx="44">
                  <c:v>2.8032670312500008</c:v>
                </c:pt>
                <c:pt idx="45">
                  <c:v>3.2411458333333334</c:v>
                </c:pt>
                <c:pt idx="46">
                  <c:v>3.7107878645833328</c:v>
                </c:pt>
                <c:pt idx="47">
                  <c:v>4.2864153645833332</c:v>
                </c:pt>
                <c:pt idx="48">
                  <c:v>4.9035295312500011</c:v>
                </c:pt>
                <c:pt idx="49">
                  <c:v>5.7332628645833346</c:v>
                </c:pt>
                <c:pt idx="50">
                  <c:v>6.5354464583333334</c:v>
                </c:pt>
                <c:pt idx="51">
                  <c:v>7.0994058333333356</c:v>
                </c:pt>
                <c:pt idx="52">
                  <c:v>7.0037920312499988</c:v>
                </c:pt>
                <c:pt idx="53">
                  <c:v>6.7208400000000008</c:v>
                </c:pt>
                <c:pt idx="54">
                  <c:v>6.4437220312500001</c:v>
                </c:pt>
                <c:pt idx="55">
                  <c:v>5.9948233333333336</c:v>
                </c:pt>
                <c:pt idx="56">
                  <c:v>5.3935907812500012</c:v>
                </c:pt>
                <c:pt idx="57">
                  <c:v>4.6672499999999992</c:v>
                </c:pt>
                <c:pt idx="58">
                  <c:v>3.99341578125</c:v>
                </c:pt>
                <c:pt idx="59">
                  <c:v>3.5733632812499998</c:v>
                </c:pt>
                <c:pt idx="60">
                  <c:v>3.4385316145833338</c:v>
                </c:pt>
                <c:pt idx="61">
                  <c:v>3.5733632812499998</c:v>
                </c:pt>
                <c:pt idx="62">
                  <c:v>3.3720881249999999</c:v>
                </c:pt>
                <c:pt idx="63">
                  <c:v>2.7433058333333333</c:v>
                </c:pt>
                <c:pt idx="64">
                  <c:v>1.5881614583333334</c:v>
                </c:pt>
                <c:pt idx="65">
                  <c:v>0.74676000000000009</c:v>
                </c:pt>
                <c:pt idx="66">
                  <c:v>0.17145661458333333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2.0743333333333339E-2</c:v>
                </c:pt>
                <c:pt idx="108">
                  <c:v>6.3526458333333313E-2</c:v>
                </c:pt>
                <c:pt idx="109">
                  <c:v>0.17145661458333333</c:v>
                </c:pt>
                <c:pt idx="110">
                  <c:v>0.39704036458333336</c:v>
                </c:pt>
                <c:pt idx="111">
                  <c:v>0.71596911458333345</c:v>
                </c:pt>
                <c:pt idx="112">
                  <c:v>1.1282428645833333</c:v>
                </c:pt>
                <c:pt idx="113">
                  <c:v>1.7748514583333339</c:v>
                </c:pt>
                <c:pt idx="114">
                  <c:v>2.7433058333333333</c:v>
                </c:pt>
                <c:pt idx="115">
                  <c:v>4.4368045312499991</c:v>
                </c:pt>
                <c:pt idx="116">
                  <c:v>5.9069882812500003</c:v>
                </c:pt>
                <c:pt idx="117">
                  <c:v>7.2925781250000021</c:v>
                </c:pt>
                <c:pt idx="118">
                  <c:v>8.5060631250000007</c:v>
                </c:pt>
                <c:pt idx="119">
                  <c:v>9.1478100000000033</c:v>
                </c:pt>
                <c:pt idx="120">
                  <c:v>9.9260091145833336</c:v>
                </c:pt>
                <c:pt idx="121">
                  <c:v>11.455505833333335</c:v>
                </c:pt>
                <c:pt idx="122">
                  <c:v>13.356437864583338</c:v>
                </c:pt>
                <c:pt idx="123">
                  <c:v>15.687145833333334</c:v>
                </c:pt>
                <c:pt idx="124">
                  <c:v>18.051885833333333</c:v>
                </c:pt>
                <c:pt idx="125">
                  <c:v>19.934343333333338</c:v>
                </c:pt>
                <c:pt idx="126">
                  <c:v>21.241173333333339</c:v>
                </c:pt>
                <c:pt idx="127">
                  <c:v>22.418681614583335</c:v>
                </c:pt>
                <c:pt idx="128">
                  <c:v>23.979293333333334</c:v>
                </c:pt>
                <c:pt idx="129">
                  <c:v>25.958012864583335</c:v>
                </c:pt>
                <c:pt idx="130">
                  <c:v>28.397623333333343</c:v>
                </c:pt>
                <c:pt idx="131">
                  <c:v>30.946784531249993</c:v>
                </c:pt>
                <c:pt idx="132">
                  <c:v>33.605496458333342</c:v>
                </c:pt>
                <c:pt idx="133">
                  <c:v>36.156926458333331</c:v>
                </c:pt>
                <c:pt idx="134">
                  <c:v>39.931240781250004</c:v>
                </c:pt>
                <c:pt idx="135">
                  <c:v>44.852272500000012</c:v>
                </c:pt>
                <c:pt idx="136">
                  <c:v>48.542317031250008</c:v>
                </c:pt>
                <c:pt idx="137">
                  <c:v>49.297828125000017</c:v>
                </c:pt>
                <c:pt idx="138">
                  <c:v>45.33585145833333</c:v>
                </c:pt>
                <c:pt idx="139">
                  <c:v>37.247572031250002</c:v>
                </c:pt>
                <c:pt idx="140">
                  <c:v>28.589823281250002</c:v>
                </c:pt>
                <c:pt idx="141">
                  <c:v>23.279205833333336</c:v>
                </c:pt>
                <c:pt idx="142">
                  <c:v>22.079009531250001</c:v>
                </c:pt>
                <c:pt idx="143">
                  <c:v>23.979293333333334</c:v>
                </c:pt>
                <c:pt idx="144">
                  <c:v>27.446347031250006</c:v>
                </c:pt>
                <c:pt idx="145">
                  <c:v>30.746805833333337</c:v>
                </c:pt>
                <c:pt idx="146">
                  <c:v>32.982224114583332</c:v>
                </c:pt>
                <c:pt idx="147">
                  <c:v>33.189333333333344</c:v>
                </c:pt>
                <c:pt idx="148">
                  <c:v>30.547475364583331</c:v>
                </c:pt>
                <c:pt idx="149">
                  <c:v>26.32620703125</c:v>
                </c:pt>
                <c:pt idx="150">
                  <c:v>21.910145833333335</c:v>
                </c:pt>
                <c:pt idx="151">
                  <c:v>17.747218124999996</c:v>
                </c:pt>
                <c:pt idx="152">
                  <c:v>13.887985781250002</c:v>
                </c:pt>
                <c:pt idx="153">
                  <c:v>9.8128931249999987</c:v>
                </c:pt>
                <c:pt idx="154">
                  <c:v>7.4883433333333347</c:v>
                </c:pt>
                <c:pt idx="155">
                  <c:v>5.9069882812500003</c:v>
                </c:pt>
                <c:pt idx="156">
                  <c:v>5.4775364583333337</c:v>
                </c:pt>
                <c:pt idx="157">
                  <c:v>4.9835858333333345</c:v>
                </c:pt>
                <c:pt idx="158">
                  <c:v>4.9035295312500011</c:v>
                </c:pt>
                <c:pt idx="159">
                  <c:v>4.8241214583333321</c:v>
                </c:pt>
                <c:pt idx="160">
                  <c:v>4.9035295312500011</c:v>
                </c:pt>
                <c:pt idx="161">
                  <c:v>4.9835858333333345</c:v>
                </c:pt>
                <c:pt idx="162">
                  <c:v>5.0642903645833339</c:v>
                </c:pt>
                <c:pt idx="163">
                  <c:v>5.1456431250000003</c:v>
                </c:pt>
                <c:pt idx="164">
                  <c:v>5.2276441145833337</c:v>
                </c:pt>
                <c:pt idx="165">
                  <c:v>5.3935907812500012</c:v>
                </c:pt>
                <c:pt idx="166">
                  <c:v>6.2622178645833344</c:v>
                </c:pt>
                <c:pt idx="167">
                  <c:v>8.5060631250000007</c:v>
                </c:pt>
                <c:pt idx="168">
                  <c:v>12.072944114583336</c:v>
                </c:pt>
                <c:pt idx="169">
                  <c:v>16.848772499999999</c:v>
                </c:pt>
                <c:pt idx="170">
                  <c:v>21.741930364583329</c:v>
                </c:pt>
                <c:pt idx="171">
                  <c:v>26.32620703125</c:v>
                </c:pt>
                <c:pt idx="172">
                  <c:v>29.170312500000009</c:v>
                </c:pt>
                <c:pt idx="173">
                  <c:v>27.446347031250006</c:v>
                </c:pt>
                <c:pt idx="174">
                  <c:v>24.333226458333332</c:v>
                </c:pt>
                <c:pt idx="175">
                  <c:v>20.582572500000001</c:v>
                </c:pt>
                <c:pt idx="176">
                  <c:v>18.359146458333335</c:v>
                </c:pt>
                <c:pt idx="177">
                  <c:v>19.296485833333328</c:v>
                </c:pt>
                <c:pt idx="178">
                  <c:v>21.910145833333335</c:v>
                </c:pt>
                <c:pt idx="179">
                  <c:v>28.397623333333343</c:v>
                </c:pt>
                <c:pt idx="180">
                  <c:v>33.605496458333342</c:v>
                </c:pt>
                <c:pt idx="181">
                  <c:v>40.846540364583333</c:v>
                </c:pt>
                <c:pt idx="182">
                  <c:v>45.822023333333341</c:v>
                </c:pt>
                <c:pt idx="183">
                  <c:v>50.569977864583329</c:v>
                </c:pt>
                <c:pt idx="184">
                  <c:v>53.425751458333352</c:v>
                </c:pt>
                <c:pt idx="185">
                  <c:v>55.820634114583328</c:v>
                </c:pt>
                <c:pt idx="186">
                  <c:v>57.173812499999997</c:v>
                </c:pt>
                <c:pt idx="187">
                  <c:v>58.268023333333332</c:v>
                </c:pt>
                <c:pt idx="188">
                  <c:v>59.928786458333335</c:v>
                </c:pt>
                <c:pt idx="189">
                  <c:v>63.320321458333353</c:v>
                </c:pt>
                <c:pt idx="190">
                  <c:v>68.284784531250011</c:v>
                </c:pt>
                <c:pt idx="191">
                  <c:v>73.745467031250016</c:v>
                </c:pt>
                <c:pt idx="192">
                  <c:v>78.456472500000018</c:v>
                </c:pt>
                <c:pt idx="193">
                  <c:v>81.028645833333343</c:v>
                </c:pt>
                <c:pt idx="194">
                  <c:v>81.678171458333352</c:v>
                </c:pt>
                <c:pt idx="195">
                  <c:v>81.353084531250005</c:v>
                </c:pt>
                <c:pt idx="196">
                  <c:v>80.381713125000005</c:v>
                </c:pt>
                <c:pt idx="197">
                  <c:v>79.095626458333342</c:v>
                </c:pt>
                <c:pt idx="198">
                  <c:v>77.502603281249989</c:v>
                </c:pt>
                <c:pt idx="199">
                  <c:v>76.239852864583341</c:v>
                </c:pt>
                <c:pt idx="200">
                  <c:v>75.29959645833334</c:v>
                </c:pt>
                <c:pt idx="201">
                  <c:v>75.29959645833334</c:v>
                </c:pt>
                <c:pt idx="202">
                  <c:v>74.987474114583335</c:v>
                </c:pt>
                <c:pt idx="203">
                  <c:v>72.820768125000001</c:v>
                </c:pt>
                <c:pt idx="204">
                  <c:v>67.987571458333335</c:v>
                </c:pt>
                <c:pt idx="205">
                  <c:v>60.487560000000009</c:v>
                </c:pt>
                <c:pt idx="206">
                  <c:v>53.162894531250004</c:v>
                </c:pt>
                <c:pt idx="207">
                  <c:v>47.296096458333352</c:v>
                </c:pt>
                <c:pt idx="208">
                  <c:v>43.654669114583342</c:v>
                </c:pt>
                <c:pt idx="209">
                  <c:v>41.539821458333329</c:v>
                </c:pt>
                <c:pt idx="210">
                  <c:v>40.387594114583337</c:v>
                </c:pt>
                <c:pt idx="211">
                  <c:v>39.251572499999995</c:v>
                </c:pt>
                <c:pt idx="212">
                  <c:v>38.354423333333337</c:v>
                </c:pt>
                <c:pt idx="213">
                  <c:v>38.131756614583331</c:v>
                </c:pt>
                <c:pt idx="214">
                  <c:v>37.467645833333336</c:v>
                </c:pt>
                <c:pt idx="215">
                  <c:v>37.028146458333332</c:v>
                </c:pt>
                <c:pt idx="216">
                  <c:v>36.591240000000013</c:v>
                </c:pt>
                <c:pt idx="217">
                  <c:v>36.373759114583336</c:v>
                </c:pt>
                <c:pt idx="218">
                  <c:v>36.373759114583336</c:v>
                </c:pt>
                <c:pt idx="219">
                  <c:v>36.156926458333331</c:v>
                </c:pt>
                <c:pt idx="220">
                  <c:v>35.940742031249989</c:v>
                </c:pt>
                <c:pt idx="221">
                  <c:v>35.940742031249989</c:v>
                </c:pt>
                <c:pt idx="222">
                  <c:v>35.725205833333348</c:v>
                </c:pt>
                <c:pt idx="223">
                  <c:v>35.510317864583342</c:v>
                </c:pt>
                <c:pt idx="224">
                  <c:v>35.510317864583342</c:v>
                </c:pt>
                <c:pt idx="225">
                  <c:v>35.082486614583331</c:v>
                </c:pt>
                <c:pt idx="226">
                  <c:v>34.869543333333333</c:v>
                </c:pt>
                <c:pt idx="227">
                  <c:v>34.657248281250013</c:v>
                </c:pt>
                <c:pt idx="228">
                  <c:v>34.445601458333336</c:v>
                </c:pt>
                <c:pt idx="229">
                  <c:v>33.814550364583326</c:v>
                </c:pt>
                <c:pt idx="230">
                  <c:v>32.982224114583332</c:v>
                </c:pt>
                <c:pt idx="231">
                  <c:v>31.75318161458334</c:v>
                </c:pt>
                <c:pt idx="232">
                  <c:v>30.946784531249993</c:v>
                </c:pt>
                <c:pt idx="233">
                  <c:v>30.15075911458333</c:v>
                </c:pt>
                <c:pt idx="234">
                  <c:v>30.15075911458333</c:v>
                </c:pt>
                <c:pt idx="235">
                  <c:v>30.547475364583331</c:v>
                </c:pt>
                <c:pt idx="236">
                  <c:v>31.956401458333332</c:v>
                </c:pt>
                <c:pt idx="237">
                  <c:v>34.024252500000003</c:v>
                </c:pt>
                <c:pt idx="238">
                  <c:v>36.809369114583347</c:v>
                </c:pt>
                <c:pt idx="239">
                  <c:v>39.931240781250004</c:v>
                </c:pt>
                <c:pt idx="240">
                  <c:v>42.708254531249992</c:v>
                </c:pt>
                <c:pt idx="241">
                  <c:v>45.093737864583332</c:v>
                </c:pt>
                <c:pt idx="242">
                  <c:v>46.556142864583329</c:v>
                </c:pt>
                <c:pt idx="243">
                  <c:v>47.792640000000006</c:v>
                </c:pt>
                <c:pt idx="244">
                  <c:v>48.291776458333345</c:v>
                </c:pt>
                <c:pt idx="245">
                  <c:v>48.793505833333334</c:v>
                </c:pt>
                <c:pt idx="246">
                  <c:v>49.297828125000017</c:v>
                </c:pt>
                <c:pt idx="247">
                  <c:v>49.804743333333342</c:v>
                </c:pt>
                <c:pt idx="248">
                  <c:v>50.314251458333345</c:v>
                </c:pt>
                <c:pt idx="249">
                  <c:v>50.569977864583329</c:v>
                </c:pt>
                <c:pt idx="250">
                  <c:v>50.826352500000006</c:v>
                </c:pt>
                <c:pt idx="251">
                  <c:v>51.341046458333338</c:v>
                </c:pt>
                <c:pt idx="252">
                  <c:v>51.858333333333334</c:v>
                </c:pt>
                <c:pt idx="253">
                  <c:v>53.162894531250004</c:v>
                </c:pt>
                <c:pt idx="254">
                  <c:v>54.749759531250007</c:v>
                </c:pt>
                <c:pt idx="255">
                  <c:v>56.901880364583334</c:v>
                </c:pt>
                <c:pt idx="256">
                  <c:v>59.372605833333324</c:v>
                </c:pt>
                <c:pt idx="257">
                  <c:v>62.179438125000004</c:v>
                </c:pt>
                <c:pt idx="258">
                  <c:v>67.099821614583348</c:v>
                </c:pt>
                <c:pt idx="259">
                  <c:v>68.284784531250011</c:v>
                </c:pt>
                <c:pt idx="260">
                  <c:v>67.987571458333335</c:v>
                </c:pt>
                <c:pt idx="261">
                  <c:v>66.805201458333343</c:v>
                </c:pt>
                <c:pt idx="262">
                  <c:v>65.051093333333313</c:v>
                </c:pt>
                <c:pt idx="263">
                  <c:v>64.471576458333345</c:v>
                </c:pt>
                <c:pt idx="264">
                  <c:v>65.633203125000009</c:v>
                </c:pt>
                <c:pt idx="265">
                  <c:v>68.284784531250011</c:v>
                </c:pt>
                <c:pt idx="266">
                  <c:v>71.596911458333338</c:v>
                </c:pt>
                <c:pt idx="267">
                  <c:v>74.36517411458334</c:v>
                </c:pt>
                <c:pt idx="268">
                  <c:v>75.612367031250002</c:v>
                </c:pt>
                <c:pt idx="269">
                  <c:v>75.612367031250002</c:v>
                </c:pt>
                <c:pt idx="270">
                  <c:v>75.29959645833334</c:v>
                </c:pt>
                <c:pt idx="271">
                  <c:v>74.675999999999988</c:v>
                </c:pt>
                <c:pt idx="272">
                  <c:v>73.745467031250016</c:v>
                </c:pt>
                <c:pt idx="273">
                  <c:v>72.207543333333334</c:v>
                </c:pt>
                <c:pt idx="274">
                  <c:v>70.081675781250013</c:v>
                </c:pt>
                <c:pt idx="275">
                  <c:v>66.217905833333347</c:v>
                </c:pt>
                <c:pt idx="276">
                  <c:v>61.895837864583342</c:v>
                </c:pt>
                <c:pt idx="277">
                  <c:v>57.173812499999997</c:v>
                </c:pt>
                <c:pt idx="278">
                  <c:v>52.900685833333334</c:v>
                </c:pt>
                <c:pt idx="279">
                  <c:v>49.297828125000017</c:v>
                </c:pt>
                <c:pt idx="280">
                  <c:v>46.066081614583354</c:v>
                </c:pt>
                <c:pt idx="281">
                  <c:v>42.943885833333333</c:v>
                </c:pt>
                <c:pt idx="282">
                  <c:v>40.159093333333345</c:v>
                </c:pt>
                <c:pt idx="283">
                  <c:v>38.131756614583331</c:v>
                </c:pt>
                <c:pt idx="284">
                  <c:v>37.028146458333332</c:v>
                </c:pt>
                <c:pt idx="285">
                  <c:v>35.940742031249989</c:v>
                </c:pt>
                <c:pt idx="286">
                  <c:v>34.23460286458333</c:v>
                </c:pt>
                <c:pt idx="287">
                  <c:v>30.946784531249993</c:v>
                </c:pt>
                <c:pt idx="288">
                  <c:v>26.511276458333338</c:v>
                </c:pt>
                <c:pt idx="289">
                  <c:v>21.741930364583329</c:v>
                </c:pt>
                <c:pt idx="290">
                  <c:v>17.295078281250003</c:v>
                </c:pt>
                <c:pt idx="291">
                  <c:v>13.094553281250004</c:v>
                </c:pt>
                <c:pt idx="292">
                  <c:v>9.7004253645833352</c:v>
                </c:pt>
                <c:pt idx="293">
                  <c:v>7.3901366145833354</c:v>
                </c:pt>
                <c:pt idx="294">
                  <c:v>6.083306614583333</c:v>
                </c:pt>
                <c:pt idx="295">
                  <c:v>5.819801458333334</c:v>
                </c:pt>
                <c:pt idx="296">
                  <c:v>6.2622178645833344</c:v>
                </c:pt>
                <c:pt idx="297">
                  <c:v>7.2925781250000021</c:v>
                </c:pt>
                <c:pt idx="298">
                  <c:v>8.6114003645833339</c:v>
                </c:pt>
                <c:pt idx="299">
                  <c:v>9.8128931249999987</c:v>
                </c:pt>
                <c:pt idx="300">
                  <c:v>10.735971458333333</c:v>
                </c:pt>
                <c:pt idx="301">
                  <c:v>11.213068125000003</c:v>
                </c:pt>
                <c:pt idx="302">
                  <c:v>11.455505833333335</c:v>
                </c:pt>
                <c:pt idx="303">
                  <c:v>11.700536458333334</c:v>
                </c:pt>
                <c:pt idx="304">
                  <c:v>12.324457031250004</c:v>
                </c:pt>
                <c:pt idx="305">
                  <c:v>13.094553281250004</c:v>
                </c:pt>
                <c:pt idx="306">
                  <c:v>13.620915364583338</c:v>
                </c:pt>
                <c:pt idx="307">
                  <c:v>13.225171458333334</c:v>
                </c:pt>
                <c:pt idx="308">
                  <c:v>11.213068125000003</c:v>
                </c:pt>
                <c:pt idx="309">
                  <c:v>8.8240195312500003</c:v>
                </c:pt>
                <c:pt idx="310">
                  <c:v>6.7208400000000008</c:v>
                </c:pt>
                <c:pt idx="311">
                  <c:v>5.819801458333334</c:v>
                </c:pt>
                <c:pt idx="312">
                  <c:v>5.3935907812500012</c:v>
                </c:pt>
                <c:pt idx="313">
                  <c:v>5.2276441145833337</c:v>
                </c:pt>
                <c:pt idx="314">
                  <c:v>4.9835858333333345</c:v>
                </c:pt>
                <c:pt idx="315">
                  <c:v>4.9835858333333345</c:v>
                </c:pt>
                <c:pt idx="316">
                  <c:v>5.3102933333333349</c:v>
                </c:pt>
                <c:pt idx="317">
                  <c:v>6.4437220312500001</c:v>
                </c:pt>
                <c:pt idx="318">
                  <c:v>8.5060631250000007</c:v>
                </c:pt>
                <c:pt idx="319">
                  <c:v>11.455505833333335</c:v>
                </c:pt>
                <c:pt idx="320">
                  <c:v>15.544859531250001</c:v>
                </c:pt>
                <c:pt idx="321">
                  <c:v>20.257161458333336</c:v>
                </c:pt>
                <c:pt idx="322">
                  <c:v>26.141785833333333</c:v>
                </c:pt>
                <c:pt idx="323">
                  <c:v>31.75318161458334</c:v>
                </c:pt>
                <c:pt idx="324">
                  <c:v>37.467645833333336</c:v>
                </c:pt>
                <c:pt idx="325">
                  <c:v>38.801701458333341</c:v>
                </c:pt>
                <c:pt idx="326">
                  <c:v>37.247572031250002</c:v>
                </c:pt>
                <c:pt idx="327">
                  <c:v>32.982224114583332</c:v>
                </c:pt>
                <c:pt idx="328">
                  <c:v>29.170312500000009</c:v>
                </c:pt>
                <c:pt idx="329">
                  <c:v>26.511276458333338</c:v>
                </c:pt>
                <c:pt idx="330">
                  <c:v>24.689752500000008</c:v>
                </c:pt>
                <c:pt idx="331">
                  <c:v>23.627953125000001</c:v>
                </c:pt>
                <c:pt idx="332">
                  <c:v>22.418681614583335</c:v>
                </c:pt>
                <c:pt idx="333">
                  <c:v>21.574363125000005</c:v>
                </c:pt>
                <c:pt idx="334">
                  <c:v>20.910576458333335</c:v>
                </c:pt>
                <c:pt idx="335">
                  <c:v>20.419542864583338</c:v>
                </c:pt>
                <c:pt idx="336">
                  <c:v>19.773906614583336</c:v>
                </c:pt>
                <c:pt idx="337">
                  <c:v>18.824899114583335</c:v>
                </c:pt>
                <c:pt idx="338">
                  <c:v>17.899227864583334</c:v>
                </c:pt>
                <c:pt idx="339">
                  <c:v>15.830080364583338</c:v>
                </c:pt>
                <c:pt idx="340">
                  <c:v>13.620915364583338</c:v>
                </c:pt>
                <c:pt idx="341">
                  <c:v>11.700536458333334</c:v>
                </c:pt>
                <c:pt idx="342">
                  <c:v>10.85427328125</c:v>
                </c:pt>
                <c:pt idx="343">
                  <c:v>10.501312500000001</c:v>
                </c:pt>
                <c:pt idx="344">
                  <c:v>10.154185781249998</c:v>
                </c:pt>
                <c:pt idx="345">
                  <c:v>9.8128931249999987</c:v>
                </c:pt>
                <c:pt idx="346">
                  <c:v>8.6114003645833339</c:v>
                </c:pt>
                <c:pt idx="347">
                  <c:v>6.6278191145833345</c:v>
                </c:pt>
                <c:pt idx="348">
                  <c:v>4.2864153645833332</c:v>
                </c:pt>
                <c:pt idx="349">
                  <c:v>2.3971514583333335</c:v>
                </c:pt>
                <c:pt idx="350">
                  <c:v>0.98044661458333338</c:v>
                </c:pt>
                <c:pt idx="351">
                  <c:v>0.31147411458333341</c:v>
                </c:pt>
                <c:pt idx="352">
                  <c:v>4.6672500000000006E-2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6.3526458333333313E-2</c:v>
                </c:pt>
                <c:pt idx="361">
                  <c:v>0.33189333333333343</c:v>
                </c:pt>
                <c:pt idx="362">
                  <c:v>1.016423333333333</c:v>
                </c:pt>
                <c:pt idx="363">
                  <c:v>2.1265157812500002</c:v>
                </c:pt>
                <c:pt idx="364">
                  <c:v>3.4385316145833338</c:v>
                </c:pt>
                <c:pt idx="365">
                  <c:v>4.7453616145833326</c:v>
                </c:pt>
                <c:pt idx="366">
                  <c:v>5.4775364583333337</c:v>
                </c:pt>
                <c:pt idx="367">
                  <c:v>5.9069882812500003</c:v>
                </c:pt>
                <c:pt idx="368">
                  <c:v>6.5354464583333334</c:v>
                </c:pt>
                <c:pt idx="369">
                  <c:v>7.4883433333333347</c:v>
                </c:pt>
                <c:pt idx="370">
                  <c:v>9.0392316145833327</c:v>
                </c:pt>
                <c:pt idx="371">
                  <c:v>10.85427328125</c:v>
                </c:pt>
                <c:pt idx="372">
                  <c:v>12.706588125000001</c:v>
                </c:pt>
                <c:pt idx="373">
                  <c:v>14.293453124999999</c:v>
                </c:pt>
                <c:pt idx="374">
                  <c:v>15.830080364583338</c:v>
                </c:pt>
                <c:pt idx="375">
                  <c:v>17.899227864583334</c:v>
                </c:pt>
                <c:pt idx="376">
                  <c:v>20.419542864583338</c:v>
                </c:pt>
                <c:pt idx="377">
                  <c:v>23.803299114583336</c:v>
                </c:pt>
                <c:pt idx="378">
                  <c:v>27.258036458333336</c:v>
                </c:pt>
                <c:pt idx="379">
                  <c:v>30.15075911458333</c:v>
                </c:pt>
                <c:pt idx="380">
                  <c:v>31.550609999999999</c:v>
                </c:pt>
                <c:pt idx="381">
                  <c:v>31.550609999999999</c:v>
                </c:pt>
                <c:pt idx="382">
                  <c:v>30.547475364583331</c:v>
                </c:pt>
                <c:pt idx="383">
                  <c:v>28.782671458333343</c:v>
                </c:pt>
                <c:pt idx="384">
                  <c:v>26.511276458333338</c:v>
                </c:pt>
                <c:pt idx="385">
                  <c:v>24.333226458333332</c:v>
                </c:pt>
                <c:pt idx="386">
                  <c:v>22.933051458333338</c:v>
                </c:pt>
                <c:pt idx="387">
                  <c:v>22.079009531250001</c:v>
                </c:pt>
                <c:pt idx="388">
                  <c:v>21.407444114583331</c:v>
                </c:pt>
                <c:pt idx="389">
                  <c:v>20.095428281250001</c:v>
                </c:pt>
                <c:pt idx="390">
                  <c:v>18.359146458333335</c:v>
                </c:pt>
                <c:pt idx="391">
                  <c:v>16.262773333333328</c:v>
                </c:pt>
                <c:pt idx="392">
                  <c:v>14.704754531250003</c:v>
                </c:pt>
                <c:pt idx="393">
                  <c:v>13.887985781250002</c:v>
                </c:pt>
                <c:pt idx="394">
                  <c:v>13.094553281250004</c:v>
                </c:pt>
                <c:pt idx="395">
                  <c:v>11.948160000000001</c:v>
                </c:pt>
                <c:pt idx="396">
                  <c:v>10.039773333333336</c:v>
                </c:pt>
                <c:pt idx="397">
                  <c:v>8.5060631250000007</c:v>
                </c:pt>
                <c:pt idx="398">
                  <c:v>7.587198281250001</c:v>
                </c:pt>
                <c:pt idx="399">
                  <c:v>7.0037920312499988</c:v>
                </c:pt>
                <c:pt idx="400">
                  <c:v>6.5354464583333334</c:v>
                </c:pt>
                <c:pt idx="401">
                  <c:v>6.083306614583333</c:v>
                </c:pt>
                <c:pt idx="402">
                  <c:v>5.819801458333334</c:v>
                </c:pt>
                <c:pt idx="403">
                  <c:v>5.4775364583333337</c:v>
                </c:pt>
                <c:pt idx="404">
                  <c:v>5.3102933333333349</c:v>
                </c:pt>
                <c:pt idx="405">
                  <c:v>5.0642903645833339</c:v>
                </c:pt>
                <c:pt idx="406">
                  <c:v>4.7453616145833326</c:v>
                </c:pt>
                <c:pt idx="407">
                  <c:v>3.99341578125</c:v>
                </c:pt>
                <c:pt idx="408">
                  <c:v>2.9870400000000004</c:v>
                </c:pt>
                <c:pt idx="409">
                  <c:v>1.7748514583333339</c:v>
                </c:pt>
                <c:pt idx="410">
                  <c:v>0.77819911458333346</c:v>
                </c:pt>
                <c:pt idx="411">
                  <c:v>0.27258036458333329</c:v>
                </c:pt>
                <c:pt idx="412">
                  <c:v>4.6672500000000006E-2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6.3526458333333313E-2</c:v>
                </c:pt>
                <c:pt idx="482">
                  <c:v>0.20257161458333334</c:v>
                </c:pt>
                <c:pt idx="483">
                  <c:v>0.87640583333333344</c:v>
                </c:pt>
                <c:pt idx="484">
                  <c:v>2.0227991145833339</c:v>
                </c:pt>
                <c:pt idx="485">
                  <c:v>3.4385316145833338</c:v>
                </c:pt>
                <c:pt idx="486">
                  <c:v>5.3102933333333349</c:v>
                </c:pt>
                <c:pt idx="487">
                  <c:v>7.3901366145833354</c:v>
                </c:pt>
                <c:pt idx="488">
                  <c:v>9.8128931249999987</c:v>
                </c:pt>
                <c:pt idx="489">
                  <c:v>12.451185833333335</c:v>
                </c:pt>
                <c:pt idx="490">
                  <c:v>15.403221458333336</c:v>
                </c:pt>
                <c:pt idx="491">
                  <c:v>19.296485833333328</c:v>
                </c:pt>
                <c:pt idx="492">
                  <c:v>22.760946614583332</c:v>
                </c:pt>
                <c:pt idx="493">
                  <c:v>26.883360000000003</c:v>
                </c:pt>
                <c:pt idx="494">
                  <c:v>30.348793125000004</c:v>
                </c:pt>
                <c:pt idx="495">
                  <c:v>33.189333333333344</c:v>
                </c:pt>
                <c:pt idx="496">
                  <c:v>34.869543333333333</c:v>
                </c:pt>
                <c:pt idx="497">
                  <c:v>35.940742031249989</c:v>
                </c:pt>
                <c:pt idx="498">
                  <c:v>37.467645833333336</c:v>
                </c:pt>
                <c:pt idx="499">
                  <c:v>39.704036458333334</c:v>
                </c:pt>
                <c:pt idx="500">
                  <c:v>42.238936614583345</c:v>
                </c:pt>
                <c:pt idx="501">
                  <c:v>43.417093125000001</c:v>
                </c:pt>
                <c:pt idx="502">
                  <c:v>44.131765781250003</c:v>
                </c:pt>
                <c:pt idx="503">
                  <c:v>44.611455364583335</c:v>
                </c:pt>
                <c:pt idx="504">
                  <c:v>45.822023333333341</c:v>
                </c:pt>
                <c:pt idx="505">
                  <c:v>46.802145833333334</c:v>
                </c:pt>
                <c:pt idx="506">
                  <c:v>47.048797031250011</c:v>
                </c:pt>
                <c:pt idx="507">
                  <c:v>46.066081614583354</c:v>
                </c:pt>
                <c:pt idx="508">
                  <c:v>44.131765781250003</c:v>
                </c:pt>
                <c:pt idx="509">
                  <c:v>42.238936614583345</c:v>
                </c:pt>
                <c:pt idx="510">
                  <c:v>41.308079531250016</c:v>
                </c:pt>
                <c:pt idx="511">
                  <c:v>41.772211614583327</c:v>
                </c:pt>
                <c:pt idx="512">
                  <c:v>43.180165364583338</c:v>
                </c:pt>
                <c:pt idx="513">
                  <c:v>46.310788124999988</c:v>
                </c:pt>
                <c:pt idx="514">
                  <c:v>49.804743333333342</c:v>
                </c:pt>
                <c:pt idx="515">
                  <c:v>53.425751458333352</c:v>
                </c:pt>
                <c:pt idx="516">
                  <c:v>56.901880364583334</c:v>
                </c:pt>
                <c:pt idx="517">
                  <c:v>59.650372031250001</c:v>
                </c:pt>
                <c:pt idx="518">
                  <c:v>61.612885833333344</c:v>
                </c:pt>
                <c:pt idx="519">
                  <c:v>63.034128281250005</c:v>
                </c:pt>
                <c:pt idx="520">
                  <c:v>64.18279036458334</c:v>
                </c:pt>
                <c:pt idx="521">
                  <c:v>65.341824114583332</c:v>
                </c:pt>
                <c:pt idx="522">
                  <c:v>66.805201458333343</c:v>
                </c:pt>
                <c:pt idx="523">
                  <c:v>64.18279036458334</c:v>
                </c:pt>
                <c:pt idx="524">
                  <c:v>58.543196614583337</c:v>
                </c:pt>
                <c:pt idx="525">
                  <c:v>50.569977864583329</c:v>
                </c:pt>
                <c:pt idx="526">
                  <c:v>43.180165364583338</c:v>
                </c:pt>
                <c:pt idx="527">
                  <c:v>36.373759114583336</c:v>
                </c:pt>
                <c:pt idx="528">
                  <c:v>29.953373333333339</c:v>
                </c:pt>
                <c:pt idx="529">
                  <c:v>23.627953125000001</c:v>
                </c:pt>
                <c:pt idx="530">
                  <c:v>18.051885833333333</c:v>
                </c:pt>
                <c:pt idx="531">
                  <c:v>14.293453124999999</c:v>
                </c:pt>
                <c:pt idx="532">
                  <c:v>13.620915364583338</c:v>
                </c:pt>
                <c:pt idx="533">
                  <c:v>16.117894114583336</c:v>
                </c:pt>
                <c:pt idx="534">
                  <c:v>19.934343333333338</c:v>
                </c:pt>
                <c:pt idx="535">
                  <c:v>25.229403281249997</c:v>
                </c:pt>
                <c:pt idx="536">
                  <c:v>29.756635781250001</c:v>
                </c:pt>
                <c:pt idx="537">
                  <c:v>35.725205833333348</c:v>
                </c:pt>
                <c:pt idx="538">
                  <c:v>40.616743124999992</c:v>
                </c:pt>
                <c:pt idx="539">
                  <c:v>46.802145833333334</c:v>
                </c:pt>
                <c:pt idx="540">
                  <c:v>52.117949114583347</c:v>
                </c:pt>
                <c:pt idx="541">
                  <c:v>59.095487864583355</c:v>
                </c:pt>
                <c:pt idx="542">
                  <c:v>64.18279036458334</c:v>
                </c:pt>
                <c:pt idx="543">
                  <c:v>69.480119114583331</c:v>
                </c:pt>
                <c:pt idx="544">
                  <c:v>73.436585833333339</c:v>
                </c:pt>
                <c:pt idx="545">
                  <c:v>77.185943333333313</c:v>
                </c:pt>
                <c:pt idx="546">
                  <c:v>80.059219114583343</c:v>
                </c:pt>
                <c:pt idx="547">
                  <c:v>82.985001458333343</c:v>
                </c:pt>
                <c:pt idx="548">
                  <c:v>85.629776458333325</c:v>
                </c:pt>
                <c:pt idx="549">
                  <c:v>85.629776458333325</c:v>
                </c:pt>
                <c:pt idx="550">
                  <c:v>81.678171458333352</c:v>
                </c:pt>
                <c:pt idx="551">
                  <c:v>74.054996458333335</c:v>
                </c:pt>
                <c:pt idx="552">
                  <c:v>64.761010781250022</c:v>
                </c:pt>
                <c:pt idx="553">
                  <c:v>55.820634114583328</c:v>
                </c:pt>
                <c:pt idx="554">
                  <c:v>47.296096458333352</c:v>
                </c:pt>
                <c:pt idx="555">
                  <c:v>40.616743124999992</c:v>
                </c:pt>
                <c:pt idx="556">
                  <c:v>34.445601458333336</c:v>
                </c:pt>
                <c:pt idx="557">
                  <c:v>28.589823281250002</c:v>
                </c:pt>
                <c:pt idx="558">
                  <c:v>22.760946614583332</c:v>
                </c:pt>
                <c:pt idx="559">
                  <c:v>17.747218124999996</c:v>
                </c:pt>
                <c:pt idx="560">
                  <c:v>13.4883525</c:v>
                </c:pt>
                <c:pt idx="561">
                  <c:v>9.9260091145833336</c:v>
                </c:pt>
                <c:pt idx="562">
                  <c:v>6.7208400000000008</c:v>
                </c:pt>
                <c:pt idx="563">
                  <c:v>4.3612858333333326</c:v>
                </c:pt>
                <c:pt idx="564">
                  <c:v>2.2869525000000008</c:v>
                </c:pt>
                <c:pt idx="565">
                  <c:v>1.016423333333333</c:v>
                </c:pt>
                <c:pt idx="566">
                  <c:v>0.21910145833333336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8.2973333333333357E-2</c:v>
                </c:pt>
                <c:pt idx="602">
                  <c:v>0.42005250000000005</c:v>
                </c:pt>
                <c:pt idx="603">
                  <c:v>1.2864107812500001</c:v>
                </c:pt>
                <c:pt idx="604">
                  <c:v>2.6253281250000002</c:v>
                </c:pt>
                <c:pt idx="605">
                  <c:v>4.5129714583333334</c:v>
                </c:pt>
                <c:pt idx="606">
                  <c:v>6.5354464583333334</c:v>
                </c:pt>
                <c:pt idx="607">
                  <c:v>8.931301458333337</c:v>
                </c:pt>
                <c:pt idx="608">
                  <c:v>11.092821614583332</c:v>
                </c:pt>
                <c:pt idx="609">
                  <c:v>14.022493333333335</c:v>
                </c:pt>
                <c:pt idx="610">
                  <c:v>17.747218124999996</c:v>
                </c:pt>
                <c:pt idx="611">
                  <c:v>23.453255364583331</c:v>
                </c:pt>
                <c:pt idx="612">
                  <c:v>29.756635781250001</c:v>
                </c:pt>
                <c:pt idx="613">
                  <c:v>34.869543333333333</c:v>
                </c:pt>
                <c:pt idx="614">
                  <c:v>37.688367864583341</c:v>
                </c:pt>
                <c:pt idx="615">
                  <c:v>37.909738125000004</c:v>
                </c:pt>
                <c:pt idx="616">
                  <c:v>36.591240000000013</c:v>
                </c:pt>
                <c:pt idx="617">
                  <c:v>33.39709078125</c:v>
                </c:pt>
                <c:pt idx="618">
                  <c:v>29.170312500000009</c:v>
                </c:pt>
                <c:pt idx="619">
                  <c:v>24.511165364583331</c:v>
                </c:pt>
                <c:pt idx="620">
                  <c:v>20.419542864583338</c:v>
                </c:pt>
                <c:pt idx="621">
                  <c:v>16.848772499999999</c:v>
                </c:pt>
                <c:pt idx="622">
                  <c:v>13.620915364583338</c:v>
                </c:pt>
                <c:pt idx="623">
                  <c:v>10.384955364583332</c:v>
                </c:pt>
                <c:pt idx="624">
                  <c:v>7.3901366145833354</c:v>
                </c:pt>
                <c:pt idx="625">
                  <c:v>5.819801458333334</c:v>
                </c:pt>
                <c:pt idx="626">
                  <c:v>5.3102933333333349</c:v>
                </c:pt>
                <c:pt idx="627">
                  <c:v>6.083306614583333</c:v>
                </c:pt>
                <c:pt idx="628">
                  <c:v>8.2973333333333361</c:v>
                </c:pt>
                <c:pt idx="629">
                  <c:v>10.618317864583334</c:v>
                </c:pt>
                <c:pt idx="630">
                  <c:v>14.022493333333335</c:v>
                </c:pt>
                <c:pt idx="631">
                  <c:v>18.20519203125</c:v>
                </c:pt>
                <c:pt idx="632">
                  <c:v>22.760946614583332</c:v>
                </c:pt>
                <c:pt idx="633">
                  <c:v>27.824912864583336</c:v>
                </c:pt>
                <c:pt idx="634">
                  <c:v>33.189333333333344</c:v>
                </c:pt>
                <c:pt idx="635">
                  <c:v>38.577738281250006</c:v>
                </c:pt>
                <c:pt idx="636">
                  <c:v>43.892893333333333</c:v>
                </c:pt>
                <c:pt idx="637">
                  <c:v>48.291776458333345</c:v>
                </c:pt>
                <c:pt idx="638">
                  <c:v>51.341046458333338</c:v>
                </c:pt>
                <c:pt idx="639">
                  <c:v>53.425751458333352</c:v>
                </c:pt>
                <c:pt idx="640">
                  <c:v>54.749759531250007</c:v>
                </c:pt>
                <c:pt idx="641">
                  <c:v>56.901880364583334</c:v>
                </c:pt>
                <c:pt idx="642">
                  <c:v>59.372605833333324</c:v>
                </c:pt>
                <c:pt idx="643">
                  <c:v>63.607162864583323</c:v>
                </c:pt>
                <c:pt idx="644">
                  <c:v>67.691006614583344</c:v>
                </c:pt>
                <c:pt idx="645">
                  <c:v>72.820768125000001</c:v>
                </c:pt>
                <c:pt idx="646">
                  <c:v>77.502603281249989</c:v>
                </c:pt>
                <c:pt idx="647">
                  <c:v>82.985001458333343</c:v>
                </c:pt>
                <c:pt idx="648">
                  <c:v>87.640583333333339</c:v>
                </c:pt>
                <c:pt idx="649">
                  <c:v>93.464598281250034</c:v>
                </c:pt>
                <c:pt idx="650">
                  <c:v>98.044661458333323</c:v>
                </c:pt>
                <c:pt idx="651">
                  <c:v>104.56714333333333</c:v>
                </c:pt>
                <c:pt idx="652">
                  <c:v>109.03214583333335</c:v>
                </c:pt>
                <c:pt idx="653">
                  <c:v>115.90467145833334</c:v>
                </c:pt>
                <c:pt idx="654">
                  <c:v>120.99878036458334</c:v>
                </c:pt>
                <c:pt idx="655">
                  <c:v>126.20244</c:v>
                </c:pt>
                <c:pt idx="656">
                  <c:v>128.64107812500001</c:v>
                </c:pt>
                <c:pt idx="657">
                  <c:v>130.69110286458334</c:v>
                </c:pt>
                <c:pt idx="658">
                  <c:v>128.64107812500001</c:v>
                </c:pt>
                <c:pt idx="659">
                  <c:v>124.58964583333334</c:v>
                </c:pt>
                <c:pt idx="660">
                  <c:v>118.24218583333337</c:v>
                </c:pt>
                <c:pt idx="661">
                  <c:v>111.29965145833334</c:v>
                </c:pt>
                <c:pt idx="662">
                  <c:v>104.19927328125002</c:v>
                </c:pt>
                <c:pt idx="663">
                  <c:v>98.044661458333323</c:v>
                </c:pt>
                <c:pt idx="664">
                  <c:v>93.464598281250034</c:v>
                </c:pt>
                <c:pt idx="665">
                  <c:v>90.016019114583358</c:v>
                </c:pt>
                <c:pt idx="666">
                  <c:v>87.303828281250006</c:v>
                </c:pt>
                <c:pt idx="667">
                  <c:v>85.629776458333325</c:v>
                </c:pt>
                <c:pt idx="668">
                  <c:v>84.302203125000005</c:v>
                </c:pt>
                <c:pt idx="669">
                  <c:v>83.313329531250019</c:v>
                </c:pt>
                <c:pt idx="670">
                  <c:v>82.985001458333343</c:v>
                </c:pt>
                <c:pt idx="671">
                  <c:v>83.642305833333339</c:v>
                </c:pt>
                <c:pt idx="672">
                  <c:v>84.964693333333358</c:v>
                </c:pt>
                <c:pt idx="673">
                  <c:v>86.632262864583339</c:v>
                </c:pt>
                <c:pt idx="674">
                  <c:v>88.654737864583325</c:v>
                </c:pt>
                <c:pt idx="675">
                  <c:v>91.387672031250005</c:v>
                </c:pt>
                <c:pt idx="676">
                  <c:v>93.813021458333324</c:v>
                </c:pt>
                <c:pt idx="677">
                  <c:v>96.270134114583357</c:v>
                </c:pt>
                <c:pt idx="678">
                  <c:v>98.401511614583342</c:v>
                </c:pt>
                <c:pt idx="679">
                  <c:v>101.27964911458334</c:v>
                </c:pt>
                <c:pt idx="680">
                  <c:v>103.46547786458335</c:v>
                </c:pt>
                <c:pt idx="681">
                  <c:v>105.67464286458333</c:v>
                </c:pt>
                <c:pt idx="682">
                  <c:v>108.28149645833331</c:v>
                </c:pt>
                <c:pt idx="683">
                  <c:v>110.92011328125001</c:v>
                </c:pt>
                <c:pt idx="684">
                  <c:v>113.97456911458335</c:v>
                </c:pt>
                <c:pt idx="685">
                  <c:v>117.46042145833333</c:v>
                </c:pt>
                <c:pt idx="686">
                  <c:v>121.79221286458331</c:v>
                </c:pt>
                <c:pt idx="687">
                  <c:v>126.20244</c:v>
                </c:pt>
                <c:pt idx="688">
                  <c:v>130.27980145833334</c:v>
                </c:pt>
                <c:pt idx="689">
                  <c:v>134.42198583333337</c:v>
                </c:pt>
                <c:pt idx="690">
                  <c:v>138.62899312500005</c:v>
                </c:pt>
                <c:pt idx="691">
                  <c:v>142.47072328124997</c:v>
                </c:pt>
                <c:pt idx="692">
                  <c:v>146.36496000000005</c:v>
                </c:pt>
                <c:pt idx="693">
                  <c:v>149.87058333333334</c:v>
                </c:pt>
                <c:pt idx="694">
                  <c:v>153.41769333333335</c:v>
                </c:pt>
                <c:pt idx="695">
                  <c:v>156.55544661458333</c:v>
                </c:pt>
                <c:pt idx="696">
                  <c:v>159.27023036458334</c:v>
                </c:pt>
                <c:pt idx="697">
                  <c:v>161.55037645833335</c:v>
                </c:pt>
                <c:pt idx="698">
                  <c:v>163.38616145833333</c:v>
                </c:pt>
                <c:pt idx="699">
                  <c:v>166.15928583333331</c:v>
                </c:pt>
                <c:pt idx="700">
                  <c:v>168.95574645833338</c:v>
                </c:pt>
                <c:pt idx="701">
                  <c:v>171.77554333333333</c:v>
                </c:pt>
                <c:pt idx="702">
                  <c:v>175.09480078125003</c:v>
                </c:pt>
                <c:pt idx="703">
                  <c:v>177.96515953125001</c:v>
                </c:pt>
                <c:pt idx="704">
                  <c:v>178.92713161458337</c:v>
                </c:pt>
                <c:pt idx="705">
                  <c:v>178.92713161458337</c:v>
                </c:pt>
                <c:pt idx="706">
                  <c:v>176.04899411458334</c:v>
                </c:pt>
                <c:pt idx="707">
                  <c:v>170.83301812499997</c:v>
                </c:pt>
                <c:pt idx="708">
                  <c:v>163.38616145833333</c:v>
                </c:pt>
                <c:pt idx="709">
                  <c:v>155.20680583333336</c:v>
                </c:pt>
                <c:pt idx="710">
                  <c:v>145.92967411458329</c:v>
                </c:pt>
                <c:pt idx="711">
                  <c:v>138.20537536458335</c:v>
                </c:pt>
                <c:pt idx="712">
                  <c:v>131.92889645833333</c:v>
                </c:pt>
                <c:pt idx="713">
                  <c:v>127.01272645833336</c:v>
                </c:pt>
                <c:pt idx="714">
                  <c:v>123.38685661458337</c:v>
                </c:pt>
                <c:pt idx="715">
                  <c:v>121.39517250000002</c:v>
                </c:pt>
                <c:pt idx="716">
                  <c:v>119.81349333333335</c:v>
                </c:pt>
                <c:pt idx="717">
                  <c:v>119.41969411458334</c:v>
                </c:pt>
                <c:pt idx="718">
                  <c:v>120.20794078124997</c:v>
                </c:pt>
                <c:pt idx="719">
                  <c:v>121.39517250000002</c:v>
                </c:pt>
                <c:pt idx="720">
                  <c:v>123.38685661458337</c:v>
                </c:pt>
                <c:pt idx="721">
                  <c:v>124.99187203125001</c:v>
                </c:pt>
                <c:pt idx="722">
                  <c:v>125.39474645833337</c:v>
                </c:pt>
                <c:pt idx="723">
                  <c:v>125.39474645833337</c:v>
                </c:pt>
                <c:pt idx="724">
                  <c:v>122.98722333333335</c:v>
                </c:pt>
                <c:pt idx="725">
                  <c:v>117.46042145833333</c:v>
                </c:pt>
                <c:pt idx="726">
                  <c:v>110.92011328125001</c:v>
                </c:pt>
                <c:pt idx="727">
                  <c:v>103.46547786458335</c:v>
                </c:pt>
                <c:pt idx="728">
                  <c:v>96.623743125000004</c:v>
                </c:pt>
                <c:pt idx="729">
                  <c:v>91.732205833333353</c:v>
                </c:pt>
                <c:pt idx="730">
                  <c:v>89.674726458333339</c:v>
                </c:pt>
                <c:pt idx="731">
                  <c:v>90.357960000000006</c:v>
                </c:pt>
                <c:pt idx="732">
                  <c:v>92.769696614583339</c:v>
                </c:pt>
                <c:pt idx="733">
                  <c:v>95.917173333333338</c:v>
                </c:pt>
                <c:pt idx="734">
                  <c:v>98.401511614583342</c:v>
                </c:pt>
                <c:pt idx="735">
                  <c:v>100.19548583333335</c:v>
                </c:pt>
                <c:pt idx="736">
                  <c:v>99.835394531250003</c:v>
                </c:pt>
                <c:pt idx="737">
                  <c:v>97.688459531250018</c:v>
                </c:pt>
                <c:pt idx="738">
                  <c:v>94.862180364583352</c:v>
                </c:pt>
                <c:pt idx="739">
                  <c:v>91.732205833333353</c:v>
                </c:pt>
                <c:pt idx="740">
                  <c:v>87.97798661458333</c:v>
                </c:pt>
                <c:pt idx="741">
                  <c:v>83.642305833333339</c:v>
                </c:pt>
                <c:pt idx="742">
                  <c:v>79.095626458333342</c:v>
                </c:pt>
                <c:pt idx="743">
                  <c:v>73.745467031250016</c:v>
                </c:pt>
                <c:pt idx="744">
                  <c:v>67.395089999999996</c:v>
                </c:pt>
                <c:pt idx="745">
                  <c:v>61.330582031250003</c:v>
                </c:pt>
                <c:pt idx="746">
                  <c:v>55.551943125000008</c:v>
                </c:pt>
                <c:pt idx="747">
                  <c:v>49.04534286458334</c:v>
                </c:pt>
                <c:pt idx="748">
                  <c:v>42.005250000000004</c:v>
                </c:pt>
                <c:pt idx="749">
                  <c:v>34.657248281250013</c:v>
                </c:pt>
                <c:pt idx="750">
                  <c:v>28.015168124999995</c:v>
                </c:pt>
                <c:pt idx="751">
                  <c:v>22.248521458333336</c:v>
                </c:pt>
                <c:pt idx="752">
                  <c:v>17.899227864583334</c:v>
                </c:pt>
                <c:pt idx="753">
                  <c:v>15.262231614583333</c:v>
                </c:pt>
                <c:pt idx="754">
                  <c:v>13.887985781250002</c:v>
                </c:pt>
                <c:pt idx="755">
                  <c:v>13.225171458333334</c:v>
                </c:pt>
                <c:pt idx="756">
                  <c:v>12.835261614583334</c:v>
                </c:pt>
                <c:pt idx="757">
                  <c:v>12.324457031250004</c:v>
                </c:pt>
                <c:pt idx="758">
                  <c:v>11.092821614583332</c:v>
                </c:pt>
                <c:pt idx="759">
                  <c:v>9.5886058333333342</c:v>
                </c:pt>
                <c:pt idx="760">
                  <c:v>8.0911964583333358</c:v>
                </c:pt>
                <c:pt idx="761">
                  <c:v>7.0994058333333356</c:v>
                </c:pt>
                <c:pt idx="762">
                  <c:v>6.7208400000000008</c:v>
                </c:pt>
                <c:pt idx="763">
                  <c:v>7.1956678645833358</c:v>
                </c:pt>
                <c:pt idx="764">
                  <c:v>8.1939407812500011</c:v>
                </c:pt>
                <c:pt idx="765">
                  <c:v>9.477434531250001</c:v>
                </c:pt>
                <c:pt idx="766">
                  <c:v>10.85427328125</c:v>
                </c:pt>
                <c:pt idx="767">
                  <c:v>12.198376458333334</c:v>
                </c:pt>
                <c:pt idx="768">
                  <c:v>13.4883525</c:v>
                </c:pt>
                <c:pt idx="769">
                  <c:v>14.567005833333333</c:v>
                </c:pt>
                <c:pt idx="770">
                  <c:v>15.262231614583333</c:v>
                </c:pt>
                <c:pt idx="771">
                  <c:v>15.262231614583333</c:v>
                </c:pt>
                <c:pt idx="772">
                  <c:v>14.704754531250003</c:v>
                </c:pt>
                <c:pt idx="773">
                  <c:v>13.356437864583338</c:v>
                </c:pt>
                <c:pt idx="774">
                  <c:v>11.824024114583338</c:v>
                </c:pt>
                <c:pt idx="775">
                  <c:v>10.384955364583332</c:v>
                </c:pt>
                <c:pt idx="776">
                  <c:v>9.2570366145833329</c:v>
                </c:pt>
                <c:pt idx="777">
                  <c:v>8.4013741145833354</c:v>
                </c:pt>
                <c:pt idx="778">
                  <c:v>7.8876524999999997</c:v>
                </c:pt>
                <c:pt idx="779">
                  <c:v>7.587198281250001</c:v>
                </c:pt>
                <c:pt idx="780">
                  <c:v>7.4883433333333347</c:v>
                </c:pt>
                <c:pt idx="781">
                  <c:v>7.3901366145833354</c:v>
                </c:pt>
                <c:pt idx="782">
                  <c:v>7.2925781250000021</c:v>
                </c:pt>
                <c:pt idx="783">
                  <c:v>7.2925781250000021</c:v>
                </c:pt>
                <c:pt idx="784">
                  <c:v>7.2925781250000021</c:v>
                </c:pt>
                <c:pt idx="785">
                  <c:v>7.2925781250000021</c:v>
                </c:pt>
                <c:pt idx="786">
                  <c:v>7.2925781250000021</c:v>
                </c:pt>
                <c:pt idx="787">
                  <c:v>7.0994058333333356</c:v>
                </c:pt>
                <c:pt idx="788">
                  <c:v>6.8145091145833341</c:v>
                </c:pt>
                <c:pt idx="789">
                  <c:v>6.4437220312500001</c:v>
                </c:pt>
                <c:pt idx="790">
                  <c:v>5.9069882812500003</c:v>
                </c:pt>
                <c:pt idx="791">
                  <c:v>5.4775364583333337</c:v>
                </c:pt>
                <c:pt idx="792">
                  <c:v>5.2276441145833337</c:v>
                </c:pt>
                <c:pt idx="793">
                  <c:v>5.0642903645833339</c:v>
                </c:pt>
                <c:pt idx="794">
                  <c:v>5.0642903645833339</c:v>
                </c:pt>
                <c:pt idx="795">
                  <c:v>5.1456431250000003</c:v>
                </c:pt>
                <c:pt idx="796">
                  <c:v>5.4775364583333337</c:v>
                </c:pt>
                <c:pt idx="797">
                  <c:v>5.9948233333333336</c:v>
                </c:pt>
                <c:pt idx="798">
                  <c:v>6.9088264583333334</c:v>
                </c:pt>
                <c:pt idx="799">
                  <c:v>7.9891003645833329</c:v>
                </c:pt>
                <c:pt idx="800">
                  <c:v>9.477434531250001</c:v>
                </c:pt>
                <c:pt idx="801">
                  <c:v>11.333962864583333</c:v>
                </c:pt>
                <c:pt idx="802">
                  <c:v>13.225171458333334</c:v>
                </c:pt>
                <c:pt idx="803">
                  <c:v>15.544859531250001</c:v>
                </c:pt>
                <c:pt idx="804">
                  <c:v>18.051885833333333</c:v>
                </c:pt>
                <c:pt idx="805">
                  <c:v>20.910576458333335</c:v>
                </c:pt>
                <c:pt idx="806">
                  <c:v>23.803299114583336</c:v>
                </c:pt>
                <c:pt idx="807">
                  <c:v>27.070374114583327</c:v>
                </c:pt>
                <c:pt idx="808">
                  <c:v>29.953373333333339</c:v>
                </c:pt>
                <c:pt idx="809">
                  <c:v>33.189333333333344</c:v>
                </c:pt>
                <c:pt idx="810">
                  <c:v>36.156926458333331</c:v>
                </c:pt>
                <c:pt idx="811">
                  <c:v>39.704036458333334</c:v>
                </c:pt>
                <c:pt idx="812">
                  <c:v>42.943885833333333</c:v>
                </c:pt>
                <c:pt idx="813">
                  <c:v>47.048797031250011</c:v>
                </c:pt>
                <c:pt idx="814">
                  <c:v>51.083375364583347</c:v>
                </c:pt>
                <c:pt idx="815">
                  <c:v>56.08997333333334</c:v>
                </c:pt>
                <c:pt idx="816">
                  <c:v>60.767919114583329</c:v>
                </c:pt>
                <c:pt idx="817">
                  <c:v>65.925230364583356</c:v>
                </c:pt>
                <c:pt idx="818">
                  <c:v>71.292567864583333</c:v>
                </c:pt>
                <c:pt idx="819">
                  <c:v>76.869931614583351</c:v>
                </c:pt>
                <c:pt idx="820">
                  <c:v>82.657321614583338</c:v>
                </c:pt>
                <c:pt idx="821">
                  <c:v>88.994085833333344</c:v>
                </c:pt>
                <c:pt idx="822">
                  <c:v>94.862180364583352</c:v>
                </c:pt>
                <c:pt idx="823">
                  <c:v>100.55622536458336</c:v>
                </c:pt>
                <c:pt idx="824">
                  <c:v>105.304828125</c:v>
                </c:pt>
                <c:pt idx="825">
                  <c:v>109.78538812500003</c:v>
                </c:pt>
                <c:pt idx="826">
                  <c:v>113.97456911458335</c:v>
                </c:pt>
                <c:pt idx="827">
                  <c:v>117.07051161458332</c:v>
                </c:pt>
                <c:pt idx="828">
                  <c:v>120.20794078124997</c:v>
                </c:pt>
                <c:pt idx="829">
                  <c:v>122.98722333333335</c:v>
                </c:pt>
                <c:pt idx="830">
                  <c:v>125.39474645833337</c:v>
                </c:pt>
                <c:pt idx="831">
                  <c:v>127.41884203125004</c:v>
                </c:pt>
                <c:pt idx="832">
                  <c:v>129.45914333333337</c:v>
                </c:pt>
                <c:pt idx="833">
                  <c:v>130.27980145833334</c:v>
                </c:pt>
                <c:pt idx="834">
                  <c:v>130.69110286458334</c:v>
                </c:pt>
                <c:pt idx="835">
                  <c:v>130.69110286458334</c:v>
                </c:pt>
                <c:pt idx="836">
                  <c:v>131.51565036458339</c:v>
                </c:pt>
                <c:pt idx="837">
                  <c:v>132.75733333333338</c:v>
                </c:pt>
                <c:pt idx="838">
                  <c:v>135.2582014583333</c:v>
                </c:pt>
                <c:pt idx="839">
                  <c:v>138.20537536458335</c:v>
                </c:pt>
                <c:pt idx="840">
                  <c:v>142.04127145833337</c:v>
                </c:pt>
                <c:pt idx="841">
                  <c:v>145.06104703125007</c:v>
                </c:pt>
                <c:pt idx="842">
                  <c:v>148.99028812500001</c:v>
                </c:pt>
                <c:pt idx="843">
                  <c:v>152.52702645833332</c:v>
                </c:pt>
                <c:pt idx="844">
                  <c:v>156.10525145833336</c:v>
                </c:pt>
                <c:pt idx="845">
                  <c:v>159.27023036458334</c:v>
                </c:pt>
                <c:pt idx="846">
                  <c:v>162.92624286458337</c:v>
                </c:pt>
                <c:pt idx="847">
                  <c:v>166.62374203125003</c:v>
                </c:pt>
                <c:pt idx="848">
                  <c:v>170.36272786458335</c:v>
                </c:pt>
                <c:pt idx="849">
                  <c:v>173.6683725</c:v>
                </c:pt>
                <c:pt idx="850">
                  <c:v>176.52706312500001</c:v>
                </c:pt>
                <c:pt idx="851">
                  <c:v>179.40909000000005</c:v>
                </c:pt>
                <c:pt idx="852">
                  <c:v>180.85885453125002</c:v>
                </c:pt>
                <c:pt idx="853">
                  <c:v>180.85885453125002</c:v>
                </c:pt>
                <c:pt idx="854">
                  <c:v>180.37495145833333</c:v>
                </c:pt>
                <c:pt idx="855">
                  <c:v>178.44582145833334</c:v>
                </c:pt>
                <c:pt idx="856">
                  <c:v>175.09480078125003</c:v>
                </c:pt>
                <c:pt idx="857">
                  <c:v>170.83301812499997</c:v>
                </c:pt>
                <c:pt idx="858">
                  <c:v>167.08884645833331</c:v>
                </c:pt>
                <c:pt idx="859">
                  <c:v>163.38616145833333</c:v>
                </c:pt>
                <c:pt idx="860">
                  <c:v>159.27023036458334</c:v>
                </c:pt>
                <c:pt idx="861">
                  <c:v>156.10525145833336</c:v>
                </c:pt>
                <c:pt idx="862">
                  <c:v>153.86399911458335</c:v>
                </c:pt>
                <c:pt idx="863">
                  <c:v>151.63895250000002</c:v>
                </c:pt>
                <c:pt idx="864">
                  <c:v>149.43011161458335</c:v>
                </c:pt>
                <c:pt idx="865">
                  <c:v>145.92967411458329</c:v>
                </c:pt>
                <c:pt idx="866">
                  <c:v>140.32994645833332</c:v>
                </c:pt>
                <c:pt idx="867">
                  <c:v>132.34279078125002</c:v>
                </c:pt>
                <c:pt idx="868">
                  <c:v>122.18990145833332</c:v>
                </c:pt>
                <c:pt idx="869">
                  <c:v>110.54122333333333</c:v>
                </c:pt>
                <c:pt idx="870">
                  <c:v>99.475951458333327</c:v>
                </c:pt>
                <c:pt idx="871">
                  <c:v>88.994085833333344</c:v>
                </c:pt>
                <c:pt idx="872">
                  <c:v>81.028645833333343</c:v>
                </c:pt>
                <c:pt idx="873">
                  <c:v>75.612367031250002</c:v>
                </c:pt>
                <c:pt idx="874">
                  <c:v>72.513831614583324</c:v>
                </c:pt>
                <c:pt idx="875">
                  <c:v>70.988872499999985</c:v>
                </c:pt>
                <c:pt idx="876">
                  <c:v>71.292567864583333</c:v>
                </c:pt>
                <c:pt idx="877">
                  <c:v>71.901903281250014</c:v>
                </c:pt>
                <c:pt idx="878">
                  <c:v>73.128352864583334</c:v>
                </c:pt>
                <c:pt idx="879">
                  <c:v>74.054996458333335</c:v>
                </c:pt>
                <c:pt idx="880">
                  <c:v>75.612367031250002</c:v>
                </c:pt>
                <c:pt idx="881">
                  <c:v>77.185943333333313</c:v>
                </c:pt>
                <c:pt idx="882">
                  <c:v>79.416175781250004</c:v>
                </c:pt>
                <c:pt idx="883">
                  <c:v>81.678171458333352</c:v>
                </c:pt>
                <c:pt idx="884">
                  <c:v>83.642305833333339</c:v>
                </c:pt>
                <c:pt idx="885">
                  <c:v>85.629776458333325</c:v>
                </c:pt>
                <c:pt idx="886">
                  <c:v>86.967721458333315</c:v>
                </c:pt>
                <c:pt idx="887">
                  <c:v>87.303828281250006</c:v>
                </c:pt>
                <c:pt idx="888">
                  <c:v>86.632262864583339</c:v>
                </c:pt>
                <c:pt idx="889">
                  <c:v>84.964693333333358</c:v>
                </c:pt>
                <c:pt idx="890">
                  <c:v>82.330290000000005</c:v>
                </c:pt>
                <c:pt idx="891">
                  <c:v>78.456472500000018</c:v>
                </c:pt>
                <c:pt idx="892">
                  <c:v>73.745467031250016</c:v>
                </c:pt>
                <c:pt idx="893">
                  <c:v>69.480119114583331</c:v>
                </c:pt>
                <c:pt idx="894">
                  <c:v>65.925230364583356</c:v>
                </c:pt>
                <c:pt idx="895">
                  <c:v>63.320321458333353</c:v>
                </c:pt>
                <c:pt idx="896">
                  <c:v>61.895837864583342</c:v>
                </c:pt>
                <c:pt idx="897">
                  <c:v>61.048926458333334</c:v>
                </c:pt>
                <c:pt idx="898">
                  <c:v>60.207849114583347</c:v>
                </c:pt>
                <c:pt idx="899">
                  <c:v>58.543196614583337</c:v>
                </c:pt>
                <c:pt idx="900">
                  <c:v>56.630596458333336</c:v>
                </c:pt>
                <c:pt idx="901">
                  <c:v>54.749759531250007</c:v>
                </c:pt>
                <c:pt idx="902">
                  <c:v>52.639125364583322</c:v>
                </c:pt>
                <c:pt idx="903">
                  <c:v>51.083375364583347</c:v>
                </c:pt>
                <c:pt idx="904">
                  <c:v>50.059173281250004</c:v>
                </c:pt>
                <c:pt idx="905">
                  <c:v>49.804743333333342</c:v>
                </c:pt>
                <c:pt idx="906">
                  <c:v>50.059173281250004</c:v>
                </c:pt>
                <c:pt idx="907">
                  <c:v>50.826352500000006</c:v>
                </c:pt>
                <c:pt idx="908">
                  <c:v>51.858333333333334</c:v>
                </c:pt>
                <c:pt idx="909">
                  <c:v>53.689256614583343</c:v>
                </c:pt>
                <c:pt idx="910">
                  <c:v>55.551943125000008</c:v>
                </c:pt>
                <c:pt idx="911">
                  <c:v>57.719621458333343</c:v>
                </c:pt>
                <c:pt idx="912">
                  <c:v>60.207849114583347</c:v>
                </c:pt>
                <c:pt idx="913">
                  <c:v>63.034128281250005</c:v>
                </c:pt>
                <c:pt idx="914">
                  <c:v>65.051093333333313</c:v>
                </c:pt>
                <c:pt idx="915">
                  <c:v>67.099821614583348</c:v>
                </c:pt>
                <c:pt idx="916">
                  <c:v>67.987571458333335</c:v>
                </c:pt>
                <c:pt idx="917">
                  <c:v>69.180313125000012</c:v>
                </c:pt>
                <c:pt idx="918">
                  <c:v>69.780573333333322</c:v>
                </c:pt>
                <c:pt idx="919">
                  <c:v>70.081675781250013</c:v>
                </c:pt>
                <c:pt idx="920">
                  <c:v>70.081675781250013</c:v>
                </c:pt>
                <c:pt idx="921">
                  <c:v>70.383426458333346</c:v>
                </c:pt>
                <c:pt idx="922">
                  <c:v>70.081675781250013</c:v>
                </c:pt>
                <c:pt idx="923">
                  <c:v>70.081675781250013</c:v>
                </c:pt>
                <c:pt idx="924">
                  <c:v>69.780573333333322</c:v>
                </c:pt>
                <c:pt idx="925">
                  <c:v>69.780573333333322</c:v>
                </c:pt>
                <c:pt idx="926">
                  <c:v>69.780573333333322</c:v>
                </c:pt>
                <c:pt idx="927">
                  <c:v>70.081675781250013</c:v>
                </c:pt>
                <c:pt idx="928">
                  <c:v>69.780573333333322</c:v>
                </c:pt>
                <c:pt idx="929">
                  <c:v>70.383426458333346</c:v>
                </c:pt>
                <c:pt idx="930">
                  <c:v>70.383426458333346</c:v>
                </c:pt>
                <c:pt idx="931">
                  <c:v>70.988872499999985</c:v>
                </c:pt>
                <c:pt idx="932">
                  <c:v>70.685825364583351</c:v>
                </c:pt>
                <c:pt idx="933">
                  <c:v>71.292567864583333</c:v>
                </c:pt>
                <c:pt idx="934">
                  <c:v>71.292567864583333</c:v>
                </c:pt>
                <c:pt idx="935">
                  <c:v>71.292567864583333</c:v>
                </c:pt>
                <c:pt idx="936">
                  <c:v>70.988872499999985</c:v>
                </c:pt>
                <c:pt idx="937">
                  <c:v>71.596911458333338</c:v>
                </c:pt>
                <c:pt idx="938">
                  <c:v>71.292567864583333</c:v>
                </c:pt>
                <c:pt idx="939">
                  <c:v>71.292567864583333</c:v>
                </c:pt>
                <c:pt idx="940">
                  <c:v>71.292567864583333</c:v>
                </c:pt>
                <c:pt idx="941">
                  <c:v>70.988872499999985</c:v>
                </c:pt>
                <c:pt idx="942">
                  <c:v>69.180313125000012</c:v>
                </c:pt>
                <c:pt idx="943">
                  <c:v>67.395089999999996</c:v>
                </c:pt>
                <c:pt idx="944">
                  <c:v>65.341824114583332</c:v>
                </c:pt>
                <c:pt idx="945">
                  <c:v>63.607162864583323</c:v>
                </c:pt>
                <c:pt idx="946">
                  <c:v>62.179438125000004</c:v>
                </c:pt>
                <c:pt idx="947">
                  <c:v>61.612885833333344</c:v>
                </c:pt>
                <c:pt idx="948">
                  <c:v>61.330582031250003</c:v>
                </c:pt>
                <c:pt idx="949">
                  <c:v>61.612885833333344</c:v>
                </c:pt>
                <c:pt idx="950">
                  <c:v>61.612885833333344</c:v>
                </c:pt>
                <c:pt idx="951">
                  <c:v>61.330582031250003</c:v>
                </c:pt>
                <c:pt idx="952">
                  <c:v>61.330582031250003</c:v>
                </c:pt>
                <c:pt idx="953">
                  <c:v>61.330582031250003</c:v>
                </c:pt>
                <c:pt idx="954">
                  <c:v>61.048926458333334</c:v>
                </c:pt>
                <c:pt idx="955">
                  <c:v>60.487560000000009</c:v>
                </c:pt>
                <c:pt idx="956">
                  <c:v>59.928786458333335</c:v>
                </c:pt>
                <c:pt idx="957">
                  <c:v>59.095487864583355</c:v>
                </c:pt>
                <c:pt idx="958">
                  <c:v>58.268023333333332</c:v>
                </c:pt>
                <c:pt idx="959">
                  <c:v>57.993498281249998</c:v>
                </c:pt>
                <c:pt idx="960">
                  <c:v>57.719621458333343</c:v>
                </c:pt>
                <c:pt idx="961">
                  <c:v>57.446392864583345</c:v>
                </c:pt>
                <c:pt idx="962">
                  <c:v>57.446392864583345</c:v>
                </c:pt>
                <c:pt idx="963">
                  <c:v>56.901880364583334</c:v>
                </c:pt>
                <c:pt idx="964">
                  <c:v>56.35996078125001</c:v>
                </c:pt>
                <c:pt idx="965">
                  <c:v>55.820634114583328</c:v>
                </c:pt>
                <c:pt idx="966">
                  <c:v>55.283900364583332</c:v>
                </c:pt>
                <c:pt idx="967">
                  <c:v>55.016505833333341</c:v>
                </c:pt>
                <c:pt idx="968">
                  <c:v>54.483661458333351</c:v>
                </c:pt>
                <c:pt idx="969">
                  <c:v>54.218211614583332</c:v>
                </c:pt>
                <c:pt idx="970">
                  <c:v>53.425751458333352</c:v>
                </c:pt>
                <c:pt idx="971">
                  <c:v>51.083375364583347</c:v>
                </c:pt>
                <c:pt idx="972">
                  <c:v>45.57861328125</c:v>
                </c:pt>
                <c:pt idx="973">
                  <c:v>40.846540364583333</c:v>
                </c:pt>
                <c:pt idx="974">
                  <c:v>35.940742031249989</c:v>
                </c:pt>
                <c:pt idx="975">
                  <c:v>31.956401458333332</c:v>
                </c:pt>
                <c:pt idx="976">
                  <c:v>26.141785833333333</c:v>
                </c:pt>
                <c:pt idx="977">
                  <c:v>20.746250364583336</c:v>
                </c:pt>
                <c:pt idx="978">
                  <c:v>16.262773333333328</c:v>
                </c:pt>
                <c:pt idx="979">
                  <c:v>11.824024114583338</c:v>
                </c:pt>
                <c:pt idx="980">
                  <c:v>7.7868528645833335</c:v>
                </c:pt>
                <c:pt idx="981">
                  <c:v>4.6672499999999992</c:v>
                </c:pt>
                <c:pt idx="982">
                  <c:v>2.5099433333333341</c:v>
                </c:pt>
                <c:pt idx="983">
                  <c:v>1.1668124999999998</c:v>
                </c:pt>
                <c:pt idx="984">
                  <c:v>0.42005250000000005</c:v>
                </c:pt>
                <c:pt idx="985">
                  <c:v>8.2973333333333357E-2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3.9217864583333345E-2</c:v>
                </c:pt>
                <c:pt idx="1028">
                  <c:v>0.29170312499999995</c:v>
                </c:pt>
                <c:pt idx="1029">
                  <c:v>1.0530482812499999</c:v>
                </c:pt>
                <c:pt idx="1030">
                  <c:v>2.2869525000000008</c:v>
                </c:pt>
                <c:pt idx="1031">
                  <c:v>3.99341578125</c:v>
                </c:pt>
                <c:pt idx="1032">
                  <c:v>6.3526458333333338</c:v>
                </c:pt>
                <c:pt idx="1033">
                  <c:v>9.3669114583333339</c:v>
                </c:pt>
                <c:pt idx="1034">
                  <c:v>13.094553281250004</c:v>
                </c:pt>
                <c:pt idx="1035">
                  <c:v>16.701300364583336</c:v>
                </c:pt>
                <c:pt idx="1036">
                  <c:v>18.051885833333333</c:v>
                </c:pt>
                <c:pt idx="1037">
                  <c:v>19.454977864583334</c:v>
                </c:pt>
                <c:pt idx="1038">
                  <c:v>19.934343333333338</c:v>
                </c:pt>
                <c:pt idx="1039">
                  <c:v>19.773906614583336</c:v>
                </c:pt>
                <c:pt idx="1040">
                  <c:v>19.614118125000005</c:v>
                </c:pt>
                <c:pt idx="1041">
                  <c:v>19.934343333333338</c:v>
                </c:pt>
                <c:pt idx="1042">
                  <c:v>20.257161458333336</c:v>
                </c:pt>
                <c:pt idx="1043">
                  <c:v>20.746250364583336</c:v>
                </c:pt>
                <c:pt idx="1044">
                  <c:v>21.241173333333339</c:v>
                </c:pt>
                <c:pt idx="1045">
                  <c:v>21.910145833333335</c:v>
                </c:pt>
                <c:pt idx="1046">
                  <c:v>22.079009531250001</c:v>
                </c:pt>
                <c:pt idx="1047">
                  <c:v>22.418681614583335</c:v>
                </c:pt>
                <c:pt idx="1048">
                  <c:v>22.933051458333338</c:v>
                </c:pt>
                <c:pt idx="1049">
                  <c:v>23.453255364583331</c:v>
                </c:pt>
                <c:pt idx="1050">
                  <c:v>24.155935781250001</c:v>
                </c:pt>
                <c:pt idx="1051">
                  <c:v>24.868987864583332</c:v>
                </c:pt>
                <c:pt idx="1052">
                  <c:v>25.592411614583337</c:v>
                </c:pt>
                <c:pt idx="1053">
                  <c:v>26.32620703125</c:v>
                </c:pt>
                <c:pt idx="1054">
                  <c:v>27.824912864583336</c:v>
                </c:pt>
                <c:pt idx="1055">
                  <c:v>29.953373333333339</c:v>
                </c:pt>
                <c:pt idx="1056">
                  <c:v>32.775763125000005</c:v>
                </c:pt>
                <c:pt idx="1057">
                  <c:v>36.809369114583347</c:v>
                </c:pt>
                <c:pt idx="1058">
                  <c:v>41.539821458333329</c:v>
                </c:pt>
                <c:pt idx="1059">
                  <c:v>46.310788124999988</c:v>
                </c:pt>
                <c:pt idx="1060">
                  <c:v>50.569977864583329</c:v>
                </c:pt>
                <c:pt idx="1061">
                  <c:v>53.953409999999998</c:v>
                </c:pt>
                <c:pt idx="1062">
                  <c:v>56.630596458333336</c:v>
                </c:pt>
                <c:pt idx="1063">
                  <c:v>58.268023333333332</c:v>
                </c:pt>
                <c:pt idx="1064">
                  <c:v>59.928786458333335</c:v>
                </c:pt>
                <c:pt idx="1065">
                  <c:v>61.048926458333334</c:v>
                </c:pt>
                <c:pt idx="1066">
                  <c:v>62.748583333333336</c:v>
                </c:pt>
                <c:pt idx="1067">
                  <c:v>64.18279036458334</c:v>
                </c:pt>
                <c:pt idx="1068">
                  <c:v>65.633203125000009</c:v>
                </c:pt>
                <c:pt idx="1069">
                  <c:v>67.099821614583348</c:v>
                </c:pt>
                <c:pt idx="1070">
                  <c:v>68.881155364583336</c:v>
                </c:pt>
                <c:pt idx="1071">
                  <c:v>70.081675781250013</c:v>
                </c:pt>
                <c:pt idx="1072">
                  <c:v>71.292567864583333</c:v>
                </c:pt>
                <c:pt idx="1073">
                  <c:v>72.820768125000001</c:v>
                </c:pt>
                <c:pt idx="1074">
                  <c:v>74.675999999999988</c:v>
                </c:pt>
                <c:pt idx="1075">
                  <c:v>76.239852864583341</c:v>
                </c:pt>
                <c:pt idx="1076">
                  <c:v>78.137867864583356</c:v>
                </c:pt>
                <c:pt idx="1077">
                  <c:v>80.059219114583343</c:v>
                </c:pt>
                <c:pt idx="1078">
                  <c:v>81.678171458333352</c:v>
                </c:pt>
                <c:pt idx="1079">
                  <c:v>82.657321614583338</c:v>
                </c:pt>
                <c:pt idx="1080">
                  <c:v>83.642305833333339</c:v>
                </c:pt>
                <c:pt idx="1081">
                  <c:v>84.633124114583339</c:v>
                </c:pt>
                <c:pt idx="1082">
                  <c:v>85.296910781249991</c:v>
                </c:pt>
                <c:pt idx="1083">
                  <c:v>85.296910781249991</c:v>
                </c:pt>
                <c:pt idx="1084">
                  <c:v>85.296910781249991</c:v>
                </c:pt>
                <c:pt idx="1085">
                  <c:v>85.296910781249991</c:v>
                </c:pt>
                <c:pt idx="1086">
                  <c:v>84.964693333333358</c:v>
                </c:pt>
                <c:pt idx="1087">
                  <c:v>84.633124114583339</c:v>
                </c:pt>
                <c:pt idx="1088">
                  <c:v>84.964693333333358</c:v>
                </c:pt>
                <c:pt idx="1089">
                  <c:v>85.629776458333325</c:v>
                </c:pt>
                <c:pt idx="1090">
                  <c:v>86.29745250000002</c:v>
                </c:pt>
                <c:pt idx="1091">
                  <c:v>87.303828281250006</c:v>
                </c:pt>
                <c:pt idx="1092">
                  <c:v>87.97798661458333</c:v>
                </c:pt>
                <c:pt idx="1093">
                  <c:v>88.654737864583325</c:v>
                </c:pt>
                <c:pt idx="1094">
                  <c:v>88.994085833333344</c:v>
                </c:pt>
                <c:pt idx="1095">
                  <c:v>88.994085833333344</c:v>
                </c:pt>
                <c:pt idx="1096">
                  <c:v>88.316038125000006</c:v>
                </c:pt>
                <c:pt idx="1097">
                  <c:v>87.303828281250006</c:v>
                </c:pt>
                <c:pt idx="1098">
                  <c:v>86.29745250000002</c:v>
                </c:pt>
                <c:pt idx="1099">
                  <c:v>85.296910781249991</c:v>
                </c:pt>
                <c:pt idx="1100">
                  <c:v>84.302203125000005</c:v>
                </c:pt>
                <c:pt idx="1101">
                  <c:v>83.971930364583329</c:v>
                </c:pt>
                <c:pt idx="1102">
                  <c:v>84.302203125000005</c:v>
                </c:pt>
                <c:pt idx="1103">
                  <c:v>85.963290364583344</c:v>
                </c:pt>
                <c:pt idx="1104">
                  <c:v>88.654737864583325</c:v>
                </c:pt>
                <c:pt idx="1105">
                  <c:v>92.769696614583339</c:v>
                </c:pt>
                <c:pt idx="1106">
                  <c:v>98.044661458333323</c:v>
                </c:pt>
                <c:pt idx="1107">
                  <c:v>104.56714333333333</c:v>
                </c:pt>
                <c:pt idx="1108">
                  <c:v>112.06067249999998</c:v>
                </c:pt>
                <c:pt idx="1109">
                  <c:v>120.20794078124997</c:v>
                </c:pt>
                <c:pt idx="1110">
                  <c:v>128.64107812500001</c:v>
                </c:pt>
                <c:pt idx="1111">
                  <c:v>136.93841145833332</c:v>
                </c:pt>
                <c:pt idx="1112">
                  <c:v>145.06104703125007</c:v>
                </c:pt>
                <c:pt idx="1113">
                  <c:v>152.52702645833332</c:v>
                </c:pt>
                <c:pt idx="1114">
                  <c:v>159.27023036458334</c:v>
                </c:pt>
                <c:pt idx="1115">
                  <c:v>165.69547786458335</c:v>
                </c:pt>
                <c:pt idx="1116">
                  <c:v>171.77554333333333</c:v>
                </c:pt>
                <c:pt idx="1117">
                  <c:v>177.00578036458336</c:v>
                </c:pt>
                <c:pt idx="1118">
                  <c:v>181.82860536458338</c:v>
                </c:pt>
                <c:pt idx="1119">
                  <c:v>186.22457145833332</c:v>
                </c:pt>
                <c:pt idx="1120">
                  <c:v>190.17617645833332</c:v>
                </c:pt>
                <c:pt idx="1121">
                  <c:v>193.16710583333338</c:v>
                </c:pt>
                <c:pt idx="1122">
                  <c:v>195.67737328125</c:v>
                </c:pt>
                <c:pt idx="1123">
                  <c:v>197.69725536458333</c:v>
                </c:pt>
                <c:pt idx="1124">
                  <c:v>198.71108578125003</c:v>
                </c:pt>
                <c:pt idx="1125">
                  <c:v>199.72750911458334</c:v>
                </c:pt>
                <c:pt idx="1126">
                  <c:v>199.72750911458334</c:v>
                </c:pt>
                <c:pt idx="1127">
                  <c:v>199.72750911458334</c:v>
                </c:pt>
                <c:pt idx="1128">
                  <c:v>200.23669312500002</c:v>
                </c:pt>
                <c:pt idx="1129">
                  <c:v>200.23669312500002</c:v>
                </c:pt>
                <c:pt idx="1130">
                  <c:v>201.25700583333338</c:v>
                </c:pt>
                <c:pt idx="1131">
                  <c:v>202.27991145833332</c:v>
                </c:pt>
                <c:pt idx="1132">
                  <c:v>204.33350145833339</c:v>
                </c:pt>
                <c:pt idx="1133">
                  <c:v>205.88050036458336</c:v>
                </c:pt>
                <c:pt idx="1134">
                  <c:v>208.47179645833339</c:v>
                </c:pt>
                <c:pt idx="1135">
                  <c:v>210.03435286458335</c:v>
                </c:pt>
                <c:pt idx="1136">
                  <c:v>212.1268366145834</c:v>
                </c:pt>
                <c:pt idx="1137">
                  <c:v>213.1769678645833</c:v>
                </c:pt>
                <c:pt idx="1138">
                  <c:v>213.70300583333341</c:v>
                </c:pt>
                <c:pt idx="1139">
                  <c:v>214.22969203125001</c:v>
                </c:pt>
                <c:pt idx="1140">
                  <c:v>213.70300583333341</c:v>
                </c:pt>
                <c:pt idx="1141">
                  <c:v>212.65157812500001</c:v>
                </c:pt>
                <c:pt idx="1142">
                  <c:v>210.55650145833329</c:v>
                </c:pt>
                <c:pt idx="1143">
                  <c:v>207.43333333333334</c:v>
                </c:pt>
                <c:pt idx="1144">
                  <c:v>202.79233661458335</c:v>
                </c:pt>
                <c:pt idx="1145">
                  <c:v>197.19131250000007</c:v>
                </c:pt>
                <c:pt idx="1146">
                  <c:v>191.17056000000002</c:v>
                </c:pt>
                <c:pt idx="1147">
                  <c:v>184.75341536458336</c:v>
                </c:pt>
                <c:pt idx="1148">
                  <c:v>177.96515953125001</c:v>
                </c:pt>
                <c:pt idx="1149">
                  <c:v>172.24777828125002</c:v>
                </c:pt>
                <c:pt idx="1150">
                  <c:v>167.5545991145834</c:v>
                </c:pt>
                <c:pt idx="1151">
                  <c:v>164.30794333333336</c:v>
                </c:pt>
                <c:pt idx="1152">
                  <c:v>162.92624286458337</c:v>
                </c:pt>
                <c:pt idx="1153">
                  <c:v>163.38616145833333</c:v>
                </c:pt>
                <c:pt idx="1154">
                  <c:v>165.69547786458335</c:v>
                </c:pt>
                <c:pt idx="1155">
                  <c:v>169.42409203124998</c:v>
                </c:pt>
                <c:pt idx="1156">
                  <c:v>173.6683725</c:v>
                </c:pt>
                <c:pt idx="1157">
                  <c:v>177.96515953125001</c:v>
                </c:pt>
                <c:pt idx="1158">
                  <c:v>181.82860536458338</c:v>
                </c:pt>
                <c:pt idx="1159">
                  <c:v>184.26432645833341</c:v>
                </c:pt>
                <c:pt idx="1160">
                  <c:v>184.75341536458336</c:v>
                </c:pt>
                <c:pt idx="1161">
                  <c:v>183.28809333333336</c:v>
                </c:pt>
                <c:pt idx="1162">
                  <c:v>179.89169661458334</c:v>
                </c:pt>
                <c:pt idx="1163">
                  <c:v>174.14320036458335</c:v>
                </c:pt>
                <c:pt idx="1164">
                  <c:v>166.62374203125003</c:v>
                </c:pt>
                <c:pt idx="1165">
                  <c:v>158.36270953125006</c:v>
                </c:pt>
                <c:pt idx="1166">
                  <c:v>149.43011161458335</c:v>
                </c:pt>
                <c:pt idx="1167">
                  <c:v>139.90373578125002</c:v>
                </c:pt>
                <c:pt idx="1168">
                  <c:v>130.69110286458334</c:v>
                </c:pt>
                <c:pt idx="1169">
                  <c:v>121.39517250000002</c:v>
                </c:pt>
                <c:pt idx="1170">
                  <c:v>112.82428645833335</c:v>
                </c:pt>
                <c:pt idx="1171">
                  <c:v>104.56714333333333</c:v>
                </c:pt>
                <c:pt idx="1172">
                  <c:v>96.978000364583352</c:v>
                </c:pt>
                <c:pt idx="1173">
                  <c:v>90.016019114583358</c:v>
                </c:pt>
                <c:pt idx="1174">
                  <c:v>83.971930364583329</c:v>
                </c:pt>
                <c:pt idx="1175">
                  <c:v>79.095626458333342</c:v>
                </c:pt>
                <c:pt idx="1176">
                  <c:v>74.987474114583335</c:v>
                </c:pt>
                <c:pt idx="1177">
                  <c:v>71.901903281250014</c:v>
                </c:pt>
                <c:pt idx="1178">
                  <c:v>70.081675781250013</c:v>
                </c:pt>
                <c:pt idx="1179">
                  <c:v>69.480119114583331</c:v>
                </c:pt>
                <c:pt idx="1180">
                  <c:v>70.081675781250013</c:v>
                </c:pt>
                <c:pt idx="1181">
                  <c:v>72.207543333333334</c:v>
                </c:pt>
                <c:pt idx="1182">
                  <c:v>75.612367031250002</c:v>
                </c:pt>
                <c:pt idx="1183">
                  <c:v>80.059219114583343</c:v>
                </c:pt>
                <c:pt idx="1184">
                  <c:v>85.296910781249991</c:v>
                </c:pt>
                <c:pt idx="1185">
                  <c:v>91.043786458333329</c:v>
                </c:pt>
                <c:pt idx="1186">
                  <c:v>97.688459531250018</c:v>
                </c:pt>
                <c:pt idx="1187">
                  <c:v>104.19927328125002</c:v>
                </c:pt>
                <c:pt idx="1188">
                  <c:v>111.29965145833334</c:v>
                </c:pt>
                <c:pt idx="1189">
                  <c:v>117.46042145833333</c:v>
                </c:pt>
                <c:pt idx="1190">
                  <c:v>122.98722333333335</c:v>
                </c:pt>
                <c:pt idx="1191">
                  <c:v>127.01272645833336</c:v>
                </c:pt>
                <c:pt idx="1192">
                  <c:v>129.04978661458335</c:v>
                </c:pt>
                <c:pt idx="1193">
                  <c:v>129.04978661458335</c:v>
                </c:pt>
                <c:pt idx="1194">
                  <c:v>127.82560583333333</c:v>
                </c:pt>
                <c:pt idx="1195">
                  <c:v>125.39474645833337</c:v>
                </c:pt>
                <c:pt idx="1196">
                  <c:v>122.18990145833332</c:v>
                </c:pt>
                <c:pt idx="1197">
                  <c:v>119.41969411458334</c:v>
                </c:pt>
                <c:pt idx="1198">
                  <c:v>117.07051161458332</c:v>
                </c:pt>
                <c:pt idx="1199">
                  <c:v>115.90467145833334</c:v>
                </c:pt>
                <c:pt idx="1200">
                  <c:v>116.29263661458334</c:v>
                </c:pt>
                <c:pt idx="1201">
                  <c:v>118.24218583333337</c:v>
                </c:pt>
                <c:pt idx="1202">
                  <c:v>122.18990145833332</c:v>
                </c:pt>
                <c:pt idx="1203">
                  <c:v>127.41884203125004</c:v>
                </c:pt>
                <c:pt idx="1204">
                  <c:v>134.00485036458335</c:v>
                </c:pt>
                <c:pt idx="1205">
                  <c:v>141.61246786458335</c:v>
                </c:pt>
                <c:pt idx="1206">
                  <c:v>149.43011161458335</c:v>
                </c:pt>
                <c:pt idx="1207">
                  <c:v>157.45778161458335</c:v>
                </c:pt>
                <c:pt idx="1208">
                  <c:v>165.23231812500006</c:v>
                </c:pt>
                <c:pt idx="1209">
                  <c:v>173.19419286458333</c:v>
                </c:pt>
                <c:pt idx="1210">
                  <c:v>180.85885453125002</c:v>
                </c:pt>
                <c:pt idx="1211">
                  <c:v>188.19518812500004</c:v>
                </c:pt>
                <c:pt idx="1212">
                  <c:v>194.67132161458338</c:v>
                </c:pt>
                <c:pt idx="1213">
                  <c:v>200.23669312500002</c:v>
                </c:pt>
                <c:pt idx="1214">
                  <c:v>205.88050036458336</c:v>
                </c:pt>
                <c:pt idx="1215">
                  <c:v>210.55650145833329</c:v>
                </c:pt>
                <c:pt idx="1216">
                  <c:v>215.28500911458337</c:v>
                </c:pt>
                <c:pt idx="1217">
                  <c:v>218.99903812500003</c:v>
                </c:pt>
                <c:pt idx="1218">
                  <c:v>223.28253645833331</c:v>
                </c:pt>
                <c:pt idx="1219">
                  <c:v>227.06462953125003</c:v>
                </c:pt>
                <c:pt idx="1220">
                  <c:v>230.87848583333337</c:v>
                </c:pt>
                <c:pt idx="1221">
                  <c:v>233.62211578125007</c:v>
                </c:pt>
                <c:pt idx="1222">
                  <c:v>234.72410536458329</c:v>
                </c:pt>
                <c:pt idx="1223">
                  <c:v>235.27607250000005</c:v>
                </c:pt>
                <c:pt idx="1224">
                  <c:v>233.62211578125007</c:v>
                </c:pt>
                <c:pt idx="1225">
                  <c:v>230.87848583333337</c:v>
                </c:pt>
                <c:pt idx="1226">
                  <c:v>226.52238583333335</c:v>
                </c:pt>
                <c:pt idx="1227">
                  <c:v>221.67136286458336</c:v>
                </c:pt>
                <c:pt idx="1228">
                  <c:v>215.28500911458337</c:v>
                </c:pt>
                <c:pt idx="1229">
                  <c:v>207.95224078124994</c:v>
                </c:pt>
                <c:pt idx="1230">
                  <c:v>200.74652536458336</c:v>
                </c:pt>
                <c:pt idx="1231">
                  <c:v>194.16926812500003</c:v>
                </c:pt>
                <c:pt idx="1232">
                  <c:v>188.19518812500004</c:v>
                </c:pt>
                <c:pt idx="1233">
                  <c:v>184.26432645833341</c:v>
                </c:pt>
                <c:pt idx="1234">
                  <c:v>181.34340583333332</c:v>
                </c:pt>
                <c:pt idx="1235">
                  <c:v>178.92713161458337</c:v>
                </c:pt>
                <c:pt idx="1236">
                  <c:v>176.52706312500001</c:v>
                </c:pt>
                <c:pt idx="1237">
                  <c:v>173.6683725</c:v>
                </c:pt>
                <c:pt idx="1238">
                  <c:v>169.89308583333334</c:v>
                </c:pt>
                <c:pt idx="1239">
                  <c:v>166.15928583333331</c:v>
                </c:pt>
                <c:pt idx="1240">
                  <c:v>162.46697249999997</c:v>
                </c:pt>
                <c:pt idx="1241">
                  <c:v>159.27023036458334</c:v>
                </c:pt>
                <c:pt idx="1242">
                  <c:v>157.00628999999998</c:v>
                </c:pt>
                <c:pt idx="1243">
                  <c:v>155.65570453125002</c:v>
                </c:pt>
                <c:pt idx="1244">
                  <c:v>154.75855536458334</c:v>
                </c:pt>
                <c:pt idx="1245">
                  <c:v>154.31095312500003</c:v>
                </c:pt>
                <c:pt idx="1246">
                  <c:v>153.41769333333335</c:v>
                </c:pt>
                <c:pt idx="1247">
                  <c:v>152.52702645833332</c:v>
                </c:pt>
                <c:pt idx="1248">
                  <c:v>151.63895250000002</c:v>
                </c:pt>
                <c:pt idx="1249">
                  <c:v>150.31170328125</c:v>
                </c:pt>
                <c:pt idx="1250">
                  <c:v>148.99028812500001</c:v>
                </c:pt>
                <c:pt idx="1251">
                  <c:v>147.67470703125002</c:v>
                </c:pt>
                <c:pt idx="1252">
                  <c:v>145.92967411458329</c:v>
                </c:pt>
                <c:pt idx="1253">
                  <c:v>144.19501286458336</c:v>
                </c:pt>
                <c:pt idx="1254">
                  <c:v>142.47072328124997</c:v>
                </c:pt>
                <c:pt idx="1255">
                  <c:v>140.32994645833332</c:v>
                </c:pt>
                <c:pt idx="1256">
                  <c:v>139.05325911458331</c:v>
                </c:pt>
                <c:pt idx="1257">
                  <c:v>137.36008453125001</c:v>
                </c:pt>
                <c:pt idx="1258">
                  <c:v>136.51738661458336</c:v>
                </c:pt>
                <c:pt idx="1259">
                  <c:v>135.2582014583333</c:v>
                </c:pt>
                <c:pt idx="1260">
                  <c:v>134.42198583333337</c:v>
                </c:pt>
                <c:pt idx="1261">
                  <c:v>133.17252411458333</c:v>
                </c:pt>
                <c:pt idx="1262">
                  <c:v>131.92889645833333</c:v>
                </c:pt>
                <c:pt idx="1263">
                  <c:v>130.69110286458334</c:v>
                </c:pt>
                <c:pt idx="1264">
                  <c:v>129.45914333333337</c:v>
                </c:pt>
                <c:pt idx="1265">
                  <c:v>127.82560583333333</c:v>
                </c:pt>
                <c:pt idx="1266">
                  <c:v>126.20244</c:v>
                </c:pt>
                <c:pt idx="1267">
                  <c:v>124.58964583333334</c:v>
                </c:pt>
                <c:pt idx="1268">
                  <c:v>122.18990145833332</c:v>
                </c:pt>
                <c:pt idx="1269">
                  <c:v>119.81349333333335</c:v>
                </c:pt>
                <c:pt idx="1270">
                  <c:v>115.90467145833334</c:v>
                </c:pt>
                <c:pt idx="1271">
                  <c:v>111.29965145833334</c:v>
                </c:pt>
                <c:pt idx="1272">
                  <c:v>104.93566161458335</c:v>
                </c:pt>
                <c:pt idx="1273">
                  <c:v>97.332905833333328</c:v>
                </c:pt>
                <c:pt idx="1274">
                  <c:v>88.994085833333344</c:v>
                </c:pt>
                <c:pt idx="1275">
                  <c:v>80.704855364583338</c:v>
                </c:pt>
                <c:pt idx="1276">
                  <c:v>72.513831614583324</c:v>
                </c:pt>
                <c:pt idx="1277">
                  <c:v>65.051093333333313</c:v>
                </c:pt>
                <c:pt idx="1278">
                  <c:v>58.819018125000014</c:v>
                </c:pt>
                <c:pt idx="1279">
                  <c:v>53.689256614583343</c:v>
                </c:pt>
                <c:pt idx="1280">
                  <c:v>50.059173281250004</c:v>
                </c:pt>
                <c:pt idx="1281">
                  <c:v>47.792640000000006</c:v>
                </c:pt>
                <c:pt idx="1282">
                  <c:v>47.048797031250011</c:v>
                </c:pt>
                <c:pt idx="1283">
                  <c:v>47.048797031250011</c:v>
                </c:pt>
                <c:pt idx="1284">
                  <c:v>48.04188411458334</c:v>
                </c:pt>
                <c:pt idx="1285">
                  <c:v>49.550961614583336</c:v>
                </c:pt>
                <c:pt idx="1286">
                  <c:v>51.59936578125</c:v>
                </c:pt>
                <c:pt idx="1287">
                  <c:v>53.953409999999998</c:v>
                </c:pt>
                <c:pt idx="1288">
                  <c:v>56.35996078125001</c:v>
                </c:pt>
                <c:pt idx="1289">
                  <c:v>58.268023333333332</c:v>
                </c:pt>
                <c:pt idx="1290">
                  <c:v>60.207849114583347</c:v>
                </c:pt>
                <c:pt idx="1291">
                  <c:v>61.612885833333344</c:v>
                </c:pt>
                <c:pt idx="1292">
                  <c:v>63.320321458333353</c:v>
                </c:pt>
                <c:pt idx="1293">
                  <c:v>65.051093333333313</c:v>
                </c:pt>
                <c:pt idx="1294">
                  <c:v>67.099821614583348</c:v>
                </c:pt>
                <c:pt idx="1295">
                  <c:v>69.480119114583331</c:v>
                </c:pt>
                <c:pt idx="1296">
                  <c:v>72.207543333333334</c:v>
                </c:pt>
                <c:pt idx="1297">
                  <c:v>74.987474114583335</c:v>
                </c:pt>
                <c:pt idx="1298">
                  <c:v>78.137867864583356</c:v>
                </c:pt>
                <c:pt idx="1299">
                  <c:v>81.028645833333343</c:v>
                </c:pt>
                <c:pt idx="1300">
                  <c:v>84.302203125000005</c:v>
                </c:pt>
                <c:pt idx="1301">
                  <c:v>87.303828281250006</c:v>
                </c:pt>
                <c:pt idx="1302">
                  <c:v>90.016019114583358</c:v>
                </c:pt>
                <c:pt idx="1303">
                  <c:v>92.423218124999991</c:v>
                </c:pt>
                <c:pt idx="1304">
                  <c:v>94.862180364583352</c:v>
                </c:pt>
                <c:pt idx="1305">
                  <c:v>97.332905833333328</c:v>
                </c:pt>
                <c:pt idx="1306">
                  <c:v>99.835394531250003</c:v>
                </c:pt>
                <c:pt idx="1307">
                  <c:v>102.73427536458333</c:v>
                </c:pt>
                <c:pt idx="1308">
                  <c:v>106.04510583333335</c:v>
                </c:pt>
                <c:pt idx="1309">
                  <c:v>109.78538812500003</c:v>
                </c:pt>
                <c:pt idx="1310">
                  <c:v>113.59049333333337</c:v>
                </c:pt>
                <c:pt idx="1311">
                  <c:v>116.68125000000003</c:v>
                </c:pt>
                <c:pt idx="1312">
                  <c:v>119.81349333333335</c:v>
                </c:pt>
                <c:pt idx="1313">
                  <c:v>122.58823828124999</c:v>
                </c:pt>
                <c:pt idx="1314">
                  <c:v>125.39474645833337</c:v>
                </c:pt>
                <c:pt idx="1315">
                  <c:v>128.23301786458333</c:v>
                </c:pt>
                <c:pt idx="1316">
                  <c:v>131.51565036458339</c:v>
                </c:pt>
                <c:pt idx="1317">
                  <c:v>134.42198583333337</c:v>
                </c:pt>
                <c:pt idx="1318">
                  <c:v>137.36008453125001</c:v>
                </c:pt>
                <c:pt idx="1319">
                  <c:v>140.75680536458339</c:v>
                </c:pt>
                <c:pt idx="1320">
                  <c:v>143.76296812499996</c:v>
                </c:pt>
                <c:pt idx="1321">
                  <c:v>145.92967411458329</c:v>
                </c:pt>
                <c:pt idx="1322">
                  <c:v>144.62770583333332</c:v>
                </c:pt>
                <c:pt idx="1323">
                  <c:v>139.47817333333333</c:v>
                </c:pt>
                <c:pt idx="1324">
                  <c:v>129.86914828125001</c:v>
                </c:pt>
                <c:pt idx="1325">
                  <c:v>117.46042145833333</c:v>
                </c:pt>
                <c:pt idx="1326">
                  <c:v>102.36964645833335</c:v>
                </c:pt>
                <c:pt idx="1327">
                  <c:v>88.316038125000006</c:v>
                </c:pt>
                <c:pt idx="1328">
                  <c:v>75.925785833333322</c:v>
                </c:pt>
                <c:pt idx="1329">
                  <c:v>65.633203125000009</c:v>
                </c:pt>
                <c:pt idx="1330">
                  <c:v>56.08997333333334</c:v>
                </c:pt>
                <c:pt idx="1331">
                  <c:v>48.291776458333345</c:v>
                </c:pt>
                <c:pt idx="1332">
                  <c:v>42.943885833333333</c:v>
                </c:pt>
                <c:pt idx="1333">
                  <c:v>39.251572499999995</c:v>
                </c:pt>
                <c:pt idx="1334">
                  <c:v>37.909738125000004</c:v>
                </c:pt>
                <c:pt idx="1335">
                  <c:v>39.026312864583339</c:v>
                </c:pt>
                <c:pt idx="1336">
                  <c:v>42.708254531249992</c:v>
                </c:pt>
                <c:pt idx="1337">
                  <c:v>48.04188411458334</c:v>
                </c:pt>
                <c:pt idx="1338">
                  <c:v>54.483661458333351</c:v>
                </c:pt>
                <c:pt idx="1339">
                  <c:v>61.895837864583342</c:v>
                </c:pt>
                <c:pt idx="1340">
                  <c:v>70.081675781250013</c:v>
                </c:pt>
                <c:pt idx="1341">
                  <c:v>78.137867864583356</c:v>
                </c:pt>
                <c:pt idx="1342">
                  <c:v>86.29745250000002</c:v>
                </c:pt>
                <c:pt idx="1343">
                  <c:v>94.162092864583329</c:v>
                </c:pt>
                <c:pt idx="1344">
                  <c:v>101.64233333333334</c:v>
                </c:pt>
                <c:pt idx="1345">
                  <c:v>108.65649703125</c:v>
                </c:pt>
                <c:pt idx="1346">
                  <c:v>115.51735453124999</c:v>
                </c:pt>
                <c:pt idx="1347">
                  <c:v>121.39517250000002</c:v>
                </c:pt>
                <c:pt idx="1348">
                  <c:v>126.60725911458334</c:v>
                </c:pt>
                <c:pt idx="1349">
                  <c:v>130.69110286458334</c:v>
                </c:pt>
                <c:pt idx="1350">
                  <c:v>134.00485036458335</c:v>
                </c:pt>
                <c:pt idx="1351">
                  <c:v>136.93841145833332</c:v>
                </c:pt>
                <c:pt idx="1352">
                  <c:v>138.62899312500005</c:v>
                </c:pt>
                <c:pt idx="1353">
                  <c:v>139.90373578125002</c:v>
                </c:pt>
                <c:pt idx="1354">
                  <c:v>140.75680536458339</c:v>
                </c:pt>
                <c:pt idx="1355">
                  <c:v>140.75680536458339</c:v>
                </c:pt>
                <c:pt idx="1356">
                  <c:v>140.75680536458339</c:v>
                </c:pt>
                <c:pt idx="1357">
                  <c:v>140.32994645833332</c:v>
                </c:pt>
                <c:pt idx="1358">
                  <c:v>140.32994645833332</c:v>
                </c:pt>
                <c:pt idx="1359">
                  <c:v>140.32994645833332</c:v>
                </c:pt>
                <c:pt idx="1360">
                  <c:v>140.32994645833332</c:v>
                </c:pt>
                <c:pt idx="1361">
                  <c:v>140.32994645833332</c:v>
                </c:pt>
                <c:pt idx="1362">
                  <c:v>140.75680536458339</c:v>
                </c:pt>
                <c:pt idx="1363">
                  <c:v>141.1843125</c:v>
                </c:pt>
                <c:pt idx="1364">
                  <c:v>141.1843125</c:v>
                </c:pt>
                <c:pt idx="1365">
                  <c:v>141.1843125</c:v>
                </c:pt>
                <c:pt idx="1366">
                  <c:v>141.1843125</c:v>
                </c:pt>
                <c:pt idx="1367">
                  <c:v>141.61246786458335</c:v>
                </c:pt>
                <c:pt idx="1368">
                  <c:v>142.04127145833337</c:v>
                </c:pt>
                <c:pt idx="1369">
                  <c:v>142.47072328124997</c:v>
                </c:pt>
                <c:pt idx="1370">
                  <c:v>143.33157161458334</c:v>
                </c:pt>
                <c:pt idx="1371">
                  <c:v>144.19501286458336</c:v>
                </c:pt>
                <c:pt idx="1372">
                  <c:v>145.06104703125007</c:v>
                </c:pt>
                <c:pt idx="1373">
                  <c:v>145.49503645833335</c:v>
                </c:pt>
                <c:pt idx="1374">
                  <c:v>145.92967411458329</c:v>
                </c:pt>
                <c:pt idx="1375">
                  <c:v>145.92967411458329</c:v>
                </c:pt>
                <c:pt idx="1376">
                  <c:v>145.49503645833335</c:v>
                </c:pt>
                <c:pt idx="1377">
                  <c:v>145.06104703125007</c:v>
                </c:pt>
                <c:pt idx="1378">
                  <c:v>144.62770583333332</c:v>
                </c:pt>
                <c:pt idx="1379">
                  <c:v>144.19501286458336</c:v>
                </c:pt>
                <c:pt idx="1380">
                  <c:v>144.19501286458336</c:v>
                </c:pt>
                <c:pt idx="1381">
                  <c:v>144.62770583333332</c:v>
                </c:pt>
                <c:pt idx="1382">
                  <c:v>145.49503645833335</c:v>
                </c:pt>
                <c:pt idx="1383">
                  <c:v>147.23747645833339</c:v>
                </c:pt>
                <c:pt idx="1384">
                  <c:v>149.43011161458335</c:v>
                </c:pt>
                <c:pt idx="1385">
                  <c:v>152.52702645833332</c:v>
                </c:pt>
                <c:pt idx="1386">
                  <c:v>154.75855536458334</c:v>
                </c:pt>
                <c:pt idx="1387">
                  <c:v>156.55544661458333</c:v>
                </c:pt>
                <c:pt idx="1388">
                  <c:v>157.90992145833337</c:v>
                </c:pt>
                <c:pt idx="1389">
                  <c:v>158.36270953125006</c:v>
                </c:pt>
                <c:pt idx="1390">
                  <c:v>156.55544661458333</c:v>
                </c:pt>
                <c:pt idx="1391">
                  <c:v>153.86399911458335</c:v>
                </c:pt>
                <c:pt idx="1392">
                  <c:v>150.31170328125</c:v>
                </c:pt>
                <c:pt idx="1393">
                  <c:v>147.23747645833339</c:v>
                </c:pt>
                <c:pt idx="1394">
                  <c:v>144.19501286458336</c:v>
                </c:pt>
                <c:pt idx="1395">
                  <c:v>142.47072328124997</c:v>
                </c:pt>
                <c:pt idx="1396">
                  <c:v>142.04127145833337</c:v>
                </c:pt>
                <c:pt idx="1397">
                  <c:v>142.47072328124997</c:v>
                </c:pt>
                <c:pt idx="1398">
                  <c:v>143.33157161458334</c:v>
                </c:pt>
                <c:pt idx="1399">
                  <c:v>144.19501286458336</c:v>
                </c:pt>
                <c:pt idx="1400">
                  <c:v>145.06104703125007</c:v>
                </c:pt>
                <c:pt idx="1401">
                  <c:v>145.49503645833335</c:v>
                </c:pt>
                <c:pt idx="1402">
                  <c:v>145.92967411458329</c:v>
                </c:pt>
                <c:pt idx="1403">
                  <c:v>145.92967411458329</c:v>
                </c:pt>
                <c:pt idx="1404">
                  <c:v>145.49503645833335</c:v>
                </c:pt>
                <c:pt idx="1405">
                  <c:v>145.06104703125007</c:v>
                </c:pt>
                <c:pt idx="1406">
                  <c:v>144.62770583333332</c:v>
                </c:pt>
                <c:pt idx="1407">
                  <c:v>144.19501286458336</c:v>
                </c:pt>
                <c:pt idx="1408">
                  <c:v>144.19501286458336</c:v>
                </c:pt>
                <c:pt idx="1409">
                  <c:v>144.62770583333332</c:v>
                </c:pt>
                <c:pt idx="1410">
                  <c:v>145.49503645833335</c:v>
                </c:pt>
                <c:pt idx="1411">
                  <c:v>146.80089411458331</c:v>
                </c:pt>
                <c:pt idx="1412">
                  <c:v>148.55111286458339</c:v>
                </c:pt>
                <c:pt idx="1413">
                  <c:v>150.31170328125</c:v>
                </c:pt>
                <c:pt idx="1414">
                  <c:v>152.52702645833332</c:v>
                </c:pt>
                <c:pt idx="1415">
                  <c:v>154.31095312500003</c:v>
                </c:pt>
                <c:pt idx="1416">
                  <c:v>155.65570453125002</c:v>
                </c:pt>
                <c:pt idx="1417">
                  <c:v>155.65570453125002</c:v>
                </c:pt>
                <c:pt idx="1418">
                  <c:v>155.20680583333336</c:v>
                </c:pt>
                <c:pt idx="1419">
                  <c:v>153.41769333333335</c:v>
                </c:pt>
                <c:pt idx="1420">
                  <c:v>150.75347145833337</c:v>
                </c:pt>
                <c:pt idx="1421">
                  <c:v>148.11258583333333</c:v>
                </c:pt>
                <c:pt idx="1422">
                  <c:v>147.23747645833339</c:v>
                </c:pt>
                <c:pt idx="1423">
                  <c:v>146.36496000000005</c:v>
                </c:pt>
                <c:pt idx="1424">
                  <c:v>145.06104703125007</c:v>
                </c:pt>
                <c:pt idx="1425">
                  <c:v>142.47072328124997</c:v>
                </c:pt>
                <c:pt idx="1426">
                  <c:v>138.62899312500005</c:v>
                </c:pt>
                <c:pt idx="1427">
                  <c:v>132.75733333333338</c:v>
                </c:pt>
                <c:pt idx="1428">
                  <c:v>126.20244</c:v>
                </c:pt>
                <c:pt idx="1429">
                  <c:v>119.026543125</c:v>
                </c:pt>
                <c:pt idx="1430">
                  <c:v>111.29965145833334</c:v>
                </c:pt>
                <c:pt idx="1431">
                  <c:v>104.19927328125002</c:v>
                </c:pt>
                <c:pt idx="1432">
                  <c:v>97.332905833333328</c:v>
                </c:pt>
                <c:pt idx="1433">
                  <c:v>91.043786458333329</c:v>
                </c:pt>
                <c:pt idx="1434">
                  <c:v>85.296910781249991</c:v>
                </c:pt>
                <c:pt idx="1435">
                  <c:v>79.737373333333352</c:v>
                </c:pt>
                <c:pt idx="1436">
                  <c:v>74.054996458333335</c:v>
                </c:pt>
                <c:pt idx="1437">
                  <c:v>67.099821614583348</c:v>
                </c:pt>
                <c:pt idx="1438">
                  <c:v>59.372605833333324</c:v>
                </c:pt>
                <c:pt idx="1439">
                  <c:v>51.341046458333338</c:v>
                </c:pt>
                <c:pt idx="1440">
                  <c:v>43.180165364583338</c:v>
                </c:pt>
                <c:pt idx="1441">
                  <c:v>35.296078125000001</c:v>
                </c:pt>
                <c:pt idx="1442">
                  <c:v>28.206071614583337</c:v>
                </c:pt>
                <c:pt idx="1443">
                  <c:v>21.574363125000005</c:v>
                </c:pt>
                <c:pt idx="1444">
                  <c:v>15.830080364583338</c:v>
                </c:pt>
                <c:pt idx="1445">
                  <c:v>11.213068125000003</c:v>
                </c:pt>
                <c:pt idx="1446">
                  <c:v>7.587198281250001</c:v>
                </c:pt>
                <c:pt idx="1447">
                  <c:v>4.9835858333333345</c:v>
                </c:pt>
                <c:pt idx="1448">
                  <c:v>2.9870400000000004</c:v>
                </c:pt>
                <c:pt idx="1449">
                  <c:v>1.4118431250000001</c:v>
                </c:pt>
                <c:pt idx="1450">
                  <c:v>0.46802145833333342</c:v>
                </c:pt>
                <c:pt idx="1451">
                  <c:v>8.2973333333333357E-2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7E-4C15-85B8-76F0A8BA05BA}"/>
            </c:ext>
          </c:extLst>
        </c:ser>
        <c:ser>
          <c:idx val="2"/>
          <c:order val="2"/>
          <c:tx>
            <c:strRef>
              <c:f>WLTC_class_2!$N$6</c:f>
              <c:strCache>
                <c:ptCount val="1"/>
                <c:pt idx="0">
                  <c:v>Acceleration resistance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WLTC_class_2!$N$7:$N$1485</c:f>
              <c:numCache>
                <c:formatCode>General</c:formatCode>
                <c:ptCount val="14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642.19999999999993</c:v>
                </c:pt>
                <c:pt idx="14">
                  <c:v>749.23333333333335</c:v>
                </c:pt>
                <c:pt idx="15">
                  <c:v>1230.8833333333334</c:v>
                </c:pt>
                <c:pt idx="16">
                  <c:v>1284.3999999999996</c:v>
                </c:pt>
                <c:pt idx="17">
                  <c:v>1123.8500000000001</c:v>
                </c:pt>
                <c:pt idx="18">
                  <c:v>1070.3333333333328</c:v>
                </c:pt>
                <c:pt idx="19">
                  <c:v>695.7166666666667</c:v>
                </c:pt>
                <c:pt idx="20">
                  <c:v>321.10000000000053</c:v>
                </c:pt>
                <c:pt idx="21">
                  <c:v>53.516666666666474</c:v>
                </c:pt>
                <c:pt idx="22">
                  <c:v>-53.516666666666474</c:v>
                </c:pt>
                <c:pt idx="23">
                  <c:v>-107.0333333333338</c:v>
                </c:pt>
                <c:pt idx="24">
                  <c:v>-321.09999999999968</c:v>
                </c:pt>
                <c:pt idx="25">
                  <c:v>-749.23333333333403</c:v>
                </c:pt>
                <c:pt idx="26">
                  <c:v>-1177.3666666666659</c:v>
                </c:pt>
                <c:pt idx="27">
                  <c:v>-1444.9499999999998</c:v>
                </c:pt>
                <c:pt idx="28">
                  <c:v>-1284.4000000000001</c:v>
                </c:pt>
                <c:pt idx="29">
                  <c:v>-1070.3333333333333</c:v>
                </c:pt>
                <c:pt idx="30">
                  <c:v>-963.3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802.74999999999989</c:v>
                </c:pt>
                <c:pt idx="35">
                  <c:v>695.71666666666647</c:v>
                </c:pt>
                <c:pt idx="36">
                  <c:v>535.16666666666686</c:v>
                </c:pt>
                <c:pt idx="37">
                  <c:v>428.1333333333331</c:v>
                </c:pt>
                <c:pt idx="38">
                  <c:v>374.61666666666662</c:v>
                </c:pt>
                <c:pt idx="39">
                  <c:v>428.1333333333331</c:v>
                </c:pt>
                <c:pt idx="40">
                  <c:v>267.58333333333366</c:v>
                </c:pt>
                <c:pt idx="41">
                  <c:v>321.10000000000014</c:v>
                </c:pt>
                <c:pt idx="42">
                  <c:v>374.61666666666702</c:v>
                </c:pt>
                <c:pt idx="43">
                  <c:v>428.13333333333264</c:v>
                </c:pt>
                <c:pt idx="44">
                  <c:v>321.10000000000053</c:v>
                </c:pt>
                <c:pt idx="45">
                  <c:v>374.61666666666616</c:v>
                </c:pt>
                <c:pt idx="46">
                  <c:v>374.61666666666616</c:v>
                </c:pt>
                <c:pt idx="47">
                  <c:v>428.1333333333335</c:v>
                </c:pt>
                <c:pt idx="48">
                  <c:v>428.13333333333435</c:v>
                </c:pt>
                <c:pt idx="49">
                  <c:v>535.1666666666664</c:v>
                </c:pt>
                <c:pt idx="50">
                  <c:v>481.64999999999912</c:v>
                </c:pt>
                <c:pt idx="51">
                  <c:v>321.10000000000139</c:v>
                </c:pt>
                <c:pt idx="52">
                  <c:v>-53.516666666668186</c:v>
                </c:pt>
                <c:pt idx="53">
                  <c:v>-160.54999999999941</c:v>
                </c:pt>
                <c:pt idx="54">
                  <c:v>-160.55000000000027</c:v>
                </c:pt>
                <c:pt idx="55">
                  <c:v>-267.5833333333332</c:v>
                </c:pt>
                <c:pt idx="56">
                  <c:v>-374.61666666666616</c:v>
                </c:pt>
                <c:pt idx="57">
                  <c:v>-481.65000000000083</c:v>
                </c:pt>
                <c:pt idx="58">
                  <c:v>-481.65</c:v>
                </c:pt>
                <c:pt idx="59">
                  <c:v>-321.09999999999968</c:v>
                </c:pt>
                <c:pt idx="60">
                  <c:v>-107.03333333333295</c:v>
                </c:pt>
                <c:pt idx="61">
                  <c:v>107.03333333333295</c:v>
                </c:pt>
                <c:pt idx="62">
                  <c:v>-160.55000000000027</c:v>
                </c:pt>
                <c:pt idx="63">
                  <c:v>-535.1666666666664</c:v>
                </c:pt>
                <c:pt idx="64">
                  <c:v>-1177.3666666666663</c:v>
                </c:pt>
                <c:pt idx="65">
                  <c:v>-1177.3666666666668</c:v>
                </c:pt>
                <c:pt idx="66">
                  <c:v>-1337.9166666666665</c:v>
                </c:pt>
                <c:pt idx="67">
                  <c:v>-1230.8833333333332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428.13333333333333</c:v>
                </c:pt>
                <c:pt idx="108">
                  <c:v>321.09999999999985</c:v>
                </c:pt>
                <c:pt idx="109">
                  <c:v>481.65</c:v>
                </c:pt>
                <c:pt idx="110">
                  <c:v>642.20000000000005</c:v>
                </c:pt>
                <c:pt idx="111">
                  <c:v>642.20000000000005</c:v>
                </c:pt>
                <c:pt idx="112">
                  <c:v>642.19999999999982</c:v>
                </c:pt>
                <c:pt idx="113">
                  <c:v>802.75000000000057</c:v>
                </c:pt>
                <c:pt idx="114">
                  <c:v>963.29999999999905</c:v>
                </c:pt>
                <c:pt idx="115">
                  <c:v>1337.9166666666661</c:v>
                </c:pt>
                <c:pt idx="116">
                  <c:v>963.30000000000086</c:v>
                </c:pt>
                <c:pt idx="117">
                  <c:v>802.75000000000057</c:v>
                </c:pt>
                <c:pt idx="118">
                  <c:v>642.19999999999936</c:v>
                </c:pt>
                <c:pt idx="119">
                  <c:v>321.10000000000053</c:v>
                </c:pt>
                <c:pt idx="120">
                  <c:v>374.61666666666531</c:v>
                </c:pt>
                <c:pt idx="121">
                  <c:v>695.71666666666761</c:v>
                </c:pt>
                <c:pt idx="122">
                  <c:v>802.75000000000057</c:v>
                </c:pt>
                <c:pt idx="123">
                  <c:v>909.78333333333183</c:v>
                </c:pt>
                <c:pt idx="124">
                  <c:v>856.26666666666699</c:v>
                </c:pt>
                <c:pt idx="125">
                  <c:v>642.20000000000107</c:v>
                </c:pt>
                <c:pt idx="126">
                  <c:v>428.1333333333335</c:v>
                </c:pt>
                <c:pt idx="127">
                  <c:v>374.61666666666531</c:v>
                </c:pt>
                <c:pt idx="128">
                  <c:v>481.65</c:v>
                </c:pt>
                <c:pt idx="129">
                  <c:v>588.68333333333294</c:v>
                </c:pt>
                <c:pt idx="130">
                  <c:v>695.71666666666931</c:v>
                </c:pt>
                <c:pt idx="131">
                  <c:v>695.71666666666249</c:v>
                </c:pt>
                <c:pt idx="132">
                  <c:v>695.71666666666931</c:v>
                </c:pt>
                <c:pt idx="133">
                  <c:v>642.19999999999766</c:v>
                </c:pt>
                <c:pt idx="134">
                  <c:v>909.78333333333524</c:v>
                </c:pt>
                <c:pt idx="135">
                  <c:v>1123.850000000001</c:v>
                </c:pt>
                <c:pt idx="136">
                  <c:v>802.74999999999886</c:v>
                </c:pt>
                <c:pt idx="137">
                  <c:v>160.55000000000112</c:v>
                </c:pt>
                <c:pt idx="138">
                  <c:v>-856.2666666666704</c:v>
                </c:pt>
                <c:pt idx="139">
                  <c:v>-1873.0833333333317</c:v>
                </c:pt>
                <c:pt idx="140">
                  <c:v>-2247.6999999999989</c:v>
                </c:pt>
                <c:pt idx="141">
                  <c:v>-1551.9833333333329</c:v>
                </c:pt>
                <c:pt idx="142">
                  <c:v>-374.61666666666702</c:v>
                </c:pt>
                <c:pt idx="143">
                  <c:v>588.68333333333294</c:v>
                </c:pt>
                <c:pt idx="144">
                  <c:v>1016.8166666666681</c:v>
                </c:pt>
                <c:pt idx="145">
                  <c:v>909.78333333333183</c:v>
                </c:pt>
                <c:pt idx="146">
                  <c:v>588.68333333333294</c:v>
                </c:pt>
                <c:pt idx="147">
                  <c:v>53.516666666668186</c:v>
                </c:pt>
                <c:pt idx="148">
                  <c:v>-695.71666666666931</c:v>
                </c:pt>
                <c:pt idx="149">
                  <c:v>-1177.3666666666659</c:v>
                </c:pt>
                <c:pt idx="150">
                  <c:v>-1337.9166666666654</c:v>
                </c:pt>
                <c:pt idx="151">
                  <c:v>-1391.4333333333352</c:v>
                </c:pt>
                <c:pt idx="152">
                  <c:v>-1444.9499999999982</c:v>
                </c:pt>
                <c:pt idx="153">
                  <c:v>-1766.0500000000004</c:v>
                </c:pt>
                <c:pt idx="154">
                  <c:v>-1177.3666666666659</c:v>
                </c:pt>
                <c:pt idx="155">
                  <c:v>-909.78333333333353</c:v>
                </c:pt>
                <c:pt idx="156">
                  <c:v>-267.5833333333332</c:v>
                </c:pt>
                <c:pt idx="157">
                  <c:v>-321.09999999999968</c:v>
                </c:pt>
                <c:pt idx="158">
                  <c:v>-53.516666666666474</c:v>
                </c:pt>
                <c:pt idx="159">
                  <c:v>-53.516666666668186</c:v>
                </c:pt>
                <c:pt idx="160">
                  <c:v>53.516666666668186</c:v>
                </c:pt>
                <c:pt idx="161">
                  <c:v>53.516666666666474</c:v>
                </c:pt>
                <c:pt idx="162">
                  <c:v>53.516666666666474</c:v>
                </c:pt>
                <c:pt idx="163">
                  <c:v>53.516666666666474</c:v>
                </c:pt>
                <c:pt idx="164">
                  <c:v>53.516666666666474</c:v>
                </c:pt>
                <c:pt idx="165">
                  <c:v>107.0333333333338</c:v>
                </c:pt>
                <c:pt idx="166">
                  <c:v>535.1666666666664</c:v>
                </c:pt>
                <c:pt idx="167">
                  <c:v>1230.8833333333332</c:v>
                </c:pt>
                <c:pt idx="168">
                  <c:v>1659.0166666666676</c:v>
                </c:pt>
                <c:pt idx="169">
                  <c:v>1873.0833333333317</c:v>
                </c:pt>
                <c:pt idx="170">
                  <c:v>1659.0166666666657</c:v>
                </c:pt>
                <c:pt idx="171">
                  <c:v>1391.4333333333334</c:v>
                </c:pt>
                <c:pt idx="172">
                  <c:v>802.75000000000227</c:v>
                </c:pt>
                <c:pt idx="173">
                  <c:v>-481.65</c:v>
                </c:pt>
                <c:pt idx="174">
                  <c:v>-909.78333333333524</c:v>
                </c:pt>
                <c:pt idx="175">
                  <c:v>-1177.3666666666659</c:v>
                </c:pt>
                <c:pt idx="176">
                  <c:v>-749.23333333333403</c:v>
                </c:pt>
                <c:pt idx="177">
                  <c:v>321.09999999999883</c:v>
                </c:pt>
                <c:pt idx="178">
                  <c:v>856.2666666666687</c:v>
                </c:pt>
                <c:pt idx="179">
                  <c:v>1926.6000000000017</c:v>
                </c:pt>
                <c:pt idx="180">
                  <c:v>1391.4333333333318</c:v>
                </c:pt>
                <c:pt idx="181">
                  <c:v>1766.0499999999988</c:v>
                </c:pt>
                <c:pt idx="182">
                  <c:v>1123.850000000001</c:v>
                </c:pt>
                <c:pt idx="183">
                  <c:v>1016.8166666666647</c:v>
                </c:pt>
                <c:pt idx="184">
                  <c:v>588.68333333333635</c:v>
                </c:pt>
                <c:pt idx="185">
                  <c:v>481.64999999999657</c:v>
                </c:pt>
                <c:pt idx="186">
                  <c:v>267.58333333333405</c:v>
                </c:pt>
                <c:pt idx="187">
                  <c:v>214.0666666666659</c:v>
                </c:pt>
                <c:pt idx="188">
                  <c:v>321.10000000000224</c:v>
                </c:pt>
                <c:pt idx="189">
                  <c:v>642.20000000000107</c:v>
                </c:pt>
                <c:pt idx="190">
                  <c:v>909.78333333333183</c:v>
                </c:pt>
                <c:pt idx="191">
                  <c:v>963.3</c:v>
                </c:pt>
                <c:pt idx="192">
                  <c:v>802.75000000000227</c:v>
                </c:pt>
                <c:pt idx="193">
                  <c:v>428.13333333333179</c:v>
                </c:pt>
                <c:pt idx="194">
                  <c:v>107.03333333333295</c:v>
                </c:pt>
                <c:pt idx="195">
                  <c:v>-53.516666666668186</c:v>
                </c:pt>
                <c:pt idx="196">
                  <c:v>-160.55000000000112</c:v>
                </c:pt>
                <c:pt idx="197">
                  <c:v>-214.0666666666659</c:v>
                </c:pt>
                <c:pt idx="198">
                  <c:v>-267.58333333333405</c:v>
                </c:pt>
                <c:pt idx="199">
                  <c:v>-214.0666666666659</c:v>
                </c:pt>
                <c:pt idx="200">
                  <c:v>-160.54999999999771</c:v>
                </c:pt>
                <c:pt idx="201">
                  <c:v>0</c:v>
                </c:pt>
                <c:pt idx="202">
                  <c:v>-53.516666666668186</c:v>
                </c:pt>
                <c:pt idx="203">
                  <c:v>-374.61666666666702</c:v>
                </c:pt>
                <c:pt idx="204">
                  <c:v>-856.26666666666699</c:v>
                </c:pt>
                <c:pt idx="205">
                  <c:v>-1391.4333333333318</c:v>
                </c:pt>
                <c:pt idx="206">
                  <c:v>-1444.9499999999998</c:v>
                </c:pt>
                <c:pt idx="207">
                  <c:v>-1230.8833333333307</c:v>
                </c:pt>
                <c:pt idx="208">
                  <c:v>-802.75000000000227</c:v>
                </c:pt>
                <c:pt idx="209">
                  <c:v>-481.65000000000339</c:v>
                </c:pt>
                <c:pt idx="210">
                  <c:v>-267.58333333333064</c:v>
                </c:pt>
                <c:pt idx="211">
                  <c:v>-267.58333333333405</c:v>
                </c:pt>
                <c:pt idx="212">
                  <c:v>-214.0666666666659</c:v>
                </c:pt>
                <c:pt idx="213">
                  <c:v>-53.516666666668186</c:v>
                </c:pt>
                <c:pt idx="214">
                  <c:v>-160.54999999999771</c:v>
                </c:pt>
                <c:pt idx="215">
                  <c:v>-107.03333333333637</c:v>
                </c:pt>
                <c:pt idx="216">
                  <c:v>-107.03333333332952</c:v>
                </c:pt>
                <c:pt idx="217">
                  <c:v>-53.516666666668186</c:v>
                </c:pt>
                <c:pt idx="218">
                  <c:v>0</c:v>
                </c:pt>
                <c:pt idx="219">
                  <c:v>-53.516666666668186</c:v>
                </c:pt>
                <c:pt idx="220">
                  <c:v>-53.516666666668186</c:v>
                </c:pt>
                <c:pt idx="221">
                  <c:v>0</c:v>
                </c:pt>
                <c:pt idx="222">
                  <c:v>-53.516666666661344</c:v>
                </c:pt>
                <c:pt idx="223">
                  <c:v>-53.516666666668186</c:v>
                </c:pt>
                <c:pt idx="224">
                  <c:v>0</c:v>
                </c:pt>
                <c:pt idx="225">
                  <c:v>-107.03333333333637</c:v>
                </c:pt>
                <c:pt idx="226">
                  <c:v>-53.516666666664761</c:v>
                </c:pt>
                <c:pt idx="227">
                  <c:v>-53.516666666664761</c:v>
                </c:pt>
                <c:pt idx="228">
                  <c:v>-53.516666666668186</c:v>
                </c:pt>
                <c:pt idx="229">
                  <c:v>-160.55000000000112</c:v>
                </c:pt>
                <c:pt idx="230">
                  <c:v>-214.0666666666659</c:v>
                </c:pt>
                <c:pt idx="231">
                  <c:v>-321.09999999999883</c:v>
                </c:pt>
                <c:pt idx="232">
                  <c:v>-214.06666666666931</c:v>
                </c:pt>
                <c:pt idx="233">
                  <c:v>-214.0666666666659</c:v>
                </c:pt>
                <c:pt idx="234">
                  <c:v>0</c:v>
                </c:pt>
                <c:pt idx="235">
                  <c:v>107.03333333333295</c:v>
                </c:pt>
                <c:pt idx="236">
                  <c:v>374.61666666666702</c:v>
                </c:pt>
                <c:pt idx="237">
                  <c:v>535.16666666666811</c:v>
                </c:pt>
                <c:pt idx="238">
                  <c:v>695.71666666666931</c:v>
                </c:pt>
                <c:pt idx="239">
                  <c:v>749.23333333333062</c:v>
                </c:pt>
                <c:pt idx="240">
                  <c:v>642.19999999999766</c:v>
                </c:pt>
                <c:pt idx="241">
                  <c:v>535.16666666666811</c:v>
                </c:pt>
                <c:pt idx="242">
                  <c:v>321.09999999999883</c:v>
                </c:pt>
                <c:pt idx="243">
                  <c:v>267.58333333333405</c:v>
                </c:pt>
                <c:pt idx="244">
                  <c:v>107.03333333333637</c:v>
                </c:pt>
                <c:pt idx="245">
                  <c:v>107.03333333332952</c:v>
                </c:pt>
                <c:pt idx="246">
                  <c:v>107.03333333333637</c:v>
                </c:pt>
                <c:pt idx="247">
                  <c:v>107.03333333333295</c:v>
                </c:pt>
                <c:pt idx="248">
                  <c:v>107.03333333333295</c:v>
                </c:pt>
                <c:pt idx="249">
                  <c:v>53.516666666664761</c:v>
                </c:pt>
                <c:pt idx="250">
                  <c:v>53.516666666668186</c:v>
                </c:pt>
                <c:pt idx="251">
                  <c:v>107.03333333333295</c:v>
                </c:pt>
                <c:pt idx="252">
                  <c:v>107.03333333333295</c:v>
                </c:pt>
                <c:pt idx="253">
                  <c:v>267.58333333333405</c:v>
                </c:pt>
                <c:pt idx="254">
                  <c:v>321.09999999999883</c:v>
                </c:pt>
                <c:pt idx="255">
                  <c:v>428.13333333333179</c:v>
                </c:pt>
                <c:pt idx="256">
                  <c:v>481.65</c:v>
                </c:pt>
                <c:pt idx="257">
                  <c:v>535.16666666666811</c:v>
                </c:pt>
                <c:pt idx="258">
                  <c:v>909.78333333333524</c:v>
                </c:pt>
                <c:pt idx="259">
                  <c:v>214.0666666666659</c:v>
                </c:pt>
                <c:pt idx="260">
                  <c:v>-53.516666666668186</c:v>
                </c:pt>
                <c:pt idx="261">
                  <c:v>-214.0666666666659</c:v>
                </c:pt>
                <c:pt idx="262">
                  <c:v>-321.10000000000224</c:v>
                </c:pt>
                <c:pt idx="263">
                  <c:v>-107.03333333332952</c:v>
                </c:pt>
                <c:pt idx="264">
                  <c:v>214.0666666666659</c:v>
                </c:pt>
                <c:pt idx="265">
                  <c:v>481.65</c:v>
                </c:pt>
                <c:pt idx="266">
                  <c:v>588.68333333333294</c:v>
                </c:pt>
                <c:pt idx="267">
                  <c:v>481.65</c:v>
                </c:pt>
                <c:pt idx="268">
                  <c:v>214.0666666666659</c:v>
                </c:pt>
                <c:pt idx="269">
                  <c:v>0</c:v>
                </c:pt>
                <c:pt idx="270">
                  <c:v>-53.516666666664761</c:v>
                </c:pt>
                <c:pt idx="271">
                  <c:v>-107.03333333333637</c:v>
                </c:pt>
                <c:pt idx="272">
                  <c:v>-160.54999999999771</c:v>
                </c:pt>
                <c:pt idx="273">
                  <c:v>-267.58333333333405</c:v>
                </c:pt>
                <c:pt idx="274">
                  <c:v>-374.61666666666702</c:v>
                </c:pt>
                <c:pt idx="275">
                  <c:v>-695.7166666666659</c:v>
                </c:pt>
                <c:pt idx="276">
                  <c:v>-802.74999999999886</c:v>
                </c:pt>
                <c:pt idx="277">
                  <c:v>-909.78333333333524</c:v>
                </c:pt>
                <c:pt idx="278">
                  <c:v>-856.26666666666699</c:v>
                </c:pt>
                <c:pt idx="279">
                  <c:v>-749.23333333333062</c:v>
                </c:pt>
                <c:pt idx="280">
                  <c:v>-695.7166666666659</c:v>
                </c:pt>
                <c:pt idx="281">
                  <c:v>-695.71666666666931</c:v>
                </c:pt>
                <c:pt idx="282">
                  <c:v>-642.19999999999766</c:v>
                </c:pt>
                <c:pt idx="283">
                  <c:v>-481.65000000000339</c:v>
                </c:pt>
                <c:pt idx="284">
                  <c:v>-267.58333333333405</c:v>
                </c:pt>
                <c:pt idx="285">
                  <c:v>-267.58333333333405</c:v>
                </c:pt>
                <c:pt idx="286">
                  <c:v>-428.13333333333179</c:v>
                </c:pt>
                <c:pt idx="287">
                  <c:v>-856.26666666666699</c:v>
                </c:pt>
                <c:pt idx="288">
                  <c:v>-1230.8833333333307</c:v>
                </c:pt>
                <c:pt idx="289">
                  <c:v>-1444.9500000000016</c:v>
                </c:pt>
                <c:pt idx="290">
                  <c:v>-1498.4666666666647</c:v>
                </c:pt>
                <c:pt idx="291">
                  <c:v>-1605.4999999999993</c:v>
                </c:pt>
                <c:pt idx="292">
                  <c:v>-1498.4666666666681</c:v>
                </c:pt>
                <c:pt idx="293">
                  <c:v>-1177.3666666666659</c:v>
                </c:pt>
                <c:pt idx="294">
                  <c:v>-749.23333333333403</c:v>
                </c:pt>
                <c:pt idx="295">
                  <c:v>-160.54999999999941</c:v>
                </c:pt>
                <c:pt idx="296">
                  <c:v>267.5833333333332</c:v>
                </c:pt>
                <c:pt idx="297">
                  <c:v>588.68333333333374</c:v>
                </c:pt>
                <c:pt idx="298">
                  <c:v>695.7166666666659</c:v>
                </c:pt>
                <c:pt idx="299">
                  <c:v>588.68333333333294</c:v>
                </c:pt>
                <c:pt idx="300">
                  <c:v>428.1333333333335</c:v>
                </c:pt>
                <c:pt idx="301">
                  <c:v>214.0666666666676</c:v>
                </c:pt>
                <c:pt idx="302">
                  <c:v>107.03333333333295</c:v>
                </c:pt>
                <c:pt idx="303">
                  <c:v>107.03333333333295</c:v>
                </c:pt>
                <c:pt idx="304">
                  <c:v>267.58333333333405</c:v>
                </c:pt>
                <c:pt idx="305">
                  <c:v>321.10000000000053</c:v>
                </c:pt>
                <c:pt idx="306">
                  <c:v>214.0666666666659</c:v>
                </c:pt>
                <c:pt idx="307">
                  <c:v>-160.55000000000112</c:v>
                </c:pt>
                <c:pt idx="308">
                  <c:v>-856.26666666666529</c:v>
                </c:pt>
                <c:pt idx="309">
                  <c:v>-1123.850000000001</c:v>
                </c:pt>
                <c:pt idx="310">
                  <c:v>-1123.8499999999995</c:v>
                </c:pt>
                <c:pt idx="311">
                  <c:v>-535.1666666666664</c:v>
                </c:pt>
                <c:pt idx="312">
                  <c:v>-267.5833333333332</c:v>
                </c:pt>
                <c:pt idx="313">
                  <c:v>-107.0333333333338</c:v>
                </c:pt>
                <c:pt idx="314">
                  <c:v>-160.54999999999941</c:v>
                </c:pt>
                <c:pt idx="315">
                  <c:v>0</c:v>
                </c:pt>
                <c:pt idx="316">
                  <c:v>214.06666666666675</c:v>
                </c:pt>
                <c:pt idx="317">
                  <c:v>695.7166666666659</c:v>
                </c:pt>
                <c:pt idx="318">
                  <c:v>1123.8500000000001</c:v>
                </c:pt>
                <c:pt idx="319">
                  <c:v>1391.4333333333334</c:v>
                </c:pt>
                <c:pt idx="320">
                  <c:v>1659.0166666666657</c:v>
                </c:pt>
                <c:pt idx="321">
                  <c:v>1659.0166666666676</c:v>
                </c:pt>
                <c:pt idx="322">
                  <c:v>1819.5666666666652</c:v>
                </c:pt>
                <c:pt idx="323">
                  <c:v>1551.9833333333345</c:v>
                </c:pt>
                <c:pt idx="324">
                  <c:v>1444.9499999999998</c:v>
                </c:pt>
                <c:pt idx="325">
                  <c:v>321.09999999999883</c:v>
                </c:pt>
                <c:pt idx="326">
                  <c:v>-374.61666666666702</c:v>
                </c:pt>
                <c:pt idx="327">
                  <c:v>-1070.3333333333328</c:v>
                </c:pt>
                <c:pt idx="328">
                  <c:v>-1016.8166666666647</c:v>
                </c:pt>
                <c:pt idx="329">
                  <c:v>-749.23333333333403</c:v>
                </c:pt>
                <c:pt idx="330">
                  <c:v>-535.1666666666664</c:v>
                </c:pt>
                <c:pt idx="331">
                  <c:v>-321.10000000000053</c:v>
                </c:pt>
                <c:pt idx="332">
                  <c:v>-374.61666666666702</c:v>
                </c:pt>
                <c:pt idx="333">
                  <c:v>-267.58333333333235</c:v>
                </c:pt>
                <c:pt idx="334">
                  <c:v>-214.0666666666676</c:v>
                </c:pt>
                <c:pt idx="335">
                  <c:v>-160.54999999999941</c:v>
                </c:pt>
                <c:pt idx="336">
                  <c:v>-214.0666666666676</c:v>
                </c:pt>
                <c:pt idx="337">
                  <c:v>-321.09999999999883</c:v>
                </c:pt>
                <c:pt idx="338">
                  <c:v>-321.10000000000053</c:v>
                </c:pt>
                <c:pt idx="339">
                  <c:v>-749.23333333333233</c:v>
                </c:pt>
                <c:pt idx="340">
                  <c:v>-856.26666666666699</c:v>
                </c:pt>
                <c:pt idx="341">
                  <c:v>-802.75000000000057</c:v>
                </c:pt>
                <c:pt idx="342">
                  <c:v>-374.61666666666702</c:v>
                </c:pt>
                <c:pt idx="343">
                  <c:v>-160.54999999999941</c:v>
                </c:pt>
                <c:pt idx="344">
                  <c:v>-160.55000000000112</c:v>
                </c:pt>
                <c:pt idx="345">
                  <c:v>-160.54999999999941</c:v>
                </c:pt>
                <c:pt idx="346">
                  <c:v>-588.68333333333294</c:v>
                </c:pt>
                <c:pt idx="347">
                  <c:v>-1070.3333333333328</c:v>
                </c:pt>
                <c:pt idx="348">
                  <c:v>-1498.4666666666672</c:v>
                </c:pt>
                <c:pt idx="349">
                  <c:v>-1551.9833333333329</c:v>
                </c:pt>
                <c:pt idx="350">
                  <c:v>-1659.0166666666667</c:v>
                </c:pt>
                <c:pt idx="351">
                  <c:v>-1284.3999999999996</c:v>
                </c:pt>
                <c:pt idx="352">
                  <c:v>-1016.8166666666668</c:v>
                </c:pt>
                <c:pt idx="353">
                  <c:v>-642.19999999999993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749.23333333333323</c:v>
                </c:pt>
                <c:pt idx="361">
                  <c:v>963.30000000000018</c:v>
                </c:pt>
                <c:pt idx="362">
                  <c:v>1284.3999999999994</c:v>
                </c:pt>
                <c:pt idx="363">
                  <c:v>1337.916666666667</c:v>
                </c:pt>
                <c:pt idx="364">
                  <c:v>1177.3666666666668</c:v>
                </c:pt>
                <c:pt idx="365">
                  <c:v>963.29999999999905</c:v>
                </c:pt>
                <c:pt idx="366">
                  <c:v>481.65000000000083</c:v>
                </c:pt>
                <c:pt idx="367">
                  <c:v>267.5833333333332</c:v>
                </c:pt>
                <c:pt idx="368">
                  <c:v>374.61666666666616</c:v>
                </c:pt>
                <c:pt idx="369">
                  <c:v>535.16666666666731</c:v>
                </c:pt>
                <c:pt idx="370">
                  <c:v>802.74999999999886</c:v>
                </c:pt>
                <c:pt idx="371">
                  <c:v>856.26666666666699</c:v>
                </c:pt>
                <c:pt idx="372">
                  <c:v>802.75000000000057</c:v>
                </c:pt>
                <c:pt idx="373">
                  <c:v>642.19999999999936</c:v>
                </c:pt>
                <c:pt idx="374">
                  <c:v>588.68333333333464</c:v>
                </c:pt>
                <c:pt idx="375">
                  <c:v>749.23333333333233</c:v>
                </c:pt>
                <c:pt idx="376">
                  <c:v>856.26666666666699</c:v>
                </c:pt>
                <c:pt idx="377">
                  <c:v>1070.3333333333328</c:v>
                </c:pt>
                <c:pt idx="378">
                  <c:v>1016.8166666666664</c:v>
                </c:pt>
                <c:pt idx="379">
                  <c:v>802.74999999999886</c:v>
                </c:pt>
                <c:pt idx="380">
                  <c:v>374.61666666666702</c:v>
                </c:pt>
                <c:pt idx="381">
                  <c:v>0</c:v>
                </c:pt>
                <c:pt idx="382">
                  <c:v>-267.58333333333405</c:v>
                </c:pt>
                <c:pt idx="383">
                  <c:v>-481.64999999999657</c:v>
                </c:pt>
                <c:pt idx="384">
                  <c:v>-642.20000000000107</c:v>
                </c:pt>
                <c:pt idx="385">
                  <c:v>-642.20000000000107</c:v>
                </c:pt>
                <c:pt idx="386">
                  <c:v>-428.13333333333179</c:v>
                </c:pt>
                <c:pt idx="387">
                  <c:v>-267.58333333333405</c:v>
                </c:pt>
                <c:pt idx="388">
                  <c:v>-214.0666666666676</c:v>
                </c:pt>
                <c:pt idx="389">
                  <c:v>-428.1333333333335</c:v>
                </c:pt>
                <c:pt idx="390">
                  <c:v>-588.68333333333294</c:v>
                </c:pt>
                <c:pt idx="391">
                  <c:v>-749.23333333333403</c:v>
                </c:pt>
                <c:pt idx="392">
                  <c:v>-588.68333333333123</c:v>
                </c:pt>
                <c:pt idx="393">
                  <c:v>-321.10000000000053</c:v>
                </c:pt>
                <c:pt idx="394">
                  <c:v>-321.09999999999883</c:v>
                </c:pt>
                <c:pt idx="395">
                  <c:v>-481.65000000000168</c:v>
                </c:pt>
                <c:pt idx="396">
                  <c:v>-856.26666666666529</c:v>
                </c:pt>
                <c:pt idx="397">
                  <c:v>-749.23333333333403</c:v>
                </c:pt>
                <c:pt idx="398">
                  <c:v>-481.65</c:v>
                </c:pt>
                <c:pt idx="399">
                  <c:v>-321.10000000000053</c:v>
                </c:pt>
                <c:pt idx="400">
                  <c:v>-267.5833333333332</c:v>
                </c:pt>
                <c:pt idx="401">
                  <c:v>-267.5833333333332</c:v>
                </c:pt>
                <c:pt idx="402">
                  <c:v>-160.54999999999941</c:v>
                </c:pt>
                <c:pt idx="403">
                  <c:v>-214.06666666666675</c:v>
                </c:pt>
                <c:pt idx="404">
                  <c:v>-107.03333333333295</c:v>
                </c:pt>
                <c:pt idx="405">
                  <c:v>-160.55000000000027</c:v>
                </c:pt>
                <c:pt idx="406">
                  <c:v>-214.0666666666676</c:v>
                </c:pt>
                <c:pt idx="407">
                  <c:v>-535.1666666666664</c:v>
                </c:pt>
                <c:pt idx="408">
                  <c:v>-802.74999999999966</c:v>
                </c:pt>
                <c:pt idx="409">
                  <c:v>-1177.3666666666659</c:v>
                </c:pt>
                <c:pt idx="410">
                  <c:v>-1337.916666666667</c:v>
                </c:pt>
                <c:pt idx="411">
                  <c:v>-1070.3333333333335</c:v>
                </c:pt>
                <c:pt idx="412">
                  <c:v>-909.78333333333319</c:v>
                </c:pt>
                <c:pt idx="413">
                  <c:v>-642.19999999999993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749.23333333333323</c:v>
                </c:pt>
                <c:pt idx="482">
                  <c:v>588.68333333333339</c:v>
                </c:pt>
                <c:pt idx="483">
                  <c:v>1444.9499999999998</c:v>
                </c:pt>
                <c:pt idx="484">
                  <c:v>1444.9500000000003</c:v>
                </c:pt>
                <c:pt idx="485">
                  <c:v>1284.3999999999996</c:v>
                </c:pt>
                <c:pt idx="486">
                  <c:v>1337.916666666667</c:v>
                </c:pt>
                <c:pt idx="487">
                  <c:v>1230.8833333333332</c:v>
                </c:pt>
                <c:pt idx="488">
                  <c:v>1230.8833333333323</c:v>
                </c:pt>
                <c:pt idx="489">
                  <c:v>1177.3666666666675</c:v>
                </c:pt>
                <c:pt idx="490">
                  <c:v>1177.3666666666659</c:v>
                </c:pt>
                <c:pt idx="491">
                  <c:v>1391.4333333333318</c:v>
                </c:pt>
                <c:pt idx="492">
                  <c:v>1123.850000000001</c:v>
                </c:pt>
                <c:pt idx="493">
                  <c:v>1230.8833333333341</c:v>
                </c:pt>
                <c:pt idx="494">
                  <c:v>963.3</c:v>
                </c:pt>
                <c:pt idx="495">
                  <c:v>749.23333333333403</c:v>
                </c:pt>
                <c:pt idx="496">
                  <c:v>428.13333333333179</c:v>
                </c:pt>
                <c:pt idx="497">
                  <c:v>267.58333333333064</c:v>
                </c:pt>
                <c:pt idx="498">
                  <c:v>374.61666666667043</c:v>
                </c:pt>
                <c:pt idx="499">
                  <c:v>535.1666666666647</c:v>
                </c:pt>
                <c:pt idx="500">
                  <c:v>588.68333333333635</c:v>
                </c:pt>
                <c:pt idx="501">
                  <c:v>267.58333333333064</c:v>
                </c:pt>
                <c:pt idx="502">
                  <c:v>160.55000000000112</c:v>
                </c:pt>
                <c:pt idx="503">
                  <c:v>107.03333333333295</c:v>
                </c:pt>
                <c:pt idx="504">
                  <c:v>267.58333333333405</c:v>
                </c:pt>
                <c:pt idx="505">
                  <c:v>214.0666666666659</c:v>
                </c:pt>
                <c:pt idx="506">
                  <c:v>53.516666666668186</c:v>
                </c:pt>
                <c:pt idx="507">
                  <c:v>-214.0666666666659</c:v>
                </c:pt>
                <c:pt idx="508">
                  <c:v>-428.1333333333352</c:v>
                </c:pt>
                <c:pt idx="509">
                  <c:v>-428.13333333333179</c:v>
                </c:pt>
                <c:pt idx="510">
                  <c:v>-214.0666666666659</c:v>
                </c:pt>
                <c:pt idx="511">
                  <c:v>107.03333333332952</c:v>
                </c:pt>
                <c:pt idx="512">
                  <c:v>321.10000000000224</c:v>
                </c:pt>
                <c:pt idx="513">
                  <c:v>695.71666666666249</c:v>
                </c:pt>
                <c:pt idx="514">
                  <c:v>749.23333333333744</c:v>
                </c:pt>
                <c:pt idx="515">
                  <c:v>749.23333333333403</c:v>
                </c:pt>
                <c:pt idx="516">
                  <c:v>695.71666666666249</c:v>
                </c:pt>
                <c:pt idx="517">
                  <c:v>535.16666666666811</c:v>
                </c:pt>
                <c:pt idx="518">
                  <c:v>374.61666666666702</c:v>
                </c:pt>
                <c:pt idx="519">
                  <c:v>267.58333333333405</c:v>
                </c:pt>
                <c:pt idx="520">
                  <c:v>214.0666666666659</c:v>
                </c:pt>
                <c:pt idx="521">
                  <c:v>214.0666666666659</c:v>
                </c:pt>
                <c:pt idx="522">
                  <c:v>267.58333333333405</c:v>
                </c:pt>
                <c:pt idx="523">
                  <c:v>-481.65</c:v>
                </c:pt>
                <c:pt idx="524">
                  <c:v>-1070.3333333333328</c:v>
                </c:pt>
                <c:pt idx="525">
                  <c:v>-1605.5000000000011</c:v>
                </c:pt>
                <c:pt idx="526">
                  <c:v>-1605.4999999999977</c:v>
                </c:pt>
                <c:pt idx="527">
                  <c:v>-1605.5000000000011</c:v>
                </c:pt>
                <c:pt idx="528">
                  <c:v>-1659.0166666666657</c:v>
                </c:pt>
                <c:pt idx="529">
                  <c:v>-1819.5666666666671</c:v>
                </c:pt>
                <c:pt idx="530">
                  <c:v>-1819.5666666666671</c:v>
                </c:pt>
                <c:pt idx="531">
                  <c:v>-1391.4333333333334</c:v>
                </c:pt>
                <c:pt idx="532">
                  <c:v>-267.58333333333235</c:v>
                </c:pt>
                <c:pt idx="533">
                  <c:v>963.3</c:v>
                </c:pt>
                <c:pt idx="534">
                  <c:v>1337.916666666667</c:v>
                </c:pt>
                <c:pt idx="535">
                  <c:v>1659.0166666666642</c:v>
                </c:pt>
                <c:pt idx="536">
                  <c:v>1284.4000000000005</c:v>
                </c:pt>
                <c:pt idx="537">
                  <c:v>1551.9833333333363</c:v>
                </c:pt>
                <c:pt idx="538">
                  <c:v>1177.3666666666625</c:v>
                </c:pt>
                <c:pt idx="539">
                  <c:v>1391.4333333333352</c:v>
                </c:pt>
                <c:pt idx="540">
                  <c:v>1123.850000000001</c:v>
                </c:pt>
                <c:pt idx="541">
                  <c:v>1391.4333333333352</c:v>
                </c:pt>
                <c:pt idx="542">
                  <c:v>963.29999999999654</c:v>
                </c:pt>
                <c:pt idx="543">
                  <c:v>963.3</c:v>
                </c:pt>
                <c:pt idx="544">
                  <c:v>695.7166666666659</c:v>
                </c:pt>
                <c:pt idx="545">
                  <c:v>642.19999999999766</c:v>
                </c:pt>
                <c:pt idx="546">
                  <c:v>481.65000000000339</c:v>
                </c:pt>
                <c:pt idx="547">
                  <c:v>481.65</c:v>
                </c:pt>
                <c:pt idx="548">
                  <c:v>428.13333333333179</c:v>
                </c:pt>
                <c:pt idx="549">
                  <c:v>0</c:v>
                </c:pt>
                <c:pt idx="550">
                  <c:v>-642.19999999999766</c:v>
                </c:pt>
                <c:pt idx="551">
                  <c:v>-1284.4000000000021</c:v>
                </c:pt>
                <c:pt idx="552">
                  <c:v>-1659.0166666666623</c:v>
                </c:pt>
                <c:pt idx="553">
                  <c:v>-1712.5333333333374</c:v>
                </c:pt>
                <c:pt idx="554">
                  <c:v>-1766.0499999999954</c:v>
                </c:pt>
                <c:pt idx="555">
                  <c:v>-1498.4666666666715</c:v>
                </c:pt>
                <c:pt idx="556">
                  <c:v>-1498.4666666666647</c:v>
                </c:pt>
                <c:pt idx="557">
                  <c:v>-1551.9833333333329</c:v>
                </c:pt>
                <c:pt idx="558">
                  <c:v>-1712.533333333334</c:v>
                </c:pt>
                <c:pt idx="559">
                  <c:v>-1659.0166666666676</c:v>
                </c:pt>
                <c:pt idx="560">
                  <c:v>-1605.4999999999993</c:v>
                </c:pt>
                <c:pt idx="561">
                  <c:v>-1551.9833333333329</c:v>
                </c:pt>
                <c:pt idx="562">
                  <c:v>-1659.0166666666657</c:v>
                </c:pt>
                <c:pt idx="563">
                  <c:v>-1498.4666666666672</c:v>
                </c:pt>
                <c:pt idx="564">
                  <c:v>-1712.5333333333324</c:v>
                </c:pt>
                <c:pt idx="565">
                  <c:v>-1498.4666666666672</c:v>
                </c:pt>
                <c:pt idx="566">
                  <c:v>-1605.4999999999995</c:v>
                </c:pt>
                <c:pt idx="567">
                  <c:v>-1391.4333333333332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856.26666666666665</c:v>
                </c:pt>
                <c:pt idx="602">
                  <c:v>1070.3333333333333</c:v>
                </c:pt>
                <c:pt idx="603">
                  <c:v>1444.9499999999998</c:v>
                </c:pt>
                <c:pt idx="604">
                  <c:v>1444.9499999999998</c:v>
                </c:pt>
                <c:pt idx="605">
                  <c:v>1498.4666666666665</c:v>
                </c:pt>
                <c:pt idx="606">
                  <c:v>1284.3999999999996</c:v>
                </c:pt>
                <c:pt idx="607">
                  <c:v>1284.4000000000015</c:v>
                </c:pt>
                <c:pt idx="608">
                  <c:v>1016.8166666666647</c:v>
                </c:pt>
                <c:pt idx="609">
                  <c:v>1230.8833333333341</c:v>
                </c:pt>
                <c:pt idx="610">
                  <c:v>1391.4333333333318</c:v>
                </c:pt>
                <c:pt idx="611">
                  <c:v>1873.0833333333335</c:v>
                </c:pt>
                <c:pt idx="612">
                  <c:v>1819.5666666666671</c:v>
                </c:pt>
                <c:pt idx="613">
                  <c:v>1337.916666666667</c:v>
                </c:pt>
                <c:pt idx="614">
                  <c:v>695.71666666666931</c:v>
                </c:pt>
                <c:pt idx="615">
                  <c:v>53.516666666664761</c:v>
                </c:pt>
                <c:pt idx="616">
                  <c:v>-321.09999999999883</c:v>
                </c:pt>
                <c:pt idx="617">
                  <c:v>-802.75000000000227</c:v>
                </c:pt>
                <c:pt idx="618">
                  <c:v>-1123.8499999999976</c:v>
                </c:pt>
                <c:pt idx="619">
                  <c:v>-1337.9166666666688</c:v>
                </c:pt>
                <c:pt idx="620">
                  <c:v>-1284.3999999999987</c:v>
                </c:pt>
                <c:pt idx="621">
                  <c:v>-1230.8833333333341</c:v>
                </c:pt>
                <c:pt idx="622">
                  <c:v>-1230.8833333333323</c:v>
                </c:pt>
                <c:pt idx="623">
                  <c:v>-1391.4333333333352</c:v>
                </c:pt>
                <c:pt idx="624">
                  <c:v>-1498.4666666666647</c:v>
                </c:pt>
                <c:pt idx="625">
                  <c:v>-909.78333333333353</c:v>
                </c:pt>
                <c:pt idx="626">
                  <c:v>-321.09999999999968</c:v>
                </c:pt>
                <c:pt idx="627">
                  <c:v>481.64999999999912</c:v>
                </c:pt>
                <c:pt idx="628">
                  <c:v>1230.8833333333341</c:v>
                </c:pt>
                <c:pt idx="629">
                  <c:v>1123.8499999999995</c:v>
                </c:pt>
                <c:pt idx="630">
                  <c:v>1444.9499999999998</c:v>
                </c:pt>
                <c:pt idx="631">
                  <c:v>1551.9833333333329</c:v>
                </c:pt>
                <c:pt idx="632">
                  <c:v>1498.4666666666665</c:v>
                </c:pt>
                <c:pt idx="633">
                  <c:v>1498.4666666666681</c:v>
                </c:pt>
                <c:pt idx="634">
                  <c:v>1444.9499999999998</c:v>
                </c:pt>
                <c:pt idx="635">
                  <c:v>1337.916666666667</c:v>
                </c:pt>
                <c:pt idx="636">
                  <c:v>1230.8833333333307</c:v>
                </c:pt>
                <c:pt idx="637">
                  <c:v>963.30000000000337</c:v>
                </c:pt>
                <c:pt idx="638">
                  <c:v>642.19999999999766</c:v>
                </c:pt>
                <c:pt idx="639">
                  <c:v>428.1333333333352</c:v>
                </c:pt>
                <c:pt idx="640">
                  <c:v>267.58333333333064</c:v>
                </c:pt>
                <c:pt idx="641">
                  <c:v>428.13333333333179</c:v>
                </c:pt>
                <c:pt idx="642">
                  <c:v>481.65</c:v>
                </c:pt>
                <c:pt idx="643">
                  <c:v>802.74999999999886</c:v>
                </c:pt>
                <c:pt idx="644">
                  <c:v>749.23333333333744</c:v>
                </c:pt>
                <c:pt idx="645">
                  <c:v>909.78333333333183</c:v>
                </c:pt>
                <c:pt idx="646">
                  <c:v>802.74999999999886</c:v>
                </c:pt>
                <c:pt idx="647">
                  <c:v>909.78333333333524</c:v>
                </c:pt>
                <c:pt idx="648">
                  <c:v>749.23333333333403</c:v>
                </c:pt>
                <c:pt idx="649">
                  <c:v>909.78333333333524</c:v>
                </c:pt>
                <c:pt idx="650">
                  <c:v>695.71666666666249</c:v>
                </c:pt>
                <c:pt idx="651">
                  <c:v>963.3</c:v>
                </c:pt>
                <c:pt idx="652">
                  <c:v>642.20000000000107</c:v>
                </c:pt>
                <c:pt idx="653">
                  <c:v>963.3</c:v>
                </c:pt>
                <c:pt idx="654">
                  <c:v>695.7166666666659</c:v>
                </c:pt>
                <c:pt idx="655">
                  <c:v>695.7166666666659</c:v>
                </c:pt>
                <c:pt idx="656">
                  <c:v>321.10000000000224</c:v>
                </c:pt>
                <c:pt idx="657">
                  <c:v>267.58333333333405</c:v>
                </c:pt>
                <c:pt idx="658">
                  <c:v>-267.58333333333405</c:v>
                </c:pt>
                <c:pt idx="659">
                  <c:v>-535.16666666666811</c:v>
                </c:pt>
                <c:pt idx="660">
                  <c:v>-856.26666666666358</c:v>
                </c:pt>
                <c:pt idx="661">
                  <c:v>-963.3</c:v>
                </c:pt>
                <c:pt idx="662">
                  <c:v>-1016.8166666666681</c:v>
                </c:pt>
                <c:pt idx="663">
                  <c:v>-909.78333333333524</c:v>
                </c:pt>
                <c:pt idx="664">
                  <c:v>-695.71666666666249</c:v>
                </c:pt>
                <c:pt idx="665">
                  <c:v>-535.16666666666811</c:v>
                </c:pt>
                <c:pt idx="666">
                  <c:v>-428.1333333333352</c:v>
                </c:pt>
                <c:pt idx="667">
                  <c:v>-267.58333333333405</c:v>
                </c:pt>
                <c:pt idx="668">
                  <c:v>-214.0666666666659</c:v>
                </c:pt>
                <c:pt idx="669">
                  <c:v>-160.54999999999771</c:v>
                </c:pt>
                <c:pt idx="670">
                  <c:v>-53.516666666668186</c:v>
                </c:pt>
                <c:pt idx="671">
                  <c:v>107.03333333333295</c:v>
                </c:pt>
                <c:pt idx="672">
                  <c:v>214.06666666666931</c:v>
                </c:pt>
                <c:pt idx="673">
                  <c:v>267.58333333333064</c:v>
                </c:pt>
                <c:pt idx="674">
                  <c:v>321.09999999999883</c:v>
                </c:pt>
                <c:pt idx="675">
                  <c:v>428.1333333333352</c:v>
                </c:pt>
                <c:pt idx="676">
                  <c:v>374.6166666666636</c:v>
                </c:pt>
                <c:pt idx="677">
                  <c:v>374.61666666667043</c:v>
                </c:pt>
                <c:pt idx="678">
                  <c:v>321.09999999999883</c:v>
                </c:pt>
                <c:pt idx="679">
                  <c:v>428.13333333333179</c:v>
                </c:pt>
                <c:pt idx="680">
                  <c:v>321.10000000000224</c:v>
                </c:pt>
                <c:pt idx="681">
                  <c:v>321.09999999999883</c:v>
                </c:pt>
                <c:pt idx="682">
                  <c:v>374.6166666666636</c:v>
                </c:pt>
                <c:pt idx="683">
                  <c:v>374.61666666667043</c:v>
                </c:pt>
                <c:pt idx="684">
                  <c:v>428.13333333333179</c:v>
                </c:pt>
                <c:pt idx="685">
                  <c:v>481.65</c:v>
                </c:pt>
                <c:pt idx="686">
                  <c:v>588.68333333332953</c:v>
                </c:pt>
                <c:pt idx="687">
                  <c:v>588.68333333333635</c:v>
                </c:pt>
                <c:pt idx="688">
                  <c:v>535.16666666666811</c:v>
                </c:pt>
                <c:pt idx="689">
                  <c:v>535.16666666666811</c:v>
                </c:pt>
                <c:pt idx="690">
                  <c:v>535.16666666666811</c:v>
                </c:pt>
                <c:pt idx="691">
                  <c:v>481.64999999999316</c:v>
                </c:pt>
                <c:pt idx="692">
                  <c:v>481.6500000000068</c:v>
                </c:pt>
                <c:pt idx="693">
                  <c:v>428.13333333333179</c:v>
                </c:pt>
                <c:pt idx="694">
                  <c:v>428.13333333333179</c:v>
                </c:pt>
                <c:pt idx="695">
                  <c:v>374.6166666666636</c:v>
                </c:pt>
                <c:pt idx="696">
                  <c:v>321.10000000000224</c:v>
                </c:pt>
                <c:pt idx="697">
                  <c:v>267.58333333333405</c:v>
                </c:pt>
                <c:pt idx="698">
                  <c:v>214.0666666666659</c:v>
                </c:pt>
                <c:pt idx="699">
                  <c:v>321.09999999999542</c:v>
                </c:pt>
                <c:pt idx="700">
                  <c:v>321.10000000000912</c:v>
                </c:pt>
                <c:pt idx="701">
                  <c:v>321.09999999999542</c:v>
                </c:pt>
                <c:pt idx="702">
                  <c:v>374.61666666667043</c:v>
                </c:pt>
                <c:pt idx="703">
                  <c:v>321.09999999999542</c:v>
                </c:pt>
                <c:pt idx="704">
                  <c:v>107.03333333333637</c:v>
                </c:pt>
                <c:pt idx="705">
                  <c:v>0</c:v>
                </c:pt>
                <c:pt idx="706">
                  <c:v>-321.10000000000224</c:v>
                </c:pt>
                <c:pt idx="707">
                  <c:v>-588.68333333333635</c:v>
                </c:pt>
                <c:pt idx="708">
                  <c:v>-856.26666666666358</c:v>
                </c:pt>
                <c:pt idx="709">
                  <c:v>-963.3</c:v>
                </c:pt>
                <c:pt idx="710">
                  <c:v>-1123.8500000000045</c:v>
                </c:pt>
                <c:pt idx="711">
                  <c:v>-963.29999999999313</c:v>
                </c:pt>
                <c:pt idx="712">
                  <c:v>-802.75000000000227</c:v>
                </c:pt>
                <c:pt idx="713">
                  <c:v>-642.19999999999766</c:v>
                </c:pt>
                <c:pt idx="714">
                  <c:v>-481.65</c:v>
                </c:pt>
                <c:pt idx="715">
                  <c:v>-267.58333333333405</c:v>
                </c:pt>
                <c:pt idx="716">
                  <c:v>-214.0666666666659</c:v>
                </c:pt>
                <c:pt idx="717">
                  <c:v>-53.516666666668186</c:v>
                </c:pt>
                <c:pt idx="718">
                  <c:v>107.03333333332952</c:v>
                </c:pt>
                <c:pt idx="719">
                  <c:v>160.55000000000456</c:v>
                </c:pt>
                <c:pt idx="720">
                  <c:v>267.58333333333405</c:v>
                </c:pt>
                <c:pt idx="721">
                  <c:v>214.0666666666659</c:v>
                </c:pt>
                <c:pt idx="722">
                  <c:v>53.516666666668186</c:v>
                </c:pt>
                <c:pt idx="723">
                  <c:v>0</c:v>
                </c:pt>
                <c:pt idx="724">
                  <c:v>-321.10000000000224</c:v>
                </c:pt>
                <c:pt idx="725">
                  <c:v>-749.23333333333403</c:v>
                </c:pt>
                <c:pt idx="726">
                  <c:v>-909.78333333333183</c:v>
                </c:pt>
                <c:pt idx="727">
                  <c:v>-1070.3333333333328</c:v>
                </c:pt>
                <c:pt idx="728">
                  <c:v>-1016.8166666666681</c:v>
                </c:pt>
                <c:pt idx="729">
                  <c:v>-749.23333333333062</c:v>
                </c:pt>
                <c:pt idx="730">
                  <c:v>-321.10000000000224</c:v>
                </c:pt>
                <c:pt idx="731">
                  <c:v>107.03333333333295</c:v>
                </c:pt>
                <c:pt idx="732">
                  <c:v>374.61666666666702</c:v>
                </c:pt>
                <c:pt idx="733">
                  <c:v>481.65</c:v>
                </c:pt>
                <c:pt idx="734">
                  <c:v>374.61666666666702</c:v>
                </c:pt>
                <c:pt idx="735">
                  <c:v>267.58333333333405</c:v>
                </c:pt>
                <c:pt idx="736">
                  <c:v>-53.516666666668186</c:v>
                </c:pt>
                <c:pt idx="737">
                  <c:v>-321.09999999999883</c:v>
                </c:pt>
                <c:pt idx="738">
                  <c:v>-428.13333333333179</c:v>
                </c:pt>
                <c:pt idx="739">
                  <c:v>-481.65</c:v>
                </c:pt>
                <c:pt idx="740">
                  <c:v>-588.68333333333635</c:v>
                </c:pt>
                <c:pt idx="741">
                  <c:v>-695.7166666666659</c:v>
                </c:pt>
                <c:pt idx="742">
                  <c:v>-749.23333333333403</c:v>
                </c:pt>
                <c:pt idx="743">
                  <c:v>-909.78333333333183</c:v>
                </c:pt>
                <c:pt idx="744">
                  <c:v>-1123.850000000001</c:v>
                </c:pt>
                <c:pt idx="745">
                  <c:v>-1123.850000000001</c:v>
                </c:pt>
                <c:pt idx="746">
                  <c:v>-1123.8499999999976</c:v>
                </c:pt>
                <c:pt idx="747">
                  <c:v>-1337.916666666667</c:v>
                </c:pt>
                <c:pt idx="748">
                  <c:v>-1551.9833333333329</c:v>
                </c:pt>
                <c:pt idx="749">
                  <c:v>-1766.0499999999988</c:v>
                </c:pt>
                <c:pt idx="750">
                  <c:v>-1766.0500000000022</c:v>
                </c:pt>
                <c:pt idx="751">
                  <c:v>-1712.5333333333324</c:v>
                </c:pt>
                <c:pt idx="752">
                  <c:v>-1444.9499999999998</c:v>
                </c:pt>
                <c:pt idx="753">
                  <c:v>-963.3</c:v>
                </c:pt>
                <c:pt idx="754">
                  <c:v>-535.1666666666664</c:v>
                </c:pt>
                <c:pt idx="755">
                  <c:v>-267.58333333333405</c:v>
                </c:pt>
                <c:pt idx="756">
                  <c:v>-160.54999999999941</c:v>
                </c:pt>
                <c:pt idx="757">
                  <c:v>-214.0666666666659</c:v>
                </c:pt>
                <c:pt idx="758">
                  <c:v>-535.16666666666811</c:v>
                </c:pt>
                <c:pt idx="759">
                  <c:v>-695.7166666666659</c:v>
                </c:pt>
                <c:pt idx="760">
                  <c:v>-749.23333333333233</c:v>
                </c:pt>
                <c:pt idx="761">
                  <c:v>-535.1666666666664</c:v>
                </c:pt>
                <c:pt idx="762">
                  <c:v>-214.0666666666676</c:v>
                </c:pt>
                <c:pt idx="763">
                  <c:v>267.58333333333405</c:v>
                </c:pt>
                <c:pt idx="764">
                  <c:v>535.1666666666664</c:v>
                </c:pt>
                <c:pt idx="765">
                  <c:v>642.19999999999936</c:v>
                </c:pt>
                <c:pt idx="766">
                  <c:v>642.19999999999936</c:v>
                </c:pt>
                <c:pt idx="767">
                  <c:v>588.68333333333294</c:v>
                </c:pt>
                <c:pt idx="768">
                  <c:v>535.1666666666664</c:v>
                </c:pt>
                <c:pt idx="769">
                  <c:v>428.1333333333335</c:v>
                </c:pt>
                <c:pt idx="770">
                  <c:v>267.58333333333405</c:v>
                </c:pt>
                <c:pt idx="771">
                  <c:v>0</c:v>
                </c:pt>
                <c:pt idx="772">
                  <c:v>-214.0666666666659</c:v>
                </c:pt>
                <c:pt idx="773">
                  <c:v>-535.1666666666664</c:v>
                </c:pt>
                <c:pt idx="774">
                  <c:v>-642.19999999999936</c:v>
                </c:pt>
                <c:pt idx="775">
                  <c:v>-642.20000000000277</c:v>
                </c:pt>
                <c:pt idx="776">
                  <c:v>-535.1666666666664</c:v>
                </c:pt>
                <c:pt idx="777">
                  <c:v>-428.13333333333179</c:v>
                </c:pt>
                <c:pt idx="778">
                  <c:v>-267.58333333333405</c:v>
                </c:pt>
                <c:pt idx="779">
                  <c:v>-160.54999999999941</c:v>
                </c:pt>
                <c:pt idx="780">
                  <c:v>-53.516666666666474</c:v>
                </c:pt>
                <c:pt idx="781">
                  <c:v>-53.516666666666474</c:v>
                </c:pt>
                <c:pt idx="782">
                  <c:v>-53.516666666666474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-107.03333333333295</c:v>
                </c:pt>
                <c:pt idx="788">
                  <c:v>-160.55000000000112</c:v>
                </c:pt>
                <c:pt idx="789">
                  <c:v>-214.06666666666675</c:v>
                </c:pt>
                <c:pt idx="790">
                  <c:v>-321.09999999999968</c:v>
                </c:pt>
                <c:pt idx="791">
                  <c:v>-267.5833333333332</c:v>
                </c:pt>
                <c:pt idx="792">
                  <c:v>-160.55000000000027</c:v>
                </c:pt>
                <c:pt idx="793">
                  <c:v>-107.03333333333295</c:v>
                </c:pt>
                <c:pt idx="794">
                  <c:v>0</c:v>
                </c:pt>
                <c:pt idx="795">
                  <c:v>53.516666666666474</c:v>
                </c:pt>
                <c:pt idx="796">
                  <c:v>214.06666666666675</c:v>
                </c:pt>
                <c:pt idx="797">
                  <c:v>321.09999999999968</c:v>
                </c:pt>
                <c:pt idx="798">
                  <c:v>535.1666666666664</c:v>
                </c:pt>
                <c:pt idx="799">
                  <c:v>588.68333333333294</c:v>
                </c:pt>
                <c:pt idx="800">
                  <c:v>749.23333333333403</c:v>
                </c:pt>
                <c:pt idx="801">
                  <c:v>856.26666666666529</c:v>
                </c:pt>
                <c:pt idx="802">
                  <c:v>802.75000000000057</c:v>
                </c:pt>
                <c:pt idx="803">
                  <c:v>909.78333333333353</c:v>
                </c:pt>
                <c:pt idx="804">
                  <c:v>909.78333333333353</c:v>
                </c:pt>
                <c:pt idx="805">
                  <c:v>963.3</c:v>
                </c:pt>
                <c:pt idx="806">
                  <c:v>909.78333333333353</c:v>
                </c:pt>
                <c:pt idx="807">
                  <c:v>963.29999999999825</c:v>
                </c:pt>
                <c:pt idx="808">
                  <c:v>802.75000000000227</c:v>
                </c:pt>
                <c:pt idx="809">
                  <c:v>856.26666666666699</c:v>
                </c:pt>
                <c:pt idx="810">
                  <c:v>749.23333333333062</c:v>
                </c:pt>
                <c:pt idx="811">
                  <c:v>856.26666666666699</c:v>
                </c:pt>
                <c:pt idx="812">
                  <c:v>749.23333333333403</c:v>
                </c:pt>
                <c:pt idx="813">
                  <c:v>909.78333333333524</c:v>
                </c:pt>
                <c:pt idx="814">
                  <c:v>856.26666666666699</c:v>
                </c:pt>
                <c:pt idx="815">
                  <c:v>1016.8166666666647</c:v>
                </c:pt>
                <c:pt idx="816">
                  <c:v>909.78333333333183</c:v>
                </c:pt>
                <c:pt idx="817">
                  <c:v>963.30000000000337</c:v>
                </c:pt>
                <c:pt idx="818">
                  <c:v>963.29999999999654</c:v>
                </c:pt>
                <c:pt idx="819">
                  <c:v>963.30000000000337</c:v>
                </c:pt>
                <c:pt idx="820">
                  <c:v>963.29999999999654</c:v>
                </c:pt>
                <c:pt idx="821">
                  <c:v>1016.8166666666681</c:v>
                </c:pt>
                <c:pt idx="822">
                  <c:v>909.78333333333524</c:v>
                </c:pt>
                <c:pt idx="823">
                  <c:v>856.26666666666699</c:v>
                </c:pt>
                <c:pt idx="824">
                  <c:v>695.71666666666249</c:v>
                </c:pt>
                <c:pt idx="825">
                  <c:v>642.20000000000448</c:v>
                </c:pt>
                <c:pt idx="826">
                  <c:v>588.68333333332953</c:v>
                </c:pt>
                <c:pt idx="827">
                  <c:v>428.13333333333179</c:v>
                </c:pt>
                <c:pt idx="828">
                  <c:v>428.13333333333179</c:v>
                </c:pt>
                <c:pt idx="829">
                  <c:v>374.61666666667043</c:v>
                </c:pt>
                <c:pt idx="830">
                  <c:v>321.10000000000224</c:v>
                </c:pt>
                <c:pt idx="831">
                  <c:v>267.58333333333405</c:v>
                </c:pt>
                <c:pt idx="832">
                  <c:v>267.58333333333405</c:v>
                </c:pt>
                <c:pt idx="833">
                  <c:v>107.03333333332952</c:v>
                </c:pt>
                <c:pt idx="834">
                  <c:v>53.516666666668186</c:v>
                </c:pt>
                <c:pt idx="835">
                  <c:v>0</c:v>
                </c:pt>
                <c:pt idx="836">
                  <c:v>107.03333333333637</c:v>
                </c:pt>
                <c:pt idx="837">
                  <c:v>160.54999999999771</c:v>
                </c:pt>
                <c:pt idx="838">
                  <c:v>321.09999999999542</c:v>
                </c:pt>
                <c:pt idx="839">
                  <c:v>374.61666666667043</c:v>
                </c:pt>
                <c:pt idx="840">
                  <c:v>481.65</c:v>
                </c:pt>
                <c:pt idx="841">
                  <c:v>374.61666666667043</c:v>
                </c:pt>
                <c:pt idx="842">
                  <c:v>481.64999999999316</c:v>
                </c:pt>
                <c:pt idx="843">
                  <c:v>428.13333333333179</c:v>
                </c:pt>
                <c:pt idx="844">
                  <c:v>428.13333333333861</c:v>
                </c:pt>
                <c:pt idx="845">
                  <c:v>374.6166666666636</c:v>
                </c:pt>
                <c:pt idx="846">
                  <c:v>428.13333333333861</c:v>
                </c:pt>
                <c:pt idx="847">
                  <c:v>428.13333333333179</c:v>
                </c:pt>
                <c:pt idx="848">
                  <c:v>428.13333333333179</c:v>
                </c:pt>
                <c:pt idx="849">
                  <c:v>374.6166666666636</c:v>
                </c:pt>
                <c:pt idx="850">
                  <c:v>321.10000000000224</c:v>
                </c:pt>
                <c:pt idx="851">
                  <c:v>321.10000000000224</c:v>
                </c:pt>
                <c:pt idx="852">
                  <c:v>160.54999999999771</c:v>
                </c:pt>
                <c:pt idx="853">
                  <c:v>0</c:v>
                </c:pt>
                <c:pt idx="854">
                  <c:v>-53.516666666668186</c:v>
                </c:pt>
                <c:pt idx="855">
                  <c:v>-214.0666666666659</c:v>
                </c:pt>
                <c:pt idx="856">
                  <c:v>-374.6166666666636</c:v>
                </c:pt>
                <c:pt idx="857">
                  <c:v>-481.6500000000068</c:v>
                </c:pt>
                <c:pt idx="858">
                  <c:v>-428.13333333333179</c:v>
                </c:pt>
                <c:pt idx="859">
                  <c:v>-428.13333333333179</c:v>
                </c:pt>
                <c:pt idx="860">
                  <c:v>-481.65</c:v>
                </c:pt>
                <c:pt idx="861">
                  <c:v>-374.6166666666636</c:v>
                </c:pt>
                <c:pt idx="862">
                  <c:v>-267.58333333333405</c:v>
                </c:pt>
                <c:pt idx="863">
                  <c:v>-267.58333333333405</c:v>
                </c:pt>
                <c:pt idx="864">
                  <c:v>-267.58333333333405</c:v>
                </c:pt>
                <c:pt idx="865">
                  <c:v>-428.13333333333861</c:v>
                </c:pt>
                <c:pt idx="866">
                  <c:v>-695.7166666666659</c:v>
                </c:pt>
                <c:pt idx="867">
                  <c:v>-1016.8166666666613</c:v>
                </c:pt>
                <c:pt idx="868">
                  <c:v>-1337.9166666666704</c:v>
                </c:pt>
                <c:pt idx="869">
                  <c:v>-1605.4999999999977</c:v>
                </c:pt>
                <c:pt idx="870">
                  <c:v>-1605.5000000000011</c:v>
                </c:pt>
                <c:pt idx="871">
                  <c:v>-1605.4999999999977</c:v>
                </c:pt>
                <c:pt idx="872">
                  <c:v>-1284.3999999999987</c:v>
                </c:pt>
                <c:pt idx="873">
                  <c:v>-909.78333333333524</c:v>
                </c:pt>
                <c:pt idx="874">
                  <c:v>-535.16666666666811</c:v>
                </c:pt>
                <c:pt idx="875">
                  <c:v>-267.58333333333405</c:v>
                </c:pt>
                <c:pt idx="876">
                  <c:v>53.516666666668186</c:v>
                </c:pt>
                <c:pt idx="877">
                  <c:v>107.03333333333637</c:v>
                </c:pt>
                <c:pt idx="878">
                  <c:v>214.0666666666659</c:v>
                </c:pt>
                <c:pt idx="879">
                  <c:v>160.54999999999771</c:v>
                </c:pt>
                <c:pt idx="880">
                  <c:v>267.58333333333405</c:v>
                </c:pt>
                <c:pt idx="881">
                  <c:v>267.58333333333064</c:v>
                </c:pt>
                <c:pt idx="882">
                  <c:v>374.61666666667043</c:v>
                </c:pt>
                <c:pt idx="883">
                  <c:v>374.61666666666702</c:v>
                </c:pt>
                <c:pt idx="884">
                  <c:v>321.09999999999883</c:v>
                </c:pt>
                <c:pt idx="885">
                  <c:v>321.09999999999883</c:v>
                </c:pt>
                <c:pt idx="886">
                  <c:v>214.0666666666659</c:v>
                </c:pt>
                <c:pt idx="887">
                  <c:v>53.516666666668186</c:v>
                </c:pt>
                <c:pt idx="888">
                  <c:v>-107.03333333333295</c:v>
                </c:pt>
                <c:pt idx="889">
                  <c:v>-267.58333333333064</c:v>
                </c:pt>
                <c:pt idx="890">
                  <c:v>-428.1333333333352</c:v>
                </c:pt>
                <c:pt idx="891">
                  <c:v>-642.19999999999766</c:v>
                </c:pt>
                <c:pt idx="892">
                  <c:v>-802.75000000000227</c:v>
                </c:pt>
                <c:pt idx="893">
                  <c:v>-749.23333333333403</c:v>
                </c:pt>
                <c:pt idx="894">
                  <c:v>-642.19999999999766</c:v>
                </c:pt>
                <c:pt idx="895">
                  <c:v>-481.65</c:v>
                </c:pt>
                <c:pt idx="896">
                  <c:v>-267.58333333333405</c:v>
                </c:pt>
                <c:pt idx="897">
                  <c:v>-160.55000000000112</c:v>
                </c:pt>
                <c:pt idx="898">
                  <c:v>-160.54999999999771</c:v>
                </c:pt>
                <c:pt idx="899">
                  <c:v>-321.10000000000224</c:v>
                </c:pt>
                <c:pt idx="900">
                  <c:v>-374.61666666666702</c:v>
                </c:pt>
                <c:pt idx="901">
                  <c:v>-374.61666666666702</c:v>
                </c:pt>
                <c:pt idx="902">
                  <c:v>-428.1333333333352</c:v>
                </c:pt>
                <c:pt idx="903">
                  <c:v>-321.09999999999542</c:v>
                </c:pt>
                <c:pt idx="904">
                  <c:v>-214.06666666666931</c:v>
                </c:pt>
                <c:pt idx="905">
                  <c:v>-53.516666666664761</c:v>
                </c:pt>
                <c:pt idx="906">
                  <c:v>53.516666666664761</c:v>
                </c:pt>
                <c:pt idx="907">
                  <c:v>160.55000000000112</c:v>
                </c:pt>
                <c:pt idx="908">
                  <c:v>214.0666666666659</c:v>
                </c:pt>
                <c:pt idx="909">
                  <c:v>374.61666666666702</c:v>
                </c:pt>
                <c:pt idx="910">
                  <c:v>374.61666666666702</c:v>
                </c:pt>
                <c:pt idx="911">
                  <c:v>428.1333333333352</c:v>
                </c:pt>
                <c:pt idx="912">
                  <c:v>481.65</c:v>
                </c:pt>
                <c:pt idx="913">
                  <c:v>535.1666666666647</c:v>
                </c:pt>
                <c:pt idx="914">
                  <c:v>374.6166666666636</c:v>
                </c:pt>
                <c:pt idx="915">
                  <c:v>374.61666666667043</c:v>
                </c:pt>
                <c:pt idx="916">
                  <c:v>160.54999999999771</c:v>
                </c:pt>
                <c:pt idx="917">
                  <c:v>214.06666666666931</c:v>
                </c:pt>
                <c:pt idx="918">
                  <c:v>107.03333333332952</c:v>
                </c:pt>
                <c:pt idx="919">
                  <c:v>53.516666666668186</c:v>
                </c:pt>
                <c:pt idx="920">
                  <c:v>0</c:v>
                </c:pt>
                <c:pt idx="921">
                  <c:v>53.516666666668186</c:v>
                </c:pt>
                <c:pt idx="922">
                  <c:v>-53.516666666668186</c:v>
                </c:pt>
                <c:pt idx="923">
                  <c:v>0</c:v>
                </c:pt>
                <c:pt idx="924">
                  <c:v>-53.516666666668186</c:v>
                </c:pt>
                <c:pt idx="925">
                  <c:v>0</c:v>
                </c:pt>
                <c:pt idx="926">
                  <c:v>0</c:v>
                </c:pt>
                <c:pt idx="927">
                  <c:v>53.516666666668186</c:v>
                </c:pt>
                <c:pt idx="928">
                  <c:v>-53.516666666668186</c:v>
                </c:pt>
                <c:pt idx="929">
                  <c:v>107.03333333333637</c:v>
                </c:pt>
                <c:pt idx="930">
                  <c:v>0</c:v>
                </c:pt>
                <c:pt idx="931">
                  <c:v>107.03333333332952</c:v>
                </c:pt>
                <c:pt idx="932">
                  <c:v>-53.516666666661344</c:v>
                </c:pt>
                <c:pt idx="933">
                  <c:v>107.03333333332952</c:v>
                </c:pt>
                <c:pt idx="934">
                  <c:v>0</c:v>
                </c:pt>
                <c:pt idx="935">
                  <c:v>0</c:v>
                </c:pt>
                <c:pt idx="936">
                  <c:v>-53.516666666668186</c:v>
                </c:pt>
                <c:pt idx="937">
                  <c:v>107.03333333333637</c:v>
                </c:pt>
                <c:pt idx="938">
                  <c:v>-53.516666666668186</c:v>
                </c:pt>
                <c:pt idx="939">
                  <c:v>0</c:v>
                </c:pt>
                <c:pt idx="940">
                  <c:v>0</c:v>
                </c:pt>
                <c:pt idx="941">
                  <c:v>-53.516666666668186</c:v>
                </c:pt>
                <c:pt idx="942">
                  <c:v>-321.09999999999542</c:v>
                </c:pt>
                <c:pt idx="943">
                  <c:v>-321.10000000000224</c:v>
                </c:pt>
                <c:pt idx="944">
                  <c:v>-374.61666666666702</c:v>
                </c:pt>
                <c:pt idx="945">
                  <c:v>-321.10000000000224</c:v>
                </c:pt>
                <c:pt idx="946">
                  <c:v>-267.58333333333064</c:v>
                </c:pt>
                <c:pt idx="947">
                  <c:v>-107.03333333333295</c:v>
                </c:pt>
                <c:pt idx="948">
                  <c:v>-53.516666666668186</c:v>
                </c:pt>
                <c:pt idx="949">
                  <c:v>53.516666666668186</c:v>
                </c:pt>
                <c:pt idx="950">
                  <c:v>0</c:v>
                </c:pt>
                <c:pt idx="951">
                  <c:v>-53.516666666668186</c:v>
                </c:pt>
                <c:pt idx="952">
                  <c:v>0</c:v>
                </c:pt>
                <c:pt idx="953">
                  <c:v>0</c:v>
                </c:pt>
                <c:pt idx="954">
                  <c:v>-53.516666666664761</c:v>
                </c:pt>
                <c:pt idx="955">
                  <c:v>-107.03333333333295</c:v>
                </c:pt>
                <c:pt idx="956">
                  <c:v>-107.03333333333295</c:v>
                </c:pt>
                <c:pt idx="957">
                  <c:v>-160.54999999999771</c:v>
                </c:pt>
                <c:pt idx="958">
                  <c:v>-160.55000000000456</c:v>
                </c:pt>
                <c:pt idx="959">
                  <c:v>-53.516666666668186</c:v>
                </c:pt>
                <c:pt idx="960">
                  <c:v>-53.516666666661344</c:v>
                </c:pt>
                <c:pt idx="961">
                  <c:v>-53.516666666668186</c:v>
                </c:pt>
                <c:pt idx="962">
                  <c:v>0</c:v>
                </c:pt>
                <c:pt idx="963">
                  <c:v>-107.03333333333637</c:v>
                </c:pt>
                <c:pt idx="964">
                  <c:v>-107.03333333332952</c:v>
                </c:pt>
                <c:pt idx="965">
                  <c:v>-107.03333333333637</c:v>
                </c:pt>
                <c:pt idx="966">
                  <c:v>-107.03333333333295</c:v>
                </c:pt>
                <c:pt idx="967">
                  <c:v>-53.516666666664761</c:v>
                </c:pt>
                <c:pt idx="968">
                  <c:v>-107.03333333333295</c:v>
                </c:pt>
                <c:pt idx="969">
                  <c:v>-53.516666666668186</c:v>
                </c:pt>
                <c:pt idx="970">
                  <c:v>-160.54999999999771</c:v>
                </c:pt>
                <c:pt idx="971">
                  <c:v>-481.65</c:v>
                </c:pt>
                <c:pt idx="972">
                  <c:v>-1177.3666666666693</c:v>
                </c:pt>
                <c:pt idx="973">
                  <c:v>-1070.3333333333328</c:v>
                </c:pt>
                <c:pt idx="974">
                  <c:v>-1177.3666666666693</c:v>
                </c:pt>
                <c:pt idx="975">
                  <c:v>-1016.8166666666647</c:v>
                </c:pt>
                <c:pt idx="976">
                  <c:v>-1605.4999999999993</c:v>
                </c:pt>
                <c:pt idx="977">
                  <c:v>-1659.0166666666657</c:v>
                </c:pt>
                <c:pt idx="978">
                  <c:v>-1551.9833333333345</c:v>
                </c:pt>
                <c:pt idx="979">
                  <c:v>-1766.049999999997</c:v>
                </c:pt>
                <c:pt idx="980">
                  <c:v>-1926.6000000000017</c:v>
                </c:pt>
                <c:pt idx="981">
                  <c:v>-1873.0833333333335</c:v>
                </c:pt>
                <c:pt idx="982">
                  <c:v>-1712.5333333333324</c:v>
                </c:pt>
                <c:pt idx="983">
                  <c:v>-1498.4666666666672</c:v>
                </c:pt>
                <c:pt idx="984">
                  <c:v>-1284.3999999999996</c:v>
                </c:pt>
                <c:pt idx="985">
                  <c:v>-1070.3333333333333</c:v>
                </c:pt>
                <c:pt idx="986">
                  <c:v>-856.26666666666665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588.68333333333339</c:v>
                </c:pt>
                <c:pt idx="1028">
                  <c:v>1016.8166666666664</c:v>
                </c:pt>
                <c:pt idx="1029">
                  <c:v>1444.9499999999998</c:v>
                </c:pt>
                <c:pt idx="1030">
                  <c:v>1444.9500000000003</c:v>
                </c:pt>
                <c:pt idx="1031">
                  <c:v>1444.9499999999991</c:v>
                </c:pt>
                <c:pt idx="1032">
                  <c:v>1551.9833333333338</c:v>
                </c:pt>
                <c:pt idx="1033">
                  <c:v>1605.5000000000002</c:v>
                </c:pt>
                <c:pt idx="1034">
                  <c:v>1659.0166666666676</c:v>
                </c:pt>
                <c:pt idx="1035">
                  <c:v>1391.4333333333318</c:v>
                </c:pt>
                <c:pt idx="1036">
                  <c:v>481.65</c:v>
                </c:pt>
                <c:pt idx="1037">
                  <c:v>481.65</c:v>
                </c:pt>
                <c:pt idx="1038">
                  <c:v>160.55000000000112</c:v>
                </c:pt>
                <c:pt idx="1039">
                  <c:v>-53.516666666668186</c:v>
                </c:pt>
                <c:pt idx="1040">
                  <c:v>-53.516666666664761</c:v>
                </c:pt>
                <c:pt idx="1041">
                  <c:v>107.03333333333295</c:v>
                </c:pt>
                <c:pt idx="1042">
                  <c:v>107.03333333333295</c:v>
                </c:pt>
                <c:pt idx="1043">
                  <c:v>160.54999999999941</c:v>
                </c:pt>
                <c:pt idx="1044">
                  <c:v>160.55000000000112</c:v>
                </c:pt>
                <c:pt idx="1045">
                  <c:v>214.0666666666659</c:v>
                </c:pt>
                <c:pt idx="1046">
                  <c:v>53.516666666666474</c:v>
                </c:pt>
                <c:pt idx="1047">
                  <c:v>107.03333333333295</c:v>
                </c:pt>
                <c:pt idx="1048">
                  <c:v>160.55000000000112</c:v>
                </c:pt>
                <c:pt idx="1049">
                  <c:v>160.54999999999771</c:v>
                </c:pt>
                <c:pt idx="1050">
                  <c:v>214.0666666666676</c:v>
                </c:pt>
                <c:pt idx="1051">
                  <c:v>214.0666666666659</c:v>
                </c:pt>
                <c:pt idx="1052">
                  <c:v>214.0666666666676</c:v>
                </c:pt>
                <c:pt idx="1053">
                  <c:v>214.0666666666659</c:v>
                </c:pt>
                <c:pt idx="1054">
                  <c:v>428.1333333333352</c:v>
                </c:pt>
                <c:pt idx="1055">
                  <c:v>588.68333333333294</c:v>
                </c:pt>
                <c:pt idx="1056">
                  <c:v>749.23333333333403</c:v>
                </c:pt>
                <c:pt idx="1057">
                  <c:v>1016.8166666666681</c:v>
                </c:pt>
                <c:pt idx="1058">
                  <c:v>1123.8499999999942</c:v>
                </c:pt>
                <c:pt idx="1059">
                  <c:v>1070.3333333333328</c:v>
                </c:pt>
                <c:pt idx="1060">
                  <c:v>909.78333333333524</c:v>
                </c:pt>
                <c:pt idx="1061">
                  <c:v>695.7166666666659</c:v>
                </c:pt>
                <c:pt idx="1062">
                  <c:v>535.16666666666811</c:v>
                </c:pt>
                <c:pt idx="1063">
                  <c:v>321.09999999999883</c:v>
                </c:pt>
                <c:pt idx="1064">
                  <c:v>321.10000000000224</c:v>
                </c:pt>
                <c:pt idx="1065">
                  <c:v>214.0666666666659</c:v>
                </c:pt>
                <c:pt idx="1066">
                  <c:v>321.09999999999883</c:v>
                </c:pt>
                <c:pt idx="1067">
                  <c:v>267.58333333333405</c:v>
                </c:pt>
                <c:pt idx="1068">
                  <c:v>267.58333333333405</c:v>
                </c:pt>
                <c:pt idx="1069">
                  <c:v>267.58333333333405</c:v>
                </c:pt>
                <c:pt idx="1070">
                  <c:v>321.09999999999883</c:v>
                </c:pt>
                <c:pt idx="1071">
                  <c:v>214.0666666666659</c:v>
                </c:pt>
                <c:pt idx="1072">
                  <c:v>214.0666666666659</c:v>
                </c:pt>
                <c:pt idx="1073">
                  <c:v>267.58333333333405</c:v>
                </c:pt>
                <c:pt idx="1074">
                  <c:v>321.09999999999883</c:v>
                </c:pt>
                <c:pt idx="1075">
                  <c:v>267.58333333333405</c:v>
                </c:pt>
                <c:pt idx="1076">
                  <c:v>321.10000000000224</c:v>
                </c:pt>
                <c:pt idx="1077">
                  <c:v>321.09999999999883</c:v>
                </c:pt>
                <c:pt idx="1078">
                  <c:v>267.58333333333405</c:v>
                </c:pt>
                <c:pt idx="1079">
                  <c:v>160.54999999999771</c:v>
                </c:pt>
                <c:pt idx="1080">
                  <c:v>160.55000000000112</c:v>
                </c:pt>
                <c:pt idx="1081">
                  <c:v>160.55000000000112</c:v>
                </c:pt>
                <c:pt idx="1082">
                  <c:v>107.03333333332952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-53.516666666661344</c:v>
                </c:pt>
                <c:pt idx="1087">
                  <c:v>-53.516666666668186</c:v>
                </c:pt>
                <c:pt idx="1088">
                  <c:v>53.516666666668186</c:v>
                </c:pt>
                <c:pt idx="1089">
                  <c:v>107.03333333332952</c:v>
                </c:pt>
                <c:pt idx="1090">
                  <c:v>107.03333333333637</c:v>
                </c:pt>
                <c:pt idx="1091">
                  <c:v>160.54999999999771</c:v>
                </c:pt>
                <c:pt idx="1092">
                  <c:v>107.03333333333295</c:v>
                </c:pt>
                <c:pt idx="1093">
                  <c:v>107.03333333333295</c:v>
                </c:pt>
                <c:pt idx="1094">
                  <c:v>53.516666666668186</c:v>
                </c:pt>
                <c:pt idx="1095">
                  <c:v>0</c:v>
                </c:pt>
                <c:pt idx="1096">
                  <c:v>-107.03333333333295</c:v>
                </c:pt>
                <c:pt idx="1097">
                  <c:v>-160.55000000000112</c:v>
                </c:pt>
                <c:pt idx="1098">
                  <c:v>-160.54999999999771</c:v>
                </c:pt>
                <c:pt idx="1099">
                  <c:v>-160.55000000000456</c:v>
                </c:pt>
                <c:pt idx="1100">
                  <c:v>-160.54999999999771</c:v>
                </c:pt>
                <c:pt idx="1101">
                  <c:v>-53.516666666668186</c:v>
                </c:pt>
                <c:pt idx="1102">
                  <c:v>53.516666666668186</c:v>
                </c:pt>
                <c:pt idx="1103">
                  <c:v>267.58333333333405</c:v>
                </c:pt>
                <c:pt idx="1104">
                  <c:v>428.13333333333179</c:v>
                </c:pt>
                <c:pt idx="1105">
                  <c:v>642.20000000000107</c:v>
                </c:pt>
                <c:pt idx="1106">
                  <c:v>802.74999999999886</c:v>
                </c:pt>
                <c:pt idx="1107">
                  <c:v>963.3</c:v>
                </c:pt>
                <c:pt idx="1108">
                  <c:v>1070.3333333333328</c:v>
                </c:pt>
                <c:pt idx="1109">
                  <c:v>1123.8499999999976</c:v>
                </c:pt>
                <c:pt idx="1110">
                  <c:v>1123.8500000000045</c:v>
                </c:pt>
                <c:pt idx="1111">
                  <c:v>1070.3333333333294</c:v>
                </c:pt>
                <c:pt idx="1112">
                  <c:v>1016.816666666675</c:v>
                </c:pt>
                <c:pt idx="1113">
                  <c:v>909.78333333332489</c:v>
                </c:pt>
                <c:pt idx="1114">
                  <c:v>802.75000000000227</c:v>
                </c:pt>
                <c:pt idx="1115">
                  <c:v>749.23333333333403</c:v>
                </c:pt>
                <c:pt idx="1116">
                  <c:v>695.7166666666659</c:v>
                </c:pt>
                <c:pt idx="1117">
                  <c:v>588.68333333333635</c:v>
                </c:pt>
                <c:pt idx="1118">
                  <c:v>535.16666666666811</c:v>
                </c:pt>
                <c:pt idx="1119">
                  <c:v>481.64999999999316</c:v>
                </c:pt>
                <c:pt idx="1120">
                  <c:v>428.13333333333179</c:v>
                </c:pt>
                <c:pt idx="1121">
                  <c:v>321.10000000000912</c:v>
                </c:pt>
                <c:pt idx="1122">
                  <c:v>267.58333333332723</c:v>
                </c:pt>
                <c:pt idx="1123">
                  <c:v>214.0666666666659</c:v>
                </c:pt>
                <c:pt idx="1124">
                  <c:v>107.03333333333637</c:v>
                </c:pt>
                <c:pt idx="1125">
                  <c:v>107.03333333332952</c:v>
                </c:pt>
                <c:pt idx="1126">
                  <c:v>0</c:v>
                </c:pt>
                <c:pt idx="1127">
                  <c:v>0</c:v>
                </c:pt>
                <c:pt idx="1128">
                  <c:v>53.516666666668186</c:v>
                </c:pt>
                <c:pt idx="1129">
                  <c:v>0</c:v>
                </c:pt>
                <c:pt idx="1130">
                  <c:v>107.03333333333637</c:v>
                </c:pt>
                <c:pt idx="1131">
                  <c:v>107.03333333332952</c:v>
                </c:pt>
                <c:pt idx="1132">
                  <c:v>214.06666666667275</c:v>
                </c:pt>
                <c:pt idx="1133">
                  <c:v>160.54999999999771</c:v>
                </c:pt>
                <c:pt idx="1134">
                  <c:v>267.58333333333405</c:v>
                </c:pt>
                <c:pt idx="1135">
                  <c:v>160.54999999999771</c:v>
                </c:pt>
                <c:pt idx="1136">
                  <c:v>214.06666666667275</c:v>
                </c:pt>
                <c:pt idx="1137">
                  <c:v>107.03333333332269</c:v>
                </c:pt>
                <c:pt idx="1138">
                  <c:v>53.516666666675029</c:v>
                </c:pt>
                <c:pt idx="1139">
                  <c:v>53.516666666661344</c:v>
                </c:pt>
                <c:pt idx="1140">
                  <c:v>-53.516666666661344</c:v>
                </c:pt>
                <c:pt idx="1141">
                  <c:v>-107.03333333333637</c:v>
                </c:pt>
                <c:pt idx="1142">
                  <c:v>-214.06666666667275</c:v>
                </c:pt>
                <c:pt idx="1143">
                  <c:v>-321.09999999999542</c:v>
                </c:pt>
                <c:pt idx="1144">
                  <c:v>-481.65</c:v>
                </c:pt>
                <c:pt idx="1145">
                  <c:v>-588.68333333332953</c:v>
                </c:pt>
                <c:pt idx="1146">
                  <c:v>-642.20000000000448</c:v>
                </c:pt>
                <c:pt idx="1147">
                  <c:v>-695.7166666666659</c:v>
                </c:pt>
                <c:pt idx="1148">
                  <c:v>-749.23333333333403</c:v>
                </c:pt>
                <c:pt idx="1149">
                  <c:v>-642.19999999999766</c:v>
                </c:pt>
                <c:pt idx="1150">
                  <c:v>-535.16666666666129</c:v>
                </c:pt>
                <c:pt idx="1151">
                  <c:v>-374.61666666667043</c:v>
                </c:pt>
                <c:pt idx="1152">
                  <c:v>-160.54999999999771</c:v>
                </c:pt>
                <c:pt idx="1153">
                  <c:v>53.516666666661344</c:v>
                </c:pt>
                <c:pt idx="1154">
                  <c:v>267.58333333333405</c:v>
                </c:pt>
                <c:pt idx="1155">
                  <c:v>428.13333333333179</c:v>
                </c:pt>
                <c:pt idx="1156">
                  <c:v>481.65</c:v>
                </c:pt>
                <c:pt idx="1157">
                  <c:v>481.65</c:v>
                </c:pt>
                <c:pt idx="1158">
                  <c:v>428.13333333333861</c:v>
                </c:pt>
                <c:pt idx="1159">
                  <c:v>267.58333333333405</c:v>
                </c:pt>
                <c:pt idx="1160">
                  <c:v>53.516666666661344</c:v>
                </c:pt>
                <c:pt idx="1161">
                  <c:v>-160.54999999999771</c:v>
                </c:pt>
                <c:pt idx="1162">
                  <c:v>-374.61666666667043</c:v>
                </c:pt>
                <c:pt idx="1163">
                  <c:v>-642.19999999999766</c:v>
                </c:pt>
                <c:pt idx="1164">
                  <c:v>-856.26666666666358</c:v>
                </c:pt>
                <c:pt idx="1165">
                  <c:v>-963.3</c:v>
                </c:pt>
                <c:pt idx="1166">
                  <c:v>-1070.3333333333362</c:v>
                </c:pt>
                <c:pt idx="1167">
                  <c:v>-1177.3666666666659</c:v>
                </c:pt>
                <c:pt idx="1168">
                  <c:v>-1177.3666666666659</c:v>
                </c:pt>
                <c:pt idx="1169">
                  <c:v>-1230.8833333333341</c:v>
                </c:pt>
                <c:pt idx="1170">
                  <c:v>-1177.3666666666659</c:v>
                </c:pt>
                <c:pt idx="1171">
                  <c:v>-1177.3666666666693</c:v>
                </c:pt>
                <c:pt idx="1172">
                  <c:v>-1123.8499999999976</c:v>
                </c:pt>
                <c:pt idx="1173">
                  <c:v>-1070.3333333333328</c:v>
                </c:pt>
                <c:pt idx="1174">
                  <c:v>-963.30000000000337</c:v>
                </c:pt>
                <c:pt idx="1175">
                  <c:v>-802.74999999999886</c:v>
                </c:pt>
                <c:pt idx="1176">
                  <c:v>-695.7166666666659</c:v>
                </c:pt>
                <c:pt idx="1177">
                  <c:v>-535.1666666666647</c:v>
                </c:pt>
                <c:pt idx="1178">
                  <c:v>-321.10000000000224</c:v>
                </c:pt>
                <c:pt idx="1179">
                  <c:v>-107.03333333333295</c:v>
                </c:pt>
                <c:pt idx="1180">
                  <c:v>107.03333333333295</c:v>
                </c:pt>
                <c:pt idx="1181">
                  <c:v>374.61666666666702</c:v>
                </c:pt>
                <c:pt idx="1182">
                  <c:v>588.68333333333294</c:v>
                </c:pt>
                <c:pt idx="1183">
                  <c:v>749.23333333333403</c:v>
                </c:pt>
                <c:pt idx="1184">
                  <c:v>856.26666666666358</c:v>
                </c:pt>
                <c:pt idx="1185">
                  <c:v>909.78333333333524</c:v>
                </c:pt>
                <c:pt idx="1186">
                  <c:v>1016.8166666666681</c:v>
                </c:pt>
                <c:pt idx="1187">
                  <c:v>963.3</c:v>
                </c:pt>
                <c:pt idx="1188">
                  <c:v>1016.8166666666681</c:v>
                </c:pt>
                <c:pt idx="1189">
                  <c:v>856.26666666666358</c:v>
                </c:pt>
                <c:pt idx="1190">
                  <c:v>749.23333333333403</c:v>
                </c:pt>
                <c:pt idx="1191">
                  <c:v>535.16666666666811</c:v>
                </c:pt>
                <c:pt idx="1192">
                  <c:v>267.58333333333405</c:v>
                </c:pt>
                <c:pt idx="1193">
                  <c:v>0</c:v>
                </c:pt>
                <c:pt idx="1194">
                  <c:v>-160.55000000000456</c:v>
                </c:pt>
                <c:pt idx="1195">
                  <c:v>-321.09999999999542</c:v>
                </c:pt>
                <c:pt idx="1196">
                  <c:v>-428.13333333333861</c:v>
                </c:pt>
                <c:pt idx="1197">
                  <c:v>-374.6166666666636</c:v>
                </c:pt>
                <c:pt idx="1198">
                  <c:v>-321.10000000000224</c:v>
                </c:pt>
                <c:pt idx="1199">
                  <c:v>-160.54999999999771</c:v>
                </c:pt>
                <c:pt idx="1200">
                  <c:v>53.516666666668186</c:v>
                </c:pt>
                <c:pt idx="1201">
                  <c:v>267.58333333333405</c:v>
                </c:pt>
                <c:pt idx="1202">
                  <c:v>535.16666666666129</c:v>
                </c:pt>
                <c:pt idx="1203">
                  <c:v>695.71666666667272</c:v>
                </c:pt>
                <c:pt idx="1204">
                  <c:v>856.26666666666358</c:v>
                </c:pt>
                <c:pt idx="1205">
                  <c:v>963.3</c:v>
                </c:pt>
                <c:pt idx="1206">
                  <c:v>963.3</c:v>
                </c:pt>
                <c:pt idx="1207">
                  <c:v>963.3</c:v>
                </c:pt>
                <c:pt idx="1208">
                  <c:v>909.78333333333865</c:v>
                </c:pt>
                <c:pt idx="1209">
                  <c:v>909.78333333332489</c:v>
                </c:pt>
                <c:pt idx="1210">
                  <c:v>856.2666666666704</c:v>
                </c:pt>
                <c:pt idx="1211">
                  <c:v>802.75000000000227</c:v>
                </c:pt>
                <c:pt idx="1212">
                  <c:v>695.7166666666659</c:v>
                </c:pt>
                <c:pt idx="1213">
                  <c:v>588.68333333332953</c:v>
                </c:pt>
                <c:pt idx="1214">
                  <c:v>588.68333333333635</c:v>
                </c:pt>
                <c:pt idx="1215">
                  <c:v>481.64999999999316</c:v>
                </c:pt>
                <c:pt idx="1216">
                  <c:v>481.6500000000068</c:v>
                </c:pt>
                <c:pt idx="1217">
                  <c:v>374.6166666666636</c:v>
                </c:pt>
                <c:pt idx="1218">
                  <c:v>428.13333333333179</c:v>
                </c:pt>
                <c:pt idx="1219">
                  <c:v>374.61666666667043</c:v>
                </c:pt>
                <c:pt idx="1220">
                  <c:v>374.61666666667043</c:v>
                </c:pt>
                <c:pt idx="1221">
                  <c:v>267.58333333333405</c:v>
                </c:pt>
                <c:pt idx="1222">
                  <c:v>107.03333333332269</c:v>
                </c:pt>
                <c:pt idx="1223">
                  <c:v>53.516666666675029</c:v>
                </c:pt>
                <c:pt idx="1224">
                  <c:v>-160.54999999999771</c:v>
                </c:pt>
                <c:pt idx="1225">
                  <c:v>-267.58333333333405</c:v>
                </c:pt>
                <c:pt idx="1226">
                  <c:v>-428.13333333333861</c:v>
                </c:pt>
                <c:pt idx="1227">
                  <c:v>-481.65</c:v>
                </c:pt>
                <c:pt idx="1228">
                  <c:v>-642.19999999999766</c:v>
                </c:pt>
                <c:pt idx="1229">
                  <c:v>-749.23333333334085</c:v>
                </c:pt>
                <c:pt idx="1230">
                  <c:v>-749.23333333332721</c:v>
                </c:pt>
                <c:pt idx="1231">
                  <c:v>-695.7166666666659</c:v>
                </c:pt>
                <c:pt idx="1232">
                  <c:v>-642.19999999999766</c:v>
                </c:pt>
                <c:pt idx="1233">
                  <c:v>-428.13333333333179</c:v>
                </c:pt>
                <c:pt idx="1234">
                  <c:v>-321.10000000000912</c:v>
                </c:pt>
                <c:pt idx="1235">
                  <c:v>-267.58333333332723</c:v>
                </c:pt>
                <c:pt idx="1236">
                  <c:v>-267.58333333333405</c:v>
                </c:pt>
                <c:pt idx="1237">
                  <c:v>-321.10000000000224</c:v>
                </c:pt>
                <c:pt idx="1238">
                  <c:v>-428.13333333333179</c:v>
                </c:pt>
                <c:pt idx="1239">
                  <c:v>-428.13333333333861</c:v>
                </c:pt>
                <c:pt idx="1240">
                  <c:v>-428.13333333333179</c:v>
                </c:pt>
                <c:pt idx="1241">
                  <c:v>-374.6166666666636</c:v>
                </c:pt>
                <c:pt idx="1242">
                  <c:v>-267.58333333333405</c:v>
                </c:pt>
                <c:pt idx="1243">
                  <c:v>-160.54999999999771</c:v>
                </c:pt>
                <c:pt idx="1244">
                  <c:v>-107.03333333333637</c:v>
                </c:pt>
                <c:pt idx="1245">
                  <c:v>-53.516666666661344</c:v>
                </c:pt>
                <c:pt idx="1246">
                  <c:v>-107.03333333333637</c:v>
                </c:pt>
                <c:pt idx="1247">
                  <c:v>-107.03333333333637</c:v>
                </c:pt>
                <c:pt idx="1248">
                  <c:v>-107.03333333332952</c:v>
                </c:pt>
                <c:pt idx="1249">
                  <c:v>-160.55000000000456</c:v>
                </c:pt>
                <c:pt idx="1250">
                  <c:v>-160.54999999999771</c:v>
                </c:pt>
                <c:pt idx="1251">
                  <c:v>-160.54999999999771</c:v>
                </c:pt>
                <c:pt idx="1252">
                  <c:v>-214.06666666667275</c:v>
                </c:pt>
                <c:pt idx="1253">
                  <c:v>-214.06666666665905</c:v>
                </c:pt>
                <c:pt idx="1254">
                  <c:v>-214.06666666667275</c:v>
                </c:pt>
                <c:pt idx="1255">
                  <c:v>-267.58333333333405</c:v>
                </c:pt>
                <c:pt idx="1256">
                  <c:v>-160.54999999999771</c:v>
                </c:pt>
                <c:pt idx="1257">
                  <c:v>-214.0666666666659</c:v>
                </c:pt>
                <c:pt idx="1258">
                  <c:v>-107.03333333332952</c:v>
                </c:pt>
                <c:pt idx="1259">
                  <c:v>-160.55000000000456</c:v>
                </c:pt>
                <c:pt idx="1260">
                  <c:v>-107.03333333332952</c:v>
                </c:pt>
                <c:pt idx="1261">
                  <c:v>-160.55000000000456</c:v>
                </c:pt>
                <c:pt idx="1262">
                  <c:v>-160.54999999999771</c:v>
                </c:pt>
                <c:pt idx="1263">
                  <c:v>-160.54999999999771</c:v>
                </c:pt>
                <c:pt idx="1264">
                  <c:v>-160.54999999999771</c:v>
                </c:pt>
                <c:pt idx="1265">
                  <c:v>-214.06666666667275</c:v>
                </c:pt>
                <c:pt idx="1266">
                  <c:v>-214.0666666666659</c:v>
                </c:pt>
                <c:pt idx="1267">
                  <c:v>-214.0666666666659</c:v>
                </c:pt>
                <c:pt idx="1268">
                  <c:v>-321.10000000000224</c:v>
                </c:pt>
                <c:pt idx="1269">
                  <c:v>-321.09999999999542</c:v>
                </c:pt>
                <c:pt idx="1270">
                  <c:v>-535.16666666666811</c:v>
                </c:pt>
                <c:pt idx="1271">
                  <c:v>-642.19999999999766</c:v>
                </c:pt>
                <c:pt idx="1272">
                  <c:v>-909.78333333333524</c:v>
                </c:pt>
                <c:pt idx="1273">
                  <c:v>-1123.850000000001</c:v>
                </c:pt>
                <c:pt idx="1274">
                  <c:v>-1284.3999999999987</c:v>
                </c:pt>
                <c:pt idx="1275">
                  <c:v>-1337.916666666667</c:v>
                </c:pt>
                <c:pt idx="1276">
                  <c:v>-1391.4333333333352</c:v>
                </c:pt>
                <c:pt idx="1277">
                  <c:v>-1337.916666666667</c:v>
                </c:pt>
                <c:pt idx="1278">
                  <c:v>-1177.3666666666625</c:v>
                </c:pt>
                <c:pt idx="1279">
                  <c:v>-1016.8166666666681</c:v>
                </c:pt>
                <c:pt idx="1280">
                  <c:v>-749.23333333333403</c:v>
                </c:pt>
                <c:pt idx="1281">
                  <c:v>-481.65</c:v>
                </c:pt>
                <c:pt idx="1282">
                  <c:v>-160.54999999999771</c:v>
                </c:pt>
                <c:pt idx="1283">
                  <c:v>0</c:v>
                </c:pt>
                <c:pt idx="1284">
                  <c:v>214.0666666666659</c:v>
                </c:pt>
                <c:pt idx="1285">
                  <c:v>321.09999999999883</c:v>
                </c:pt>
                <c:pt idx="1286">
                  <c:v>428.13333333333179</c:v>
                </c:pt>
                <c:pt idx="1287">
                  <c:v>481.65</c:v>
                </c:pt>
                <c:pt idx="1288">
                  <c:v>481.65000000000339</c:v>
                </c:pt>
                <c:pt idx="1289">
                  <c:v>374.6166666666636</c:v>
                </c:pt>
                <c:pt idx="1290">
                  <c:v>374.61666666667043</c:v>
                </c:pt>
                <c:pt idx="1291">
                  <c:v>267.58333333333064</c:v>
                </c:pt>
                <c:pt idx="1292">
                  <c:v>321.10000000000224</c:v>
                </c:pt>
                <c:pt idx="1293">
                  <c:v>321.09999999999542</c:v>
                </c:pt>
                <c:pt idx="1294">
                  <c:v>374.61666666667043</c:v>
                </c:pt>
                <c:pt idx="1295">
                  <c:v>428.13333333333179</c:v>
                </c:pt>
                <c:pt idx="1296">
                  <c:v>481.65</c:v>
                </c:pt>
                <c:pt idx="1297">
                  <c:v>481.65</c:v>
                </c:pt>
                <c:pt idx="1298">
                  <c:v>535.16666666666811</c:v>
                </c:pt>
                <c:pt idx="1299">
                  <c:v>481.65</c:v>
                </c:pt>
                <c:pt idx="1300">
                  <c:v>535.1666666666647</c:v>
                </c:pt>
                <c:pt idx="1301">
                  <c:v>481.65</c:v>
                </c:pt>
                <c:pt idx="1302">
                  <c:v>428.1333333333352</c:v>
                </c:pt>
                <c:pt idx="1303">
                  <c:v>374.6166666666636</c:v>
                </c:pt>
                <c:pt idx="1304">
                  <c:v>374.61666666667043</c:v>
                </c:pt>
                <c:pt idx="1305">
                  <c:v>374.6166666666636</c:v>
                </c:pt>
                <c:pt idx="1306">
                  <c:v>374.61666666666702</c:v>
                </c:pt>
                <c:pt idx="1307">
                  <c:v>428.13333333333179</c:v>
                </c:pt>
                <c:pt idx="1308">
                  <c:v>481.65000000000339</c:v>
                </c:pt>
                <c:pt idx="1309">
                  <c:v>535.16666666666811</c:v>
                </c:pt>
                <c:pt idx="1310">
                  <c:v>535.16666666666811</c:v>
                </c:pt>
                <c:pt idx="1311">
                  <c:v>428.13333333333179</c:v>
                </c:pt>
                <c:pt idx="1312">
                  <c:v>428.13333333333179</c:v>
                </c:pt>
                <c:pt idx="1313">
                  <c:v>374.6166666666636</c:v>
                </c:pt>
                <c:pt idx="1314">
                  <c:v>374.61666666667043</c:v>
                </c:pt>
                <c:pt idx="1315">
                  <c:v>374.6166666666636</c:v>
                </c:pt>
                <c:pt idx="1316">
                  <c:v>428.13333333333861</c:v>
                </c:pt>
                <c:pt idx="1317">
                  <c:v>374.6166666666636</c:v>
                </c:pt>
                <c:pt idx="1318">
                  <c:v>374.6166666666636</c:v>
                </c:pt>
                <c:pt idx="1319">
                  <c:v>428.13333333333861</c:v>
                </c:pt>
                <c:pt idx="1320">
                  <c:v>374.61666666665678</c:v>
                </c:pt>
                <c:pt idx="1321">
                  <c:v>267.58333333333405</c:v>
                </c:pt>
                <c:pt idx="1322">
                  <c:v>-160.54999999999771</c:v>
                </c:pt>
                <c:pt idx="1323">
                  <c:v>-642.19999999999766</c:v>
                </c:pt>
                <c:pt idx="1324">
                  <c:v>-1230.8833333333341</c:v>
                </c:pt>
                <c:pt idx="1325">
                  <c:v>-1659.0166666666657</c:v>
                </c:pt>
                <c:pt idx="1326">
                  <c:v>-2140.6666666666656</c:v>
                </c:pt>
                <c:pt idx="1327">
                  <c:v>-2140.6666666666656</c:v>
                </c:pt>
                <c:pt idx="1328">
                  <c:v>-2033.6333333333362</c:v>
                </c:pt>
                <c:pt idx="1329">
                  <c:v>-1819.5666666666637</c:v>
                </c:pt>
                <c:pt idx="1330">
                  <c:v>-1819.5666666666671</c:v>
                </c:pt>
                <c:pt idx="1331">
                  <c:v>-1605.4999999999977</c:v>
                </c:pt>
                <c:pt idx="1332">
                  <c:v>-1177.3666666666693</c:v>
                </c:pt>
                <c:pt idx="1333">
                  <c:v>-856.26666666666699</c:v>
                </c:pt>
                <c:pt idx="1334">
                  <c:v>-321.09999999999883</c:v>
                </c:pt>
                <c:pt idx="1335">
                  <c:v>267.58333333333405</c:v>
                </c:pt>
                <c:pt idx="1336">
                  <c:v>856.26666666666358</c:v>
                </c:pt>
                <c:pt idx="1337">
                  <c:v>1177.3666666666693</c:v>
                </c:pt>
                <c:pt idx="1338">
                  <c:v>1337.916666666667</c:v>
                </c:pt>
                <c:pt idx="1339">
                  <c:v>1444.9499999999998</c:v>
                </c:pt>
                <c:pt idx="1340">
                  <c:v>1498.4666666666647</c:v>
                </c:pt>
                <c:pt idx="1341">
                  <c:v>1391.4333333333352</c:v>
                </c:pt>
                <c:pt idx="1342">
                  <c:v>1337.916666666667</c:v>
                </c:pt>
                <c:pt idx="1343">
                  <c:v>1230.8833333333307</c:v>
                </c:pt>
                <c:pt idx="1344">
                  <c:v>1123.850000000001</c:v>
                </c:pt>
                <c:pt idx="1345">
                  <c:v>1016.8166666666647</c:v>
                </c:pt>
                <c:pt idx="1346">
                  <c:v>963.3</c:v>
                </c:pt>
                <c:pt idx="1347">
                  <c:v>802.75000000000227</c:v>
                </c:pt>
                <c:pt idx="1348">
                  <c:v>695.7166666666659</c:v>
                </c:pt>
                <c:pt idx="1349">
                  <c:v>535.16666666666811</c:v>
                </c:pt>
                <c:pt idx="1350">
                  <c:v>428.13333333333179</c:v>
                </c:pt>
                <c:pt idx="1351">
                  <c:v>374.6166666666636</c:v>
                </c:pt>
                <c:pt idx="1352">
                  <c:v>214.06666666667275</c:v>
                </c:pt>
                <c:pt idx="1353">
                  <c:v>160.54999999999771</c:v>
                </c:pt>
                <c:pt idx="1354">
                  <c:v>107.03333333333637</c:v>
                </c:pt>
                <c:pt idx="1355">
                  <c:v>0</c:v>
                </c:pt>
                <c:pt idx="1356">
                  <c:v>0</c:v>
                </c:pt>
                <c:pt idx="1357">
                  <c:v>-53.516666666675029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53.516666666675029</c:v>
                </c:pt>
                <c:pt idx="1363">
                  <c:v>53.516666666661344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53.516666666668186</c:v>
                </c:pt>
                <c:pt idx="1368">
                  <c:v>53.516666666668186</c:v>
                </c:pt>
                <c:pt idx="1369">
                  <c:v>53.516666666661344</c:v>
                </c:pt>
                <c:pt idx="1370">
                  <c:v>107.03333333333637</c:v>
                </c:pt>
                <c:pt idx="1371">
                  <c:v>107.03333333333637</c:v>
                </c:pt>
                <c:pt idx="1372">
                  <c:v>107.03333333333637</c:v>
                </c:pt>
                <c:pt idx="1373">
                  <c:v>53.516666666661344</c:v>
                </c:pt>
                <c:pt idx="1374">
                  <c:v>53.516666666661344</c:v>
                </c:pt>
                <c:pt idx="1375">
                  <c:v>0</c:v>
                </c:pt>
                <c:pt idx="1376">
                  <c:v>-53.516666666661344</c:v>
                </c:pt>
                <c:pt idx="1377">
                  <c:v>-53.516666666661344</c:v>
                </c:pt>
                <c:pt idx="1378">
                  <c:v>-53.516666666675029</c:v>
                </c:pt>
                <c:pt idx="1379">
                  <c:v>-53.516666666661344</c:v>
                </c:pt>
                <c:pt idx="1380">
                  <c:v>0</c:v>
                </c:pt>
                <c:pt idx="1381">
                  <c:v>53.516666666661344</c:v>
                </c:pt>
                <c:pt idx="1382">
                  <c:v>107.03333333333637</c:v>
                </c:pt>
                <c:pt idx="1383">
                  <c:v>214.06666666667275</c:v>
                </c:pt>
                <c:pt idx="1384">
                  <c:v>267.58333333332723</c:v>
                </c:pt>
                <c:pt idx="1385">
                  <c:v>374.6166666666636</c:v>
                </c:pt>
                <c:pt idx="1386">
                  <c:v>267.58333333333405</c:v>
                </c:pt>
                <c:pt idx="1387">
                  <c:v>214.0666666666659</c:v>
                </c:pt>
                <c:pt idx="1388">
                  <c:v>160.55000000000456</c:v>
                </c:pt>
                <c:pt idx="1389">
                  <c:v>53.516666666668186</c:v>
                </c:pt>
                <c:pt idx="1390">
                  <c:v>-214.06666666667275</c:v>
                </c:pt>
                <c:pt idx="1391">
                  <c:v>-321.09999999999542</c:v>
                </c:pt>
                <c:pt idx="1392">
                  <c:v>-428.13333333333861</c:v>
                </c:pt>
                <c:pt idx="1393">
                  <c:v>-374.61666666665678</c:v>
                </c:pt>
                <c:pt idx="1394">
                  <c:v>-374.61666666667043</c:v>
                </c:pt>
                <c:pt idx="1395">
                  <c:v>-214.06666666667275</c:v>
                </c:pt>
                <c:pt idx="1396">
                  <c:v>-53.516666666661344</c:v>
                </c:pt>
                <c:pt idx="1397">
                  <c:v>53.516666666661344</c:v>
                </c:pt>
                <c:pt idx="1398">
                  <c:v>107.03333333333637</c:v>
                </c:pt>
                <c:pt idx="1399">
                  <c:v>107.03333333333637</c:v>
                </c:pt>
                <c:pt idx="1400">
                  <c:v>107.03333333333637</c:v>
                </c:pt>
                <c:pt idx="1401">
                  <c:v>53.516666666661344</c:v>
                </c:pt>
                <c:pt idx="1402">
                  <c:v>53.516666666661344</c:v>
                </c:pt>
                <c:pt idx="1403">
                  <c:v>0</c:v>
                </c:pt>
                <c:pt idx="1404">
                  <c:v>-53.516666666661344</c:v>
                </c:pt>
                <c:pt idx="1405">
                  <c:v>-53.516666666661344</c:v>
                </c:pt>
                <c:pt idx="1406">
                  <c:v>-53.516666666675029</c:v>
                </c:pt>
                <c:pt idx="1407">
                  <c:v>-53.516666666661344</c:v>
                </c:pt>
                <c:pt idx="1408">
                  <c:v>0</c:v>
                </c:pt>
                <c:pt idx="1409">
                  <c:v>53.516666666661344</c:v>
                </c:pt>
                <c:pt idx="1410">
                  <c:v>107.03333333333637</c:v>
                </c:pt>
                <c:pt idx="1411">
                  <c:v>160.54999999999771</c:v>
                </c:pt>
                <c:pt idx="1412">
                  <c:v>214.06666666667275</c:v>
                </c:pt>
                <c:pt idx="1413">
                  <c:v>214.06666666665905</c:v>
                </c:pt>
                <c:pt idx="1414">
                  <c:v>267.58333333333405</c:v>
                </c:pt>
                <c:pt idx="1415">
                  <c:v>214.06666666667275</c:v>
                </c:pt>
                <c:pt idx="1416">
                  <c:v>160.54999999999771</c:v>
                </c:pt>
                <c:pt idx="1417">
                  <c:v>0</c:v>
                </c:pt>
                <c:pt idx="1418">
                  <c:v>-53.516666666668186</c:v>
                </c:pt>
                <c:pt idx="1419">
                  <c:v>-214.0666666666659</c:v>
                </c:pt>
                <c:pt idx="1420">
                  <c:v>-321.09999999999542</c:v>
                </c:pt>
                <c:pt idx="1421">
                  <c:v>-321.10000000000912</c:v>
                </c:pt>
                <c:pt idx="1422">
                  <c:v>-107.03333333332269</c:v>
                </c:pt>
                <c:pt idx="1423">
                  <c:v>-107.03333333333637</c:v>
                </c:pt>
                <c:pt idx="1424">
                  <c:v>-160.54999999999771</c:v>
                </c:pt>
                <c:pt idx="1425">
                  <c:v>-321.10000000000912</c:v>
                </c:pt>
                <c:pt idx="1426">
                  <c:v>-481.64999999999316</c:v>
                </c:pt>
                <c:pt idx="1427">
                  <c:v>-749.23333333333403</c:v>
                </c:pt>
                <c:pt idx="1428">
                  <c:v>-856.2666666666704</c:v>
                </c:pt>
                <c:pt idx="1429">
                  <c:v>-963.3</c:v>
                </c:pt>
                <c:pt idx="1430">
                  <c:v>-1070.3333333333294</c:v>
                </c:pt>
                <c:pt idx="1431">
                  <c:v>-1016.8166666666681</c:v>
                </c:pt>
                <c:pt idx="1432">
                  <c:v>-1016.8166666666681</c:v>
                </c:pt>
                <c:pt idx="1433">
                  <c:v>-963.3</c:v>
                </c:pt>
                <c:pt idx="1434">
                  <c:v>-909.78333333333524</c:v>
                </c:pt>
                <c:pt idx="1435">
                  <c:v>-909.7833333333283</c:v>
                </c:pt>
                <c:pt idx="1436">
                  <c:v>-963.30000000000337</c:v>
                </c:pt>
                <c:pt idx="1437">
                  <c:v>-1230.8833333333307</c:v>
                </c:pt>
                <c:pt idx="1438">
                  <c:v>-1444.9500000000035</c:v>
                </c:pt>
                <c:pt idx="1439">
                  <c:v>-1605.4999999999977</c:v>
                </c:pt>
                <c:pt idx="1440">
                  <c:v>-1766.0499999999988</c:v>
                </c:pt>
                <c:pt idx="1441">
                  <c:v>-1873.0833333333351</c:v>
                </c:pt>
                <c:pt idx="1442">
                  <c:v>-1873.0833333333317</c:v>
                </c:pt>
                <c:pt idx="1443">
                  <c:v>-1980.1166666666663</c:v>
                </c:pt>
                <c:pt idx="1444">
                  <c:v>-1980.1166666666663</c:v>
                </c:pt>
                <c:pt idx="1445">
                  <c:v>-1873.0833333333335</c:v>
                </c:pt>
                <c:pt idx="1446">
                  <c:v>-1766.0500000000004</c:v>
                </c:pt>
                <c:pt idx="1447">
                  <c:v>-1551.9833333333329</c:v>
                </c:pt>
                <c:pt idx="1448">
                  <c:v>-1498.4666666666672</c:v>
                </c:pt>
                <c:pt idx="1449">
                  <c:v>-1605.4999999999998</c:v>
                </c:pt>
                <c:pt idx="1450">
                  <c:v>-1498.4666666666665</c:v>
                </c:pt>
                <c:pt idx="1451">
                  <c:v>-1177.3666666666668</c:v>
                </c:pt>
                <c:pt idx="1452">
                  <c:v>-856.26666666666665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7E-4C15-85B8-76F0A8BA0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967423"/>
        <c:axId val="172965983"/>
      </c:lineChart>
      <c:catAx>
        <c:axId val="1729674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965983"/>
        <c:crosses val="autoZero"/>
        <c:auto val="1"/>
        <c:lblAlgn val="ctr"/>
        <c:lblOffset val="100"/>
        <c:noMultiLvlLbl val="0"/>
      </c:catAx>
      <c:valAx>
        <c:axId val="172965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Resistances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9674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23926473063E-2"/>
          <c:y val="4.1610929508158145E-2"/>
          <c:w val="0.82881076559070921"/>
          <c:h val="0.88991490800231754"/>
        </c:manualLayout>
      </c:layout>
      <c:scatterChart>
        <c:scatterStyle val="lineMarker"/>
        <c:varyColors val="0"/>
        <c:ser>
          <c:idx val="1"/>
          <c:order val="0"/>
          <c:tx>
            <c:v>Cumulative Energy (kWh)</c:v>
          </c:tx>
          <c:marker>
            <c:symbol val="none"/>
          </c:marker>
          <c:xVal>
            <c:multiLvlStrRef>
              <c:f>WLTC_class_2!$C$8:$D$700</c:f>
              <c:multiLvlStrCache>
                <c:ptCount val="693"/>
                <c:lvl>
                  <c:pt idx="0">
                    <c:v>0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  <c:pt idx="42">
                    <c:v>42</c:v>
                  </c:pt>
                  <c:pt idx="43">
                    <c:v>43</c:v>
                  </c:pt>
                  <c:pt idx="44">
                    <c:v>44</c:v>
                  </c:pt>
                  <c:pt idx="45">
                    <c:v>45</c:v>
                  </c:pt>
                  <c:pt idx="46">
                    <c:v>46</c:v>
                  </c:pt>
                  <c:pt idx="47">
                    <c:v>47</c:v>
                  </c:pt>
                  <c:pt idx="48">
                    <c:v>48</c:v>
                  </c:pt>
                  <c:pt idx="49">
                    <c:v>49</c:v>
                  </c:pt>
                  <c:pt idx="50">
                    <c:v>50</c:v>
                  </c:pt>
                  <c:pt idx="51">
                    <c:v>51</c:v>
                  </c:pt>
                  <c:pt idx="52">
                    <c:v>52</c:v>
                  </c:pt>
                  <c:pt idx="53">
                    <c:v>53</c:v>
                  </c:pt>
                  <c:pt idx="54">
                    <c:v>54</c:v>
                  </c:pt>
                  <c:pt idx="55">
                    <c:v>55</c:v>
                  </c:pt>
                  <c:pt idx="56">
                    <c:v>56</c:v>
                  </c:pt>
                  <c:pt idx="57">
                    <c:v>57</c:v>
                  </c:pt>
                  <c:pt idx="58">
                    <c:v>58</c:v>
                  </c:pt>
                  <c:pt idx="59">
                    <c:v>59</c:v>
                  </c:pt>
                  <c:pt idx="60">
                    <c:v>60</c:v>
                  </c:pt>
                  <c:pt idx="61">
                    <c:v>61</c:v>
                  </c:pt>
                  <c:pt idx="62">
                    <c:v>62</c:v>
                  </c:pt>
                  <c:pt idx="63">
                    <c:v>63</c:v>
                  </c:pt>
                  <c:pt idx="64">
                    <c:v>64</c:v>
                  </c:pt>
                  <c:pt idx="65">
                    <c:v>65</c:v>
                  </c:pt>
                  <c:pt idx="66">
                    <c:v>66</c:v>
                  </c:pt>
                  <c:pt idx="67">
                    <c:v>67</c:v>
                  </c:pt>
                  <c:pt idx="68">
                    <c:v>68</c:v>
                  </c:pt>
                  <c:pt idx="69">
                    <c:v>69</c:v>
                  </c:pt>
                  <c:pt idx="70">
                    <c:v>70</c:v>
                  </c:pt>
                  <c:pt idx="71">
                    <c:v>71</c:v>
                  </c:pt>
                  <c:pt idx="72">
                    <c:v>72</c:v>
                  </c:pt>
                  <c:pt idx="73">
                    <c:v>73</c:v>
                  </c:pt>
                  <c:pt idx="74">
                    <c:v>74</c:v>
                  </c:pt>
                  <c:pt idx="75">
                    <c:v>75</c:v>
                  </c:pt>
                  <c:pt idx="76">
                    <c:v>76</c:v>
                  </c:pt>
                  <c:pt idx="77">
                    <c:v>77</c:v>
                  </c:pt>
                  <c:pt idx="78">
                    <c:v>78</c:v>
                  </c:pt>
                  <c:pt idx="79">
                    <c:v>79</c:v>
                  </c:pt>
                  <c:pt idx="80">
                    <c:v>80</c:v>
                  </c:pt>
                  <c:pt idx="81">
                    <c:v>81</c:v>
                  </c:pt>
                  <c:pt idx="82">
                    <c:v>82</c:v>
                  </c:pt>
                  <c:pt idx="83">
                    <c:v>83</c:v>
                  </c:pt>
                  <c:pt idx="84">
                    <c:v>84</c:v>
                  </c:pt>
                  <c:pt idx="85">
                    <c:v>85</c:v>
                  </c:pt>
                  <c:pt idx="86">
                    <c:v>86</c:v>
                  </c:pt>
                  <c:pt idx="87">
                    <c:v>87</c:v>
                  </c:pt>
                  <c:pt idx="88">
                    <c:v>88</c:v>
                  </c:pt>
                  <c:pt idx="89">
                    <c:v>89</c:v>
                  </c:pt>
                  <c:pt idx="90">
                    <c:v>90</c:v>
                  </c:pt>
                  <c:pt idx="91">
                    <c:v>91</c:v>
                  </c:pt>
                  <c:pt idx="92">
                    <c:v>92</c:v>
                  </c:pt>
                  <c:pt idx="93">
                    <c:v>93</c:v>
                  </c:pt>
                  <c:pt idx="94">
                    <c:v>94</c:v>
                  </c:pt>
                  <c:pt idx="95">
                    <c:v>95</c:v>
                  </c:pt>
                  <c:pt idx="96">
                    <c:v>96</c:v>
                  </c:pt>
                  <c:pt idx="97">
                    <c:v>97</c:v>
                  </c:pt>
                  <c:pt idx="98">
                    <c:v>98</c:v>
                  </c:pt>
                  <c:pt idx="99">
                    <c:v>99</c:v>
                  </c:pt>
                  <c:pt idx="100">
                    <c:v>100</c:v>
                  </c:pt>
                  <c:pt idx="101">
                    <c:v>101</c:v>
                  </c:pt>
                  <c:pt idx="102">
                    <c:v>102</c:v>
                  </c:pt>
                  <c:pt idx="103">
                    <c:v>103</c:v>
                  </c:pt>
                  <c:pt idx="104">
                    <c:v>104</c:v>
                  </c:pt>
                  <c:pt idx="105">
                    <c:v>105</c:v>
                  </c:pt>
                  <c:pt idx="106">
                    <c:v>106</c:v>
                  </c:pt>
                  <c:pt idx="107">
                    <c:v>107</c:v>
                  </c:pt>
                  <c:pt idx="108">
                    <c:v>108</c:v>
                  </c:pt>
                  <c:pt idx="109">
                    <c:v>109</c:v>
                  </c:pt>
                  <c:pt idx="110">
                    <c:v>110</c:v>
                  </c:pt>
                  <c:pt idx="111">
                    <c:v>111</c:v>
                  </c:pt>
                  <c:pt idx="112">
                    <c:v>112</c:v>
                  </c:pt>
                  <c:pt idx="113">
                    <c:v>113</c:v>
                  </c:pt>
                  <c:pt idx="114">
                    <c:v>114</c:v>
                  </c:pt>
                  <c:pt idx="115">
                    <c:v>115</c:v>
                  </c:pt>
                  <c:pt idx="116">
                    <c:v>116</c:v>
                  </c:pt>
                  <c:pt idx="117">
                    <c:v>117</c:v>
                  </c:pt>
                  <c:pt idx="118">
                    <c:v>118</c:v>
                  </c:pt>
                  <c:pt idx="119">
                    <c:v>119</c:v>
                  </c:pt>
                  <c:pt idx="120">
                    <c:v>120</c:v>
                  </c:pt>
                  <c:pt idx="121">
                    <c:v>121</c:v>
                  </c:pt>
                  <c:pt idx="122">
                    <c:v>122</c:v>
                  </c:pt>
                  <c:pt idx="123">
                    <c:v>123</c:v>
                  </c:pt>
                  <c:pt idx="124">
                    <c:v>124</c:v>
                  </c:pt>
                  <c:pt idx="125">
                    <c:v>125</c:v>
                  </c:pt>
                  <c:pt idx="126">
                    <c:v>126</c:v>
                  </c:pt>
                  <c:pt idx="127">
                    <c:v>127</c:v>
                  </c:pt>
                  <c:pt idx="128">
                    <c:v>128</c:v>
                  </c:pt>
                  <c:pt idx="129">
                    <c:v>129</c:v>
                  </c:pt>
                  <c:pt idx="130">
                    <c:v>130</c:v>
                  </c:pt>
                  <c:pt idx="131">
                    <c:v>131</c:v>
                  </c:pt>
                  <c:pt idx="132">
                    <c:v>132</c:v>
                  </c:pt>
                  <c:pt idx="133">
                    <c:v>133</c:v>
                  </c:pt>
                  <c:pt idx="134">
                    <c:v>134</c:v>
                  </c:pt>
                  <c:pt idx="135">
                    <c:v>135</c:v>
                  </c:pt>
                  <c:pt idx="136">
                    <c:v>136</c:v>
                  </c:pt>
                  <c:pt idx="137">
                    <c:v>137</c:v>
                  </c:pt>
                  <c:pt idx="138">
                    <c:v>138</c:v>
                  </c:pt>
                  <c:pt idx="139">
                    <c:v>139</c:v>
                  </c:pt>
                  <c:pt idx="140">
                    <c:v>140</c:v>
                  </c:pt>
                  <c:pt idx="141">
                    <c:v>141</c:v>
                  </c:pt>
                  <c:pt idx="142">
                    <c:v>142</c:v>
                  </c:pt>
                  <c:pt idx="143">
                    <c:v>143</c:v>
                  </c:pt>
                  <c:pt idx="144">
                    <c:v>144</c:v>
                  </c:pt>
                  <c:pt idx="145">
                    <c:v>145</c:v>
                  </c:pt>
                  <c:pt idx="146">
                    <c:v>146</c:v>
                  </c:pt>
                  <c:pt idx="147">
                    <c:v>147</c:v>
                  </c:pt>
                  <c:pt idx="148">
                    <c:v>148</c:v>
                  </c:pt>
                  <c:pt idx="149">
                    <c:v>149</c:v>
                  </c:pt>
                  <c:pt idx="150">
                    <c:v>150</c:v>
                  </c:pt>
                  <c:pt idx="151">
                    <c:v>151</c:v>
                  </c:pt>
                  <c:pt idx="152">
                    <c:v>152</c:v>
                  </c:pt>
                  <c:pt idx="153">
                    <c:v>153</c:v>
                  </c:pt>
                  <c:pt idx="154">
                    <c:v>154</c:v>
                  </c:pt>
                  <c:pt idx="155">
                    <c:v>155</c:v>
                  </c:pt>
                  <c:pt idx="156">
                    <c:v>156</c:v>
                  </c:pt>
                  <c:pt idx="157">
                    <c:v>157</c:v>
                  </c:pt>
                  <c:pt idx="158">
                    <c:v>158</c:v>
                  </c:pt>
                  <c:pt idx="159">
                    <c:v>159</c:v>
                  </c:pt>
                  <c:pt idx="160">
                    <c:v>160</c:v>
                  </c:pt>
                  <c:pt idx="161">
                    <c:v>161</c:v>
                  </c:pt>
                  <c:pt idx="162">
                    <c:v>162</c:v>
                  </c:pt>
                  <c:pt idx="163">
                    <c:v>163</c:v>
                  </c:pt>
                  <c:pt idx="164">
                    <c:v>164</c:v>
                  </c:pt>
                  <c:pt idx="165">
                    <c:v>165</c:v>
                  </c:pt>
                  <c:pt idx="166">
                    <c:v>166</c:v>
                  </c:pt>
                  <c:pt idx="167">
                    <c:v>167</c:v>
                  </c:pt>
                  <c:pt idx="168">
                    <c:v>168</c:v>
                  </c:pt>
                  <c:pt idx="169">
                    <c:v>169</c:v>
                  </c:pt>
                  <c:pt idx="170">
                    <c:v>170</c:v>
                  </c:pt>
                  <c:pt idx="171">
                    <c:v>171</c:v>
                  </c:pt>
                  <c:pt idx="172">
                    <c:v>172</c:v>
                  </c:pt>
                  <c:pt idx="173">
                    <c:v>173</c:v>
                  </c:pt>
                  <c:pt idx="174">
                    <c:v>174</c:v>
                  </c:pt>
                  <c:pt idx="175">
                    <c:v>175</c:v>
                  </c:pt>
                  <c:pt idx="176">
                    <c:v>176</c:v>
                  </c:pt>
                  <c:pt idx="177">
                    <c:v>177</c:v>
                  </c:pt>
                  <c:pt idx="178">
                    <c:v>178</c:v>
                  </c:pt>
                  <c:pt idx="179">
                    <c:v>179</c:v>
                  </c:pt>
                  <c:pt idx="180">
                    <c:v>180</c:v>
                  </c:pt>
                  <c:pt idx="181">
                    <c:v>181</c:v>
                  </c:pt>
                  <c:pt idx="182">
                    <c:v>182</c:v>
                  </c:pt>
                  <c:pt idx="183">
                    <c:v>183</c:v>
                  </c:pt>
                  <c:pt idx="184">
                    <c:v>184</c:v>
                  </c:pt>
                  <c:pt idx="185">
                    <c:v>185</c:v>
                  </c:pt>
                  <c:pt idx="186">
                    <c:v>186</c:v>
                  </c:pt>
                  <c:pt idx="187">
                    <c:v>187</c:v>
                  </c:pt>
                  <c:pt idx="188">
                    <c:v>188</c:v>
                  </c:pt>
                  <c:pt idx="189">
                    <c:v>189</c:v>
                  </c:pt>
                  <c:pt idx="190">
                    <c:v>190</c:v>
                  </c:pt>
                  <c:pt idx="191">
                    <c:v>191</c:v>
                  </c:pt>
                  <c:pt idx="192">
                    <c:v>192</c:v>
                  </c:pt>
                  <c:pt idx="193">
                    <c:v>193</c:v>
                  </c:pt>
                  <c:pt idx="194">
                    <c:v>194</c:v>
                  </c:pt>
                  <c:pt idx="195">
                    <c:v>195</c:v>
                  </c:pt>
                  <c:pt idx="196">
                    <c:v>196</c:v>
                  </c:pt>
                  <c:pt idx="197">
                    <c:v>197</c:v>
                  </c:pt>
                  <c:pt idx="198">
                    <c:v>198</c:v>
                  </c:pt>
                  <c:pt idx="199">
                    <c:v>199</c:v>
                  </c:pt>
                  <c:pt idx="200">
                    <c:v>200</c:v>
                  </c:pt>
                  <c:pt idx="201">
                    <c:v>201</c:v>
                  </c:pt>
                  <c:pt idx="202">
                    <c:v>202</c:v>
                  </c:pt>
                  <c:pt idx="203">
                    <c:v>203</c:v>
                  </c:pt>
                  <c:pt idx="204">
                    <c:v>204</c:v>
                  </c:pt>
                  <c:pt idx="205">
                    <c:v>205</c:v>
                  </c:pt>
                  <c:pt idx="206">
                    <c:v>206</c:v>
                  </c:pt>
                  <c:pt idx="207">
                    <c:v>207</c:v>
                  </c:pt>
                  <c:pt idx="208">
                    <c:v>208</c:v>
                  </c:pt>
                  <c:pt idx="209">
                    <c:v>209</c:v>
                  </c:pt>
                  <c:pt idx="210">
                    <c:v>210</c:v>
                  </c:pt>
                  <c:pt idx="211">
                    <c:v>211</c:v>
                  </c:pt>
                  <c:pt idx="212">
                    <c:v>212</c:v>
                  </c:pt>
                  <c:pt idx="213">
                    <c:v>213</c:v>
                  </c:pt>
                  <c:pt idx="214">
                    <c:v>214</c:v>
                  </c:pt>
                  <c:pt idx="215">
                    <c:v>215</c:v>
                  </c:pt>
                  <c:pt idx="216">
                    <c:v>216</c:v>
                  </c:pt>
                  <c:pt idx="217">
                    <c:v>217</c:v>
                  </c:pt>
                  <c:pt idx="218">
                    <c:v>218</c:v>
                  </c:pt>
                  <c:pt idx="219">
                    <c:v>219</c:v>
                  </c:pt>
                  <c:pt idx="220">
                    <c:v>220</c:v>
                  </c:pt>
                  <c:pt idx="221">
                    <c:v>221</c:v>
                  </c:pt>
                  <c:pt idx="222">
                    <c:v>222</c:v>
                  </c:pt>
                  <c:pt idx="223">
                    <c:v>223</c:v>
                  </c:pt>
                  <c:pt idx="224">
                    <c:v>224</c:v>
                  </c:pt>
                  <c:pt idx="225">
                    <c:v>225</c:v>
                  </c:pt>
                  <c:pt idx="226">
                    <c:v>226</c:v>
                  </c:pt>
                  <c:pt idx="227">
                    <c:v>227</c:v>
                  </c:pt>
                  <c:pt idx="228">
                    <c:v>228</c:v>
                  </c:pt>
                  <c:pt idx="229">
                    <c:v>229</c:v>
                  </c:pt>
                  <c:pt idx="230">
                    <c:v>230</c:v>
                  </c:pt>
                  <c:pt idx="231">
                    <c:v>231</c:v>
                  </c:pt>
                  <c:pt idx="232">
                    <c:v>232</c:v>
                  </c:pt>
                  <c:pt idx="233">
                    <c:v>233</c:v>
                  </c:pt>
                  <c:pt idx="234">
                    <c:v>234</c:v>
                  </c:pt>
                  <c:pt idx="235">
                    <c:v>235</c:v>
                  </c:pt>
                  <c:pt idx="236">
                    <c:v>236</c:v>
                  </c:pt>
                  <c:pt idx="237">
                    <c:v>237</c:v>
                  </c:pt>
                  <c:pt idx="238">
                    <c:v>238</c:v>
                  </c:pt>
                  <c:pt idx="239">
                    <c:v>239</c:v>
                  </c:pt>
                  <c:pt idx="240">
                    <c:v>240</c:v>
                  </c:pt>
                  <c:pt idx="241">
                    <c:v>241</c:v>
                  </c:pt>
                  <c:pt idx="242">
                    <c:v>242</c:v>
                  </c:pt>
                  <c:pt idx="243">
                    <c:v>243</c:v>
                  </c:pt>
                  <c:pt idx="244">
                    <c:v>244</c:v>
                  </c:pt>
                  <c:pt idx="245">
                    <c:v>245</c:v>
                  </c:pt>
                  <c:pt idx="246">
                    <c:v>246</c:v>
                  </c:pt>
                  <c:pt idx="247">
                    <c:v>247</c:v>
                  </c:pt>
                  <c:pt idx="248">
                    <c:v>248</c:v>
                  </c:pt>
                  <c:pt idx="249">
                    <c:v>249</c:v>
                  </c:pt>
                  <c:pt idx="250">
                    <c:v>250</c:v>
                  </c:pt>
                  <c:pt idx="251">
                    <c:v>251</c:v>
                  </c:pt>
                  <c:pt idx="252">
                    <c:v>252</c:v>
                  </c:pt>
                  <c:pt idx="253">
                    <c:v>253</c:v>
                  </c:pt>
                  <c:pt idx="254">
                    <c:v>254</c:v>
                  </c:pt>
                  <c:pt idx="255">
                    <c:v>255</c:v>
                  </c:pt>
                  <c:pt idx="256">
                    <c:v>256</c:v>
                  </c:pt>
                  <c:pt idx="257">
                    <c:v>257</c:v>
                  </c:pt>
                  <c:pt idx="258">
                    <c:v>258</c:v>
                  </c:pt>
                  <c:pt idx="259">
                    <c:v>259</c:v>
                  </c:pt>
                  <c:pt idx="260">
                    <c:v>260</c:v>
                  </c:pt>
                  <c:pt idx="261">
                    <c:v>261</c:v>
                  </c:pt>
                  <c:pt idx="262">
                    <c:v>262</c:v>
                  </c:pt>
                  <c:pt idx="263">
                    <c:v>263</c:v>
                  </c:pt>
                  <c:pt idx="264">
                    <c:v>264</c:v>
                  </c:pt>
                  <c:pt idx="265">
                    <c:v>265</c:v>
                  </c:pt>
                  <c:pt idx="266">
                    <c:v>266</c:v>
                  </c:pt>
                  <c:pt idx="267">
                    <c:v>267</c:v>
                  </c:pt>
                  <c:pt idx="268">
                    <c:v>268</c:v>
                  </c:pt>
                  <c:pt idx="269">
                    <c:v>269</c:v>
                  </c:pt>
                  <c:pt idx="270">
                    <c:v>270</c:v>
                  </c:pt>
                  <c:pt idx="271">
                    <c:v>271</c:v>
                  </c:pt>
                  <c:pt idx="272">
                    <c:v>272</c:v>
                  </c:pt>
                  <c:pt idx="273">
                    <c:v>273</c:v>
                  </c:pt>
                  <c:pt idx="274">
                    <c:v>274</c:v>
                  </c:pt>
                  <c:pt idx="275">
                    <c:v>275</c:v>
                  </c:pt>
                  <c:pt idx="276">
                    <c:v>276</c:v>
                  </c:pt>
                  <c:pt idx="277">
                    <c:v>277</c:v>
                  </c:pt>
                  <c:pt idx="278">
                    <c:v>278</c:v>
                  </c:pt>
                  <c:pt idx="279">
                    <c:v>279</c:v>
                  </c:pt>
                  <c:pt idx="280">
                    <c:v>280</c:v>
                  </c:pt>
                  <c:pt idx="281">
                    <c:v>281</c:v>
                  </c:pt>
                  <c:pt idx="282">
                    <c:v>282</c:v>
                  </c:pt>
                  <c:pt idx="283">
                    <c:v>283</c:v>
                  </c:pt>
                  <c:pt idx="284">
                    <c:v>284</c:v>
                  </c:pt>
                  <c:pt idx="285">
                    <c:v>285</c:v>
                  </c:pt>
                  <c:pt idx="286">
                    <c:v>286</c:v>
                  </c:pt>
                  <c:pt idx="287">
                    <c:v>287</c:v>
                  </c:pt>
                  <c:pt idx="288">
                    <c:v>288</c:v>
                  </c:pt>
                  <c:pt idx="289">
                    <c:v>289</c:v>
                  </c:pt>
                  <c:pt idx="290">
                    <c:v>290</c:v>
                  </c:pt>
                  <c:pt idx="291">
                    <c:v>291</c:v>
                  </c:pt>
                  <c:pt idx="292">
                    <c:v>292</c:v>
                  </c:pt>
                  <c:pt idx="293">
                    <c:v>293</c:v>
                  </c:pt>
                  <c:pt idx="294">
                    <c:v>294</c:v>
                  </c:pt>
                  <c:pt idx="295">
                    <c:v>295</c:v>
                  </c:pt>
                  <c:pt idx="296">
                    <c:v>296</c:v>
                  </c:pt>
                  <c:pt idx="297">
                    <c:v>297</c:v>
                  </c:pt>
                  <c:pt idx="298">
                    <c:v>298</c:v>
                  </c:pt>
                  <c:pt idx="299">
                    <c:v>299</c:v>
                  </c:pt>
                  <c:pt idx="300">
                    <c:v>300</c:v>
                  </c:pt>
                  <c:pt idx="301">
                    <c:v>301</c:v>
                  </c:pt>
                  <c:pt idx="302">
                    <c:v>302</c:v>
                  </c:pt>
                  <c:pt idx="303">
                    <c:v>303</c:v>
                  </c:pt>
                  <c:pt idx="304">
                    <c:v>304</c:v>
                  </c:pt>
                  <c:pt idx="305">
                    <c:v>305</c:v>
                  </c:pt>
                  <c:pt idx="306">
                    <c:v>306</c:v>
                  </c:pt>
                  <c:pt idx="307">
                    <c:v>307</c:v>
                  </c:pt>
                  <c:pt idx="308">
                    <c:v>308</c:v>
                  </c:pt>
                  <c:pt idx="309">
                    <c:v>309</c:v>
                  </c:pt>
                  <c:pt idx="310">
                    <c:v>310</c:v>
                  </c:pt>
                  <c:pt idx="311">
                    <c:v>311</c:v>
                  </c:pt>
                  <c:pt idx="312">
                    <c:v>312</c:v>
                  </c:pt>
                  <c:pt idx="313">
                    <c:v>313</c:v>
                  </c:pt>
                  <c:pt idx="314">
                    <c:v>314</c:v>
                  </c:pt>
                  <c:pt idx="315">
                    <c:v>315</c:v>
                  </c:pt>
                  <c:pt idx="316">
                    <c:v>316</c:v>
                  </c:pt>
                  <c:pt idx="317">
                    <c:v>317</c:v>
                  </c:pt>
                  <c:pt idx="318">
                    <c:v>318</c:v>
                  </c:pt>
                  <c:pt idx="319">
                    <c:v>319</c:v>
                  </c:pt>
                  <c:pt idx="320">
                    <c:v>320</c:v>
                  </c:pt>
                  <c:pt idx="321">
                    <c:v>321</c:v>
                  </c:pt>
                  <c:pt idx="322">
                    <c:v>322</c:v>
                  </c:pt>
                  <c:pt idx="323">
                    <c:v>323</c:v>
                  </c:pt>
                  <c:pt idx="324">
                    <c:v>324</c:v>
                  </c:pt>
                  <c:pt idx="325">
                    <c:v>325</c:v>
                  </c:pt>
                  <c:pt idx="326">
                    <c:v>326</c:v>
                  </c:pt>
                  <c:pt idx="327">
                    <c:v>327</c:v>
                  </c:pt>
                  <c:pt idx="328">
                    <c:v>328</c:v>
                  </c:pt>
                  <c:pt idx="329">
                    <c:v>329</c:v>
                  </c:pt>
                  <c:pt idx="330">
                    <c:v>330</c:v>
                  </c:pt>
                  <c:pt idx="331">
                    <c:v>331</c:v>
                  </c:pt>
                  <c:pt idx="332">
                    <c:v>332</c:v>
                  </c:pt>
                  <c:pt idx="333">
                    <c:v>333</c:v>
                  </c:pt>
                  <c:pt idx="334">
                    <c:v>334</c:v>
                  </c:pt>
                  <c:pt idx="335">
                    <c:v>335</c:v>
                  </c:pt>
                  <c:pt idx="336">
                    <c:v>336</c:v>
                  </c:pt>
                  <c:pt idx="337">
                    <c:v>337</c:v>
                  </c:pt>
                  <c:pt idx="338">
                    <c:v>338</c:v>
                  </c:pt>
                  <c:pt idx="339">
                    <c:v>339</c:v>
                  </c:pt>
                  <c:pt idx="340">
                    <c:v>340</c:v>
                  </c:pt>
                  <c:pt idx="341">
                    <c:v>341</c:v>
                  </c:pt>
                  <c:pt idx="342">
                    <c:v>342</c:v>
                  </c:pt>
                  <c:pt idx="343">
                    <c:v>343</c:v>
                  </c:pt>
                  <c:pt idx="344">
                    <c:v>344</c:v>
                  </c:pt>
                  <c:pt idx="345">
                    <c:v>345</c:v>
                  </c:pt>
                  <c:pt idx="346">
                    <c:v>346</c:v>
                  </c:pt>
                  <c:pt idx="347">
                    <c:v>347</c:v>
                  </c:pt>
                  <c:pt idx="348">
                    <c:v>348</c:v>
                  </c:pt>
                  <c:pt idx="349">
                    <c:v>349</c:v>
                  </c:pt>
                  <c:pt idx="350">
                    <c:v>350</c:v>
                  </c:pt>
                  <c:pt idx="351">
                    <c:v>351</c:v>
                  </c:pt>
                  <c:pt idx="352">
                    <c:v>352</c:v>
                  </c:pt>
                  <c:pt idx="353">
                    <c:v>353</c:v>
                  </c:pt>
                  <c:pt idx="354">
                    <c:v>354</c:v>
                  </c:pt>
                  <c:pt idx="355">
                    <c:v>355</c:v>
                  </c:pt>
                  <c:pt idx="356">
                    <c:v>356</c:v>
                  </c:pt>
                  <c:pt idx="357">
                    <c:v>357</c:v>
                  </c:pt>
                  <c:pt idx="358">
                    <c:v>358</c:v>
                  </c:pt>
                  <c:pt idx="359">
                    <c:v>359</c:v>
                  </c:pt>
                  <c:pt idx="360">
                    <c:v>360</c:v>
                  </c:pt>
                  <c:pt idx="361">
                    <c:v>361</c:v>
                  </c:pt>
                  <c:pt idx="362">
                    <c:v>362</c:v>
                  </c:pt>
                  <c:pt idx="363">
                    <c:v>363</c:v>
                  </c:pt>
                  <c:pt idx="364">
                    <c:v>364</c:v>
                  </c:pt>
                  <c:pt idx="365">
                    <c:v>365</c:v>
                  </c:pt>
                  <c:pt idx="366">
                    <c:v>366</c:v>
                  </c:pt>
                  <c:pt idx="367">
                    <c:v>367</c:v>
                  </c:pt>
                  <c:pt idx="368">
                    <c:v>368</c:v>
                  </c:pt>
                  <c:pt idx="369">
                    <c:v>369</c:v>
                  </c:pt>
                  <c:pt idx="370">
                    <c:v>370</c:v>
                  </c:pt>
                  <c:pt idx="371">
                    <c:v>371</c:v>
                  </c:pt>
                  <c:pt idx="372">
                    <c:v>372</c:v>
                  </c:pt>
                  <c:pt idx="373">
                    <c:v>373</c:v>
                  </c:pt>
                  <c:pt idx="374">
                    <c:v>374</c:v>
                  </c:pt>
                  <c:pt idx="375">
                    <c:v>375</c:v>
                  </c:pt>
                  <c:pt idx="376">
                    <c:v>376</c:v>
                  </c:pt>
                  <c:pt idx="377">
                    <c:v>377</c:v>
                  </c:pt>
                  <c:pt idx="378">
                    <c:v>378</c:v>
                  </c:pt>
                  <c:pt idx="379">
                    <c:v>379</c:v>
                  </c:pt>
                  <c:pt idx="380">
                    <c:v>380</c:v>
                  </c:pt>
                  <c:pt idx="381">
                    <c:v>381</c:v>
                  </c:pt>
                  <c:pt idx="382">
                    <c:v>382</c:v>
                  </c:pt>
                  <c:pt idx="383">
                    <c:v>383</c:v>
                  </c:pt>
                  <c:pt idx="384">
                    <c:v>384</c:v>
                  </c:pt>
                  <c:pt idx="385">
                    <c:v>385</c:v>
                  </c:pt>
                  <c:pt idx="386">
                    <c:v>386</c:v>
                  </c:pt>
                  <c:pt idx="387">
                    <c:v>387</c:v>
                  </c:pt>
                  <c:pt idx="388">
                    <c:v>388</c:v>
                  </c:pt>
                  <c:pt idx="389">
                    <c:v>389</c:v>
                  </c:pt>
                  <c:pt idx="390">
                    <c:v>390</c:v>
                  </c:pt>
                  <c:pt idx="391">
                    <c:v>391</c:v>
                  </c:pt>
                  <c:pt idx="392">
                    <c:v>392</c:v>
                  </c:pt>
                  <c:pt idx="393">
                    <c:v>393</c:v>
                  </c:pt>
                  <c:pt idx="394">
                    <c:v>394</c:v>
                  </c:pt>
                  <c:pt idx="395">
                    <c:v>395</c:v>
                  </c:pt>
                  <c:pt idx="396">
                    <c:v>396</c:v>
                  </c:pt>
                  <c:pt idx="397">
                    <c:v>397</c:v>
                  </c:pt>
                  <c:pt idx="398">
                    <c:v>398</c:v>
                  </c:pt>
                  <c:pt idx="399">
                    <c:v>399</c:v>
                  </c:pt>
                  <c:pt idx="400">
                    <c:v>400</c:v>
                  </c:pt>
                  <c:pt idx="401">
                    <c:v>401</c:v>
                  </c:pt>
                  <c:pt idx="402">
                    <c:v>402</c:v>
                  </c:pt>
                  <c:pt idx="403">
                    <c:v>403</c:v>
                  </c:pt>
                  <c:pt idx="404">
                    <c:v>404</c:v>
                  </c:pt>
                  <c:pt idx="405">
                    <c:v>405</c:v>
                  </c:pt>
                  <c:pt idx="406">
                    <c:v>406</c:v>
                  </c:pt>
                  <c:pt idx="407">
                    <c:v>407</c:v>
                  </c:pt>
                  <c:pt idx="408">
                    <c:v>408</c:v>
                  </c:pt>
                  <c:pt idx="409">
                    <c:v>409</c:v>
                  </c:pt>
                  <c:pt idx="410">
                    <c:v>410</c:v>
                  </c:pt>
                  <c:pt idx="411">
                    <c:v>411</c:v>
                  </c:pt>
                  <c:pt idx="412">
                    <c:v>412</c:v>
                  </c:pt>
                  <c:pt idx="413">
                    <c:v>413</c:v>
                  </c:pt>
                  <c:pt idx="414">
                    <c:v>414</c:v>
                  </c:pt>
                  <c:pt idx="415">
                    <c:v>415</c:v>
                  </c:pt>
                  <c:pt idx="416">
                    <c:v>416</c:v>
                  </c:pt>
                  <c:pt idx="417">
                    <c:v>417</c:v>
                  </c:pt>
                  <c:pt idx="418">
                    <c:v>418</c:v>
                  </c:pt>
                  <c:pt idx="419">
                    <c:v>419</c:v>
                  </c:pt>
                  <c:pt idx="420">
                    <c:v>420</c:v>
                  </c:pt>
                  <c:pt idx="421">
                    <c:v>421</c:v>
                  </c:pt>
                  <c:pt idx="422">
                    <c:v>422</c:v>
                  </c:pt>
                  <c:pt idx="423">
                    <c:v>423</c:v>
                  </c:pt>
                  <c:pt idx="424">
                    <c:v>424</c:v>
                  </c:pt>
                  <c:pt idx="425">
                    <c:v>425</c:v>
                  </c:pt>
                  <c:pt idx="426">
                    <c:v>426</c:v>
                  </c:pt>
                  <c:pt idx="427">
                    <c:v>427</c:v>
                  </c:pt>
                  <c:pt idx="428">
                    <c:v>428</c:v>
                  </c:pt>
                  <c:pt idx="429">
                    <c:v>429</c:v>
                  </c:pt>
                  <c:pt idx="430">
                    <c:v>430</c:v>
                  </c:pt>
                  <c:pt idx="431">
                    <c:v>431</c:v>
                  </c:pt>
                  <c:pt idx="432">
                    <c:v>432</c:v>
                  </c:pt>
                  <c:pt idx="433">
                    <c:v>433</c:v>
                  </c:pt>
                  <c:pt idx="434">
                    <c:v>434</c:v>
                  </c:pt>
                  <c:pt idx="435">
                    <c:v>435</c:v>
                  </c:pt>
                  <c:pt idx="436">
                    <c:v>436</c:v>
                  </c:pt>
                  <c:pt idx="437">
                    <c:v>437</c:v>
                  </c:pt>
                  <c:pt idx="438">
                    <c:v>438</c:v>
                  </c:pt>
                  <c:pt idx="439">
                    <c:v>439</c:v>
                  </c:pt>
                  <c:pt idx="440">
                    <c:v>440</c:v>
                  </c:pt>
                  <c:pt idx="441">
                    <c:v>441</c:v>
                  </c:pt>
                  <c:pt idx="442">
                    <c:v>442</c:v>
                  </c:pt>
                  <c:pt idx="443">
                    <c:v>443</c:v>
                  </c:pt>
                  <c:pt idx="444">
                    <c:v>444</c:v>
                  </c:pt>
                  <c:pt idx="445">
                    <c:v>445</c:v>
                  </c:pt>
                  <c:pt idx="446">
                    <c:v>446</c:v>
                  </c:pt>
                  <c:pt idx="447">
                    <c:v>447</c:v>
                  </c:pt>
                  <c:pt idx="448">
                    <c:v>448</c:v>
                  </c:pt>
                  <c:pt idx="449">
                    <c:v>449</c:v>
                  </c:pt>
                  <c:pt idx="450">
                    <c:v>450</c:v>
                  </c:pt>
                  <c:pt idx="451">
                    <c:v>451</c:v>
                  </c:pt>
                  <c:pt idx="452">
                    <c:v>452</c:v>
                  </c:pt>
                  <c:pt idx="453">
                    <c:v>453</c:v>
                  </c:pt>
                  <c:pt idx="454">
                    <c:v>454</c:v>
                  </c:pt>
                  <c:pt idx="455">
                    <c:v>455</c:v>
                  </c:pt>
                  <c:pt idx="456">
                    <c:v>456</c:v>
                  </c:pt>
                  <c:pt idx="457">
                    <c:v>457</c:v>
                  </c:pt>
                  <c:pt idx="458">
                    <c:v>458</c:v>
                  </c:pt>
                  <c:pt idx="459">
                    <c:v>459</c:v>
                  </c:pt>
                  <c:pt idx="460">
                    <c:v>460</c:v>
                  </c:pt>
                  <c:pt idx="461">
                    <c:v>461</c:v>
                  </c:pt>
                  <c:pt idx="462">
                    <c:v>462</c:v>
                  </c:pt>
                  <c:pt idx="463">
                    <c:v>463</c:v>
                  </c:pt>
                  <c:pt idx="464">
                    <c:v>464</c:v>
                  </c:pt>
                  <c:pt idx="465">
                    <c:v>465</c:v>
                  </c:pt>
                  <c:pt idx="466">
                    <c:v>466</c:v>
                  </c:pt>
                  <c:pt idx="467">
                    <c:v>467</c:v>
                  </c:pt>
                  <c:pt idx="468">
                    <c:v>468</c:v>
                  </c:pt>
                  <c:pt idx="469">
                    <c:v>469</c:v>
                  </c:pt>
                  <c:pt idx="470">
                    <c:v>470</c:v>
                  </c:pt>
                  <c:pt idx="471">
                    <c:v>471</c:v>
                  </c:pt>
                  <c:pt idx="472">
                    <c:v>472</c:v>
                  </c:pt>
                  <c:pt idx="473">
                    <c:v>473</c:v>
                  </c:pt>
                  <c:pt idx="474">
                    <c:v>474</c:v>
                  </c:pt>
                  <c:pt idx="475">
                    <c:v>475</c:v>
                  </c:pt>
                  <c:pt idx="476">
                    <c:v>476</c:v>
                  </c:pt>
                  <c:pt idx="477">
                    <c:v>477</c:v>
                  </c:pt>
                  <c:pt idx="478">
                    <c:v>478</c:v>
                  </c:pt>
                  <c:pt idx="479">
                    <c:v>479</c:v>
                  </c:pt>
                  <c:pt idx="480">
                    <c:v>480</c:v>
                  </c:pt>
                  <c:pt idx="481">
                    <c:v>481</c:v>
                  </c:pt>
                  <c:pt idx="482">
                    <c:v>482</c:v>
                  </c:pt>
                  <c:pt idx="483">
                    <c:v>483</c:v>
                  </c:pt>
                  <c:pt idx="484">
                    <c:v>484</c:v>
                  </c:pt>
                  <c:pt idx="485">
                    <c:v>485</c:v>
                  </c:pt>
                  <c:pt idx="486">
                    <c:v>486</c:v>
                  </c:pt>
                  <c:pt idx="487">
                    <c:v>487</c:v>
                  </c:pt>
                  <c:pt idx="488">
                    <c:v>488</c:v>
                  </c:pt>
                  <c:pt idx="489">
                    <c:v>489</c:v>
                  </c:pt>
                  <c:pt idx="490">
                    <c:v>490</c:v>
                  </c:pt>
                  <c:pt idx="491">
                    <c:v>491</c:v>
                  </c:pt>
                  <c:pt idx="492">
                    <c:v>492</c:v>
                  </c:pt>
                  <c:pt idx="493">
                    <c:v>493</c:v>
                  </c:pt>
                  <c:pt idx="494">
                    <c:v>494</c:v>
                  </c:pt>
                  <c:pt idx="495">
                    <c:v>495</c:v>
                  </c:pt>
                  <c:pt idx="496">
                    <c:v>496</c:v>
                  </c:pt>
                  <c:pt idx="497">
                    <c:v>497</c:v>
                  </c:pt>
                  <c:pt idx="498">
                    <c:v>498</c:v>
                  </c:pt>
                  <c:pt idx="499">
                    <c:v>499</c:v>
                  </c:pt>
                  <c:pt idx="500">
                    <c:v>500</c:v>
                  </c:pt>
                  <c:pt idx="501">
                    <c:v>501</c:v>
                  </c:pt>
                  <c:pt idx="502">
                    <c:v>502</c:v>
                  </c:pt>
                  <c:pt idx="503">
                    <c:v>503</c:v>
                  </c:pt>
                  <c:pt idx="504">
                    <c:v>504</c:v>
                  </c:pt>
                  <c:pt idx="505">
                    <c:v>505</c:v>
                  </c:pt>
                  <c:pt idx="506">
                    <c:v>506</c:v>
                  </c:pt>
                  <c:pt idx="507">
                    <c:v>507</c:v>
                  </c:pt>
                  <c:pt idx="508">
                    <c:v>508</c:v>
                  </c:pt>
                  <c:pt idx="509">
                    <c:v>509</c:v>
                  </c:pt>
                  <c:pt idx="510">
                    <c:v>510</c:v>
                  </c:pt>
                  <c:pt idx="511">
                    <c:v>511</c:v>
                  </c:pt>
                  <c:pt idx="512">
                    <c:v>512</c:v>
                  </c:pt>
                  <c:pt idx="513">
                    <c:v>513</c:v>
                  </c:pt>
                  <c:pt idx="514">
                    <c:v>514</c:v>
                  </c:pt>
                  <c:pt idx="515">
                    <c:v>515</c:v>
                  </c:pt>
                  <c:pt idx="516">
                    <c:v>516</c:v>
                  </c:pt>
                  <c:pt idx="517">
                    <c:v>517</c:v>
                  </c:pt>
                  <c:pt idx="518">
                    <c:v>518</c:v>
                  </c:pt>
                  <c:pt idx="519">
                    <c:v>519</c:v>
                  </c:pt>
                  <c:pt idx="520">
                    <c:v>520</c:v>
                  </c:pt>
                  <c:pt idx="521">
                    <c:v>521</c:v>
                  </c:pt>
                  <c:pt idx="522">
                    <c:v>522</c:v>
                  </c:pt>
                  <c:pt idx="523">
                    <c:v>523</c:v>
                  </c:pt>
                  <c:pt idx="524">
                    <c:v>524</c:v>
                  </c:pt>
                  <c:pt idx="525">
                    <c:v>525</c:v>
                  </c:pt>
                  <c:pt idx="526">
                    <c:v>526</c:v>
                  </c:pt>
                  <c:pt idx="527">
                    <c:v>527</c:v>
                  </c:pt>
                  <c:pt idx="528">
                    <c:v>528</c:v>
                  </c:pt>
                  <c:pt idx="529">
                    <c:v>529</c:v>
                  </c:pt>
                  <c:pt idx="530">
                    <c:v>530</c:v>
                  </c:pt>
                  <c:pt idx="531">
                    <c:v>531</c:v>
                  </c:pt>
                  <c:pt idx="532">
                    <c:v>532</c:v>
                  </c:pt>
                  <c:pt idx="533">
                    <c:v>533</c:v>
                  </c:pt>
                  <c:pt idx="534">
                    <c:v>534</c:v>
                  </c:pt>
                  <c:pt idx="535">
                    <c:v>535</c:v>
                  </c:pt>
                  <c:pt idx="536">
                    <c:v>536</c:v>
                  </c:pt>
                  <c:pt idx="537">
                    <c:v>537</c:v>
                  </c:pt>
                  <c:pt idx="538">
                    <c:v>538</c:v>
                  </c:pt>
                  <c:pt idx="539">
                    <c:v>539</c:v>
                  </c:pt>
                  <c:pt idx="540">
                    <c:v>540</c:v>
                  </c:pt>
                  <c:pt idx="541">
                    <c:v>541</c:v>
                  </c:pt>
                  <c:pt idx="542">
                    <c:v>542</c:v>
                  </c:pt>
                  <c:pt idx="543">
                    <c:v>543</c:v>
                  </c:pt>
                  <c:pt idx="544">
                    <c:v>544</c:v>
                  </c:pt>
                  <c:pt idx="545">
                    <c:v>545</c:v>
                  </c:pt>
                  <c:pt idx="546">
                    <c:v>546</c:v>
                  </c:pt>
                  <c:pt idx="547">
                    <c:v>547</c:v>
                  </c:pt>
                  <c:pt idx="548">
                    <c:v>548</c:v>
                  </c:pt>
                  <c:pt idx="549">
                    <c:v>549</c:v>
                  </c:pt>
                  <c:pt idx="550">
                    <c:v>550</c:v>
                  </c:pt>
                  <c:pt idx="551">
                    <c:v>551</c:v>
                  </c:pt>
                  <c:pt idx="552">
                    <c:v>552</c:v>
                  </c:pt>
                  <c:pt idx="553">
                    <c:v>553</c:v>
                  </c:pt>
                  <c:pt idx="554">
                    <c:v>554</c:v>
                  </c:pt>
                  <c:pt idx="555">
                    <c:v>555</c:v>
                  </c:pt>
                  <c:pt idx="556">
                    <c:v>556</c:v>
                  </c:pt>
                  <c:pt idx="557">
                    <c:v>557</c:v>
                  </c:pt>
                  <c:pt idx="558">
                    <c:v>558</c:v>
                  </c:pt>
                  <c:pt idx="559">
                    <c:v>559</c:v>
                  </c:pt>
                  <c:pt idx="560">
                    <c:v>560</c:v>
                  </c:pt>
                  <c:pt idx="561">
                    <c:v>561</c:v>
                  </c:pt>
                  <c:pt idx="562">
                    <c:v>562</c:v>
                  </c:pt>
                  <c:pt idx="563">
                    <c:v>563</c:v>
                  </c:pt>
                  <c:pt idx="564">
                    <c:v>564</c:v>
                  </c:pt>
                  <c:pt idx="565">
                    <c:v>565</c:v>
                  </c:pt>
                  <c:pt idx="566">
                    <c:v>566</c:v>
                  </c:pt>
                  <c:pt idx="567">
                    <c:v>567</c:v>
                  </c:pt>
                  <c:pt idx="568">
                    <c:v>568</c:v>
                  </c:pt>
                  <c:pt idx="569">
                    <c:v>569</c:v>
                  </c:pt>
                  <c:pt idx="570">
                    <c:v>570</c:v>
                  </c:pt>
                  <c:pt idx="571">
                    <c:v>571</c:v>
                  </c:pt>
                  <c:pt idx="572">
                    <c:v>572</c:v>
                  </c:pt>
                  <c:pt idx="573">
                    <c:v>573</c:v>
                  </c:pt>
                  <c:pt idx="574">
                    <c:v>574</c:v>
                  </c:pt>
                  <c:pt idx="575">
                    <c:v>575</c:v>
                  </c:pt>
                  <c:pt idx="576">
                    <c:v>576</c:v>
                  </c:pt>
                  <c:pt idx="577">
                    <c:v>577</c:v>
                  </c:pt>
                  <c:pt idx="578">
                    <c:v>578</c:v>
                  </c:pt>
                  <c:pt idx="579">
                    <c:v>579</c:v>
                  </c:pt>
                  <c:pt idx="580">
                    <c:v>580</c:v>
                  </c:pt>
                  <c:pt idx="581">
                    <c:v>581</c:v>
                  </c:pt>
                  <c:pt idx="582">
                    <c:v>582</c:v>
                  </c:pt>
                  <c:pt idx="583">
                    <c:v>583</c:v>
                  </c:pt>
                  <c:pt idx="584">
                    <c:v>584</c:v>
                  </c:pt>
                  <c:pt idx="585">
                    <c:v>585</c:v>
                  </c:pt>
                  <c:pt idx="586">
                    <c:v>586</c:v>
                  </c:pt>
                  <c:pt idx="587">
                    <c:v>587</c:v>
                  </c:pt>
                  <c:pt idx="588">
                    <c:v>588</c:v>
                  </c:pt>
                  <c:pt idx="589">
                    <c:v>589</c:v>
                  </c:pt>
                  <c:pt idx="590">
                    <c:v>1</c:v>
                  </c:pt>
                  <c:pt idx="591">
                    <c:v>2</c:v>
                  </c:pt>
                  <c:pt idx="592">
                    <c:v>3</c:v>
                  </c:pt>
                  <c:pt idx="593">
                    <c:v>4</c:v>
                  </c:pt>
                  <c:pt idx="594">
                    <c:v>5</c:v>
                  </c:pt>
                  <c:pt idx="595">
                    <c:v>6</c:v>
                  </c:pt>
                  <c:pt idx="596">
                    <c:v>7</c:v>
                  </c:pt>
                  <c:pt idx="597">
                    <c:v>8</c:v>
                  </c:pt>
                  <c:pt idx="598">
                    <c:v>9</c:v>
                  </c:pt>
                  <c:pt idx="599">
                    <c:v>10</c:v>
                  </c:pt>
                  <c:pt idx="600">
                    <c:v>11</c:v>
                  </c:pt>
                  <c:pt idx="601">
                    <c:v>12</c:v>
                  </c:pt>
                  <c:pt idx="602">
                    <c:v>13</c:v>
                  </c:pt>
                  <c:pt idx="603">
                    <c:v>14</c:v>
                  </c:pt>
                  <c:pt idx="604">
                    <c:v>15</c:v>
                  </c:pt>
                  <c:pt idx="605">
                    <c:v>16</c:v>
                  </c:pt>
                  <c:pt idx="606">
                    <c:v>17</c:v>
                  </c:pt>
                  <c:pt idx="607">
                    <c:v>18</c:v>
                  </c:pt>
                  <c:pt idx="608">
                    <c:v>19</c:v>
                  </c:pt>
                  <c:pt idx="609">
                    <c:v>20</c:v>
                  </c:pt>
                  <c:pt idx="610">
                    <c:v>21</c:v>
                  </c:pt>
                  <c:pt idx="611">
                    <c:v>22</c:v>
                  </c:pt>
                  <c:pt idx="612">
                    <c:v>23</c:v>
                  </c:pt>
                  <c:pt idx="613">
                    <c:v>24</c:v>
                  </c:pt>
                  <c:pt idx="614">
                    <c:v>25</c:v>
                  </c:pt>
                  <c:pt idx="615">
                    <c:v>26</c:v>
                  </c:pt>
                  <c:pt idx="616">
                    <c:v>27</c:v>
                  </c:pt>
                  <c:pt idx="617">
                    <c:v>28</c:v>
                  </c:pt>
                  <c:pt idx="618">
                    <c:v>29</c:v>
                  </c:pt>
                  <c:pt idx="619">
                    <c:v>30</c:v>
                  </c:pt>
                  <c:pt idx="620">
                    <c:v>31</c:v>
                  </c:pt>
                  <c:pt idx="621">
                    <c:v>32</c:v>
                  </c:pt>
                  <c:pt idx="622">
                    <c:v>33</c:v>
                  </c:pt>
                  <c:pt idx="623">
                    <c:v>34</c:v>
                  </c:pt>
                  <c:pt idx="624">
                    <c:v>35</c:v>
                  </c:pt>
                  <c:pt idx="625">
                    <c:v>36</c:v>
                  </c:pt>
                  <c:pt idx="626">
                    <c:v>37</c:v>
                  </c:pt>
                  <c:pt idx="627">
                    <c:v>38</c:v>
                  </c:pt>
                  <c:pt idx="628">
                    <c:v>39</c:v>
                  </c:pt>
                  <c:pt idx="629">
                    <c:v>40</c:v>
                  </c:pt>
                  <c:pt idx="630">
                    <c:v>41</c:v>
                  </c:pt>
                  <c:pt idx="631">
                    <c:v>42</c:v>
                  </c:pt>
                  <c:pt idx="632">
                    <c:v>43</c:v>
                  </c:pt>
                  <c:pt idx="633">
                    <c:v>44</c:v>
                  </c:pt>
                  <c:pt idx="634">
                    <c:v>45</c:v>
                  </c:pt>
                  <c:pt idx="635">
                    <c:v>46</c:v>
                  </c:pt>
                  <c:pt idx="636">
                    <c:v>47</c:v>
                  </c:pt>
                  <c:pt idx="637">
                    <c:v>48</c:v>
                  </c:pt>
                  <c:pt idx="638">
                    <c:v>49</c:v>
                  </c:pt>
                  <c:pt idx="639">
                    <c:v>50</c:v>
                  </c:pt>
                  <c:pt idx="640">
                    <c:v>51</c:v>
                  </c:pt>
                  <c:pt idx="641">
                    <c:v>52</c:v>
                  </c:pt>
                  <c:pt idx="642">
                    <c:v>53</c:v>
                  </c:pt>
                  <c:pt idx="643">
                    <c:v>54</c:v>
                  </c:pt>
                  <c:pt idx="644">
                    <c:v>55</c:v>
                  </c:pt>
                  <c:pt idx="645">
                    <c:v>56</c:v>
                  </c:pt>
                  <c:pt idx="646">
                    <c:v>57</c:v>
                  </c:pt>
                  <c:pt idx="647">
                    <c:v>58</c:v>
                  </c:pt>
                  <c:pt idx="648">
                    <c:v>59</c:v>
                  </c:pt>
                  <c:pt idx="649">
                    <c:v>60</c:v>
                  </c:pt>
                  <c:pt idx="650">
                    <c:v>61</c:v>
                  </c:pt>
                  <c:pt idx="651">
                    <c:v>62</c:v>
                  </c:pt>
                  <c:pt idx="652">
                    <c:v>63</c:v>
                  </c:pt>
                  <c:pt idx="653">
                    <c:v>64</c:v>
                  </c:pt>
                  <c:pt idx="654">
                    <c:v>65</c:v>
                  </c:pt>
                  <c:pt idx="655">
                    <c:v>66</c:v>
                  </c:pt>
                  <c:pt idx="656">
                    <c:v>67</c:v>
                  </c:pt>
                  <c:pt idx="657">
                    <c:v>68</c:v>
                  </c:pt>
                  <c:pt idx="658">
                    <c:v>69</c:v>
                  </c:pt>
                  <c:pt idx="659">
                    <c:v>70</c:v>
                  </c:pt>
                  <c:pt idx="660">
                    <c:v>71</c:v>
                  </c:pt>
                  <c:pt idx="661">
                    <c:v>72</c:v>
                  </c:pt>
                  <c:pt idx="662">
                    <c:v>73</c:v>
                  </c:pt>
                  <c:pt idx="663">
                    <c:v>74</c:v>
                  </c:pt>
                  <c:pt idx="664">
                    <c:v>75</c:v>
                  </c:pt>
                  <c:pt idx="665">
                    <c:v>76</c:v>
                  </c:pt>
                  <c:pt idx="666">
                    <c:v>77</c:v>
                  </c:pt>
                  <c:pt idx="667">
                    <c:v>78</c:v>
                  </c:pt>
                  <c:pt idx="668">
                    <c:v>79</c:v>
                  </c:pt>
                  <c:pt idx="669">
                    <c:v>80</c:v>
                  </c:pt>
                  <c:pt idx="670">
                    <c:v>81</c:v>
                  </c:pt>
                  <c:pt idx="671">
                    <c:v>82</c:v>
                  </c:pt>
                  <c:pt idx="672">
                    <c:v>83</c:v>
                  </c:pt>
                  <c:pt idx="673">
                    <c:v>84</c:v>
                  </c:pt>
                  <c:pt idx="674">
                    <c:v>85</c:v>
                  </c:pt>
                  <c:pt idx="675">
                    <c:v>86</c:v>
                  </c:pt>
                  <c:pt idx="676">
                    <c:v>87</c:v>
                  </c:pt>
                  <c:pt idx="677">
                    <c:v>88</c:v>
                  </c:pt>
                  <c:pt idx="678">
                    <c:v>89</c:v>
                  </c:pt>
                  <c:pt idx="679">
                    <c:v>90</c:v>
                  </c:pt>
                  <c:pt idx="680">
                    <c:v>91</c:v>
                  </c:pt>
                  <c:pt idx="681">
                    <c:v>92</c:v>
                  </c:pt>
                  <c:pt idx="682">
                    <c:v>93</c:v>
                  </c:pt>
                  <c:pt idx="683">
                    <c:v>94</c:v>
                  </c:pt>
                  <c:pt idx="684">
                    <c:v>95</c:v>
                  </c:pt>
                  <c:pt idx="685">
                    <c:v>96</c:v>
                  </c:pt>
                  <c:pt idx="686">
                    <c:v>97</c:v>
                  </c:pt>
                  <c:pt idx="687">
                    <c:v>98</c:v>
                  </c:pt>
                  <c:pt idx="688">
                    <c:v>99</c:v>
                  </c:pt>
                  <c:pt idx="689">
                    <c:v>100</c:v>
                  </c:pt>
                  <c:pt idx="690">
                    <c:v>101</c:v>
                  </c:pt>
                  <c:pt idx="691">
                    <c:v>102</c:v>
                  </c:pt>
                  <c:pt idx="692">
                    <c:v>103</c:v>
                  </c:pt>
                </c:lvl>
                <c:lvl>
                  <c:pt idx="0">
                    <c:v>0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  <c:pt idx="42">
                    <c:v>42</c:v>
                  </c:pt>
                  <c:pt idx="43">
                    <c:v>43</c:v>
                  </c:pt>
                  <c:pt idx="44">
                    <c:v>44</c:v>
                  </c:pt>
                  <c:pt idx="45">
                    <c:v>45</c:v>
                  </c:pt>
                  <c:pt idx="46">
                    <c:v>46</c:v>
                  </c:pt>
                  <c:pt idx="47">
                    <c:v>47</c:v>
                  </c:pt>
                  <c:pt idx="48">
                    <c:v>48</c:v>
                  </c:pt>
                  <c:pt idx="49">
                    <c:v>49</c:v>
                  </c:pt>
                  <c:pt idx="50">
                    <c:v>50</c:v>
                  </c:pt>
                  <c:pt idx="51">
                    <c:v>51</c:v>
                  </c:pt>
                  <c:pt idx="52">
                    <c:v>52</c:v>
                  </c:pt>
                  <c:pt idx="53">
                    <c:v>53</c:v>
                  </c:pt>
                  <c:pt idx="54">
                    <c:v>54</c:v>
                  </c:pt>
                  <c:pt idx="55">
                    <c:v>55</c:v>
                  </c:pt>
                  <c:pt idx="56">
                    <c:v>56</c:v>
                  </c:pt>
                  <c:pt idx="57">
                    <c:v>57</c:v>
                  </c:pt>
                  <c:pt idx="58">
                    <c:v>58</c:v>
                  </c:pt>
                  <c:pt idx="59">
                    <c:v>59</c:v>
                  </c:pt>
                  <c:pt idx="60">
                    <c:v>60</c:v>
                  </c:pt>
                  <c:pt idx="61">
                    <c:v>61</c:v>
                  </c:pt>
                  <c:pt idx="62">
                    <c:v>62</c:v>
                  </c:pt>
                  <c:pt idx="63">
                    <c:v>63</c:v>
                  </c:pt>
                  <c:pt idx="64">
                    <c:v>64</c:v>
                  </c:pt>
                  <c:pt idx="65">
                    <c:v>65</c:v>
                  </c:pt>
                  <c:pt idx="66">
                    <c:v>66</c:v>
                  </c:pt>
                  <c:pt idx="67">
                    <c:v>67</c:v>
                  </c:pt>
                  <c:pt idx="68">
                    <c:v>68</c:v>
                  </c:pt>
                  <c:pt idx="69">
                    <c:v>69</c:v>
                  </c:pt>
                  <c:pt idx="70">
                    <c:v>70</c:v>
                  </c:pt>
                  <c:pt idx="71">
                    <c:v>71</c:v>
                  </c:pt>
                  <c:pt idx="72">
                    <c:v>72</c:v>
                  </c:pt>
                  <c:pt idx="73">
                    <c:v>73</c:v>
                  </c:pt>
                  <c:pt idx="74">
                    <c:v>74</c:v>
                  </c:pt>
                  <c:pt idx="75">
                    <c:v>75</c:v>
                  </c:pt>
                  <c:pt idx="76">
                    <c:v>76</c:v>
                  </c:pt>
                  <c:pt idx="77">
                    <c:v>77</c:v>
                  </c:pt>
                  <c:pt idx="78">
                    <c:v>78</c:v>
                  </c:pt>
                  <c:pt idx="79">
                    <c:v>79</c:v>
                  </c:pt>
                  <c:pt idx="80">
                    <c:v>80</c:v>
                  </c:pt>
                  <c:pt idx="81">
                    <c:v>81</c:v>
                  </c:pt>
                  <c:pt idx="82">
                    <c:v>82</c:v>
                  </c:pt>
                  <c:pt idx="83">
                    <c:v>83</c:v>
                  </c:pt>
                  <c:pt idx="84">
                    <c:v>84</c:v>
                  </c:pt>
                  <c:pt idx="85">
                    <c:v>85</c:v>
                  </c:pt>
                  <c:pt idx="86">
                    <c:v>86</c:v>
                  </c:pt>
                  <c:pt idx="87">
                    <c:v>87</c:v>
                  </c:pt>
                  <c:pt idx="88">
                    <c:v>88</c:v>
                  </c:pt>
                  <c:pt idx="89">
                    <c:v>89</c:v>
                  </c:pt>
                  <c:pt idx="90">
                    <c:v>90</c:v>
                  </c:pt>
                  <c:pt idx="91">
                    <c:v>91</c:v>
                  </c:pt>
                  <c:pt idx="92">
                    <c:v>92</c:v>
                  </c:pt>
                  <c:pt idx="93">
                    <c:v>93</c:v>
                  </c:pt>
                  <c:pt idx="94">
                    <c:v>94</c:v>
                  </c:pt>
                  <c:pt idx="95">
                    <c:v>95</c:v>
                  </c:pt>
                  <c:pt idx="96">
                    <c:v>96</c:v>
                  </c:pt>
                  <c:pt idx="97">
                    <c:v>97</c:v>
                  </c:pt>
                  <c:pt idx="98">
                    <c:v>98</c:v>
                  </c:pt>
                  <c:pt idx="99">
                    <c:v>99</c:v>
                  </c:pt>
                  <c:pt idx="100">
                    <c:v>100</c:v>
                  </c:pt>
                  <c:pt idx="101">
                    <c:v>101</c:v>
                  </c:pt>
                  <c:pt idx="102">
                    <c:v>102</c:v>
                  </c:pt>
                  <c:pt idx="103">
                    <c:v>103</c:v>
                  </c:pt>
                  <c:pt idx="104">
                    <c:v>104</c:v>
                  </c:pt>
                  <c:pt idx="105">
                    <c:v>105</c:v>
                  </c:pt>
                  <c:pt idx="106">
                    <c:v>106</c:v>
                  </c:pt>
                  <c:pt idx="107">
                    <c:v>107</c:v>
                  </c:pt>
                  <c:pt idx="108">
                    <c:v>108</c:v>
                  </c:pt>
                  <c:pt idx="109">
                    <c:v>109</c:v>
                  </c:pt>
                  <c:pt idx="110">
                    <c:v>110</c:v>
                  </c:pt>
                  <c:pt idx="111">
                    <c:v>111</c:v>
                  </c:pt>
                  <c:pt idx="112">
                    <c:v>112</c:v>
                  </c:pt>
                  <c:pt idx="113">
                    <c:v>113</c:v>
                  </c:pt>
                  <c:pt idx="114">
                    <c:v>114</c:v>
                  </c:pt>
                  <c:pt idx="115">
                    <c:v>115</c:v>
                  </c:pt>
                  <c:pt idx="116">
                    <c:v>116</c:v>
                  </c:pt>
                  <c:pt idx="117">
                    <c:v>117</c:v>
                  </c:pt>
                  <c:pt idx="118">
                    <c:v>118</c:v>
                  </c:pt>
                  <c:pt idx="119">
                    <c:v>119</c:v>
                  </c:pt>
                  <c:pt idx="120">
                    <c:v>120</c:v>
                  </c:pt>
                  <c:pt idx="121">
                    <c:v>121</c:v>
                  </c:pt>
                  <c:pt idx="122">
                    <c:v>122</c:v>
                  </c:pt>
                  <c:pt idx="123">
                    <c:v>123</c:v>
                  </c:pt>
                  <c:pt idx="124">
                    <c:v>124</c:v>
                  </c:pt>
                  <c:pt idx="125">
                    <c:v>125</c:v>
                  </c:pt>
                  <c:pt idx="126">
                    <c:v>126</c:v>
                  </c:pt>
                  <c:pt idx="127">
                    <c:v>127</c:v>
                  </c:pt>
                  <c:pt idx="128">
                    <c:v>128</c:v>
                  </c:pt>
                  <c:pt idx="129">
                    <c:v>129</c:v>
                  </c:pt>
                  <c:pt idx="130">
                    <c:v>130</c:v>
                  </c:pt>
                  <c:pt idx="131">
                    <c:v>131</c:v>
                  </c:pt>
                  <c:pt idx="132">
                    <c:v>132</c:v>
                  </c:pt>
                  <c:pt idx="133">
                    <c:v>133</c:v>
                  </c:pt>
                  <c:pt idx="134">
                    <c:v>134</c:v>
                  </c:pt>
                  <c:pt idx="135">
                    <c:v>135</c:v>
                  </c:pt>
                  <c:pt idx="136">
                    <c:v>136</c:v>
                  </c:pt>
                  <c:pt idx="137">
                    <c:v>137</c:v>
                  </c:pt>
                  <c:pt idx="138">
                    <c:v>138</c:v>
                  </c:pt>
                  <c:pt idx="139">
                    <c:v>139</c:v>
                  </c:pt>
                  <c:pt idx="140">
                    <c:v>140</c:v>
                  </c:pt>
                  <c:pt idx="141">
                    <c:v>141</c:v>
                  </c:pt>
                  <c:pt idx="142">
                    <c:v>142</c:v>
                  </c:pt>
                  <c:pt idx="143">
                    <c:v>143</c:v>
                  </c:pt>
                  <c:pt idx="144">
                    <c:v>144</c:v>
                  </c:pt>
                  <c:pt idx="145">
                    <c:v>145</c:v>
                  </c:pt>
                  <c:pt idx="146">
                    <c:v>146</c:v>
                  </c:pt>
                  <c:pt idx="147">
                    <c:v>147</c:v>
                  </c:pt>
                  <c:pt idx="148">
                    <c:v>148</c:v>
                  </c:pt>
                  <c:pt idx="149">
                    <c:v>149</c:v>
                  </c:pt>
                  <c:pt idx="150">
                    <c:v>150</c:v>
                  </c:pt>
                  <c:pt idx="151">
                    <c:v>151</c:v>
                  </c:pt>
                  <c:pt idx="152">
                    <c:v>152</c:v>
                  </c:pt>
                  <c:pt idx="153">
                    <c:v>153</c:v>
                  </c:pt>
                  <c:pt idx="154">
                    <c:v>154</c:v>
                  </c:pt>
                  <c:pt idx="155">
                    <c:v>155</c:v>
                  </c:pt>
                  <c:pt idx="156">
                    <c:v>156</c:v>
                  </c:pt>
                  <c:pt idx="157">
                    <c:v>157</c:v>
                  </c:pt>
                  <c:pt idx="158">
                    <c:v>158</c:v>
                  </c:pt>
                  <c:pt idx="159">
                    <c:v>159</c:v>
                  </c:pt>
                  <c:pt idx="160">
                    <c:v>160</c:v>
                  </c:pt>
                  <c:pt idx="161">
                    <c:v>161</c:v>
                  </c:pt>
                  <c:pt idx="162">
                    <c:v>162</c:v>
                  </c:pt>
                  <c:pt idx="163">
                    <c:v>163</c:v>
                  </c:pt>
                  <c:pt idx="164">
                    <c:v>164</c:v>
                  </c:pt>
                  <c:pt idx="165">
                    <c:v>165</c:v>
                  </c:pt>
                  <c:pt idx="166">
                    <c:v>166</c:v>
                  </c:pt>
                  <c:pt idx="167">
                    <c:v>167</c:v>
                  </c:pt>
                  <c:pt idx="168">
                    <c:v>168</c:v>
                  </c:pt>
                  <c:pt idx="169">
                    <c:v>169</c:v>
                  </c:pt>
                  <c:pt idx="170">
                    <c:v>170</c:v>
                  </c:pt>
                  <c:pt idx="171">
                    <c:v>171</c:v>
                  </c:pt>
                  <c:pt idx="172">
                    <c:v>172</c:v>
                  </c:pt>
                  <c:pt idx="173">
                    <c:v>173</c:v>
                  </c:pt>
                  <c:pt idx="174">
                    <c:v>174</c:v>
                  </c:pt>
                  <c:pt idx="175">
                    <c:v>175</c:v>
                  </c:pt>
                  <c:pt idx="176">
                    <c:v>176</c:v>
                  </c:pt>
                  <c:pt idx="177">
                    <c:v>177</c:v>
                  </c:pt>
                  <c:pt idx="178">
                    <c:v>178</c:v>
                  </c:pt>
                  <c:pt idx="179">
                    <c:v>179</c:v>
                  </c:pt>
                  <c:pt idx="180">
                    <c:v>180</c:v>
                  </c:pt>
                  <c:pt idx="181">
                    <c:v>181</c:v>
                  </c:pt>
                  <c:pt idx="182">
                    <c:v>182</c:v>
                  </c:pt>
                  <c:pt idx="183">
                    <c:v>183</c:v>
                  </c:pt>
                  <c:pt idx="184">
                    <c:v>184</c:v>
                  </c:pt>
                  <c:pt idx="185">
                    <c:v>185</c:v>
                  </c:pt>
                  <c:pt idx="186">
                    <c:v>186</c:v>
                  </c:pt>
                  <c:pt idx="187">
                    <c:v>187</c:v>
                  </c:pt>
                  <c:pt idx="188">
                    <c:v>188</c:v>
                  </c:pt>
                  <c:pt idx="189">
                    <c:v>189</c:v>
                  </c:pt>
                  <c:pt idx="190">
                    <c:v>190</c:v>
                  </c:pt>
                  <c:pt idx="191">
                    <c:v>191</c:v>
                  </c:pt>
                  <c:pt idx="192">
                    <c:v>192</c:v>
                  </c:pt>
                  <c:pt idx="193">
                    <c:v>193</c:v>
                  </c:pt>
                  <c:pt idx="194">
                    <c:v>194</c:v>
                  </c:pt>
                  <c:pt idx="195">
                    <c:v>195</c:v>
                  </c:pt>
                  <c:pt idx="196">
                    <c:v>196</c:v>
                  </c:pt>
                  <c:pt idx="197">
                    <c:v>197</c:v>
                  </c:pt>
                  <c:pt idx="198">
                    <c:v>198</c:v>
                  </c:pt>
                  <c:pt idx="199">
                    <c:v>199</c:v>
                  </c:pt>
                  <c:pt idx="200">
                    <c:v>200</c:v>
                  </c:pt>
                  <c:pt idx="201">
                    <c:v>201</c:v>
                  </c:pt>
                  <c:pt idx="202">
                    <c:v>202</c:v>
                  </c:pt>
                  <c:pt idx="203">
                    <c:v>203</c:v>
                  </c:pt>
                  <c:pt idx="204">
                    <c:v>204</c:v>
                  </c:pt>
                  <c:pt idx="205">
                    <c:v>205</c:v>
                  </c:pt>
                  <c:pt idx="206">
                    <c:v>206</c:v>
                  </c:pt>
                  <c:pt idx="207">
                    <c:v>207</c:v>
                  </c:pt>
                  <c:pt idx="208">
                    <c:v>208</c:v>
                  </c:pt>
                  <c:pt idx="209">
                    <c:v>209</c:v>
                  </c:pt>
                  <c:pt idx="210">
                    <c:v>210</c:v>
                  </c:pt>
                  <c:pt idx="211">
                    <c:v>211</c:v>
                  </c:pt>
                  <c:pt idx="212">
                    <c:v>212</c:v>
                  </c:pt>
                  <c:pt idx="213">
                    <c:v>213</c:v>
                  </c:pt>
                  <c:pt idx="214">
                    <c:v>214</c:v>
                  </c:pt>
                  <c:pt idx="215">
                    <c:v>215</c:v>
                  </c:pt>
                  <c:pt idx="216">
                    <c:v>216</c:v>
                  </c:pt>
                  <c:pt idx="217">
                    <c:v>217</c:v>
                  </c:pt>
                  <c:pt idx="218">
                    <c:v>218</c:v>
                  </c:pt>
                  <c:pt idx="219">
                    <c:v>219</c:v>
                  </c:pt>
                  <c:pt idx="220">
                    <c:v>220</c:v>
                  </c:pt>
                  <c:pt idx="221">
                    <c:v>221</c:v>
                  </c:pt>
                  <c:pt idx="222">
                    <c:v>222</c:v>
                  </c:pt>
                  <c:pt idx="223">
                    <c:v>223</c:v>
                  </c:pt>
                  <c:pt idx="224">
                    <c:v>224</c:v>
                  </c:pt>
                  <c:pt idx="225">
                    <c:v>225</c:v>
                  </c:pt>
                  <c:pt idx="226">
                    <c:v>226</c:v>
                  </c:pt>
                  <c:pt idx="227">
                    <c:v>227</c:v>
                  </c:pt>
                  <c:pt idx="228">
                    <c:v>228</c:v>
                  </c:pt>
                  <c:pt idx="229">
                    <c:v>229</c:v>
                  </c:pt>
                  <c:pt idx="230">
                    <c:v>230</c:v>
                  </c:pt>
                  <c:pt idx="231">
                    <c:v>231</c:v>
                  </c:pt>
                  <c:pt idx="232">
                    <c:v>232</c:v>
                  </c:pt>
                  <c:pt idx="233">
                    <c:v>233</c:v>
                  </c:pt>
                  <c:pt idx="234">
                    <c:v>234</c:v>
                  </c:pt>
                  <c:pt idx="235">
                    <c:v>235</c:v>
                  </c:pt>
                  <c:pt idx="236">
                    <c:v>236</c:v>
                  </c:pt>
                  <c:pt idx="237">
                    <c:v>237</c:v>
                  </c:pt>
                  <c:pt idx="238">
                    <c:v>238</c:v>
                  </c:pt>
                  <c:pt idx="239">
                    <c:v>239</c:v>
                  </c:pt>
                  <c:pt idx="240">
                    <c:v>240</c:v>
                  </c:pt>
                  <c:pt idx="241">
                    <c:v>241</c:v>
                  </c:pt>
                  <c:pt idx="242">
                    <c:v>242</c:v>
                  </c:pt>
                  <c:pt idx="243">
                    <c:v>243</c:v>
                  </c:pt>
                  <c:pt idx="244">
                    <c:v>244</c:v>
                  </c:pt>
                  <c:pt idx="245">
                    <c:v>245</c:v>
                  </c:pt>
                  <c:pt idx="246">
                    <c:v>246</c:v>
                  </c:pt>
                  <c:pt idx="247">
                    <c:v>247</c:v>
                  </c:pt>
                  <c:pt idx="248">
                    <c:v>248</c:v>
                  </c:pt>
                  <c:pt idx="249">
                    <c:v>249</c:v>
                  </c:pt>
                  <c:pt idx="250">
                    <c:v>250</c:v>
                  </c:pt>
                  <c:pt idx="251">
                    <c:v>251</c:v>
                  </c:pt>
                  <c:pt idx="252">
                    <c:v>252</c:v>
                  </c:pt>
                  <c:pt idx="253">
                    <c:v>253</c:v>
                  </c:pt>
                  <c:pt idx="254">
                    <c:v>254</c:v>
                  </c:pt>
                  <c:pt idx="255">
                    <c:v>255</c:v>
                  </c:pt>
                  <c:pt idx="256">
                    <c:v>256</c:v>
                  </c:pt>
                  <c:pt idx="257">
                    <c:v>257</c:v>
                  </c:pt>
                  <c:pt idx="258">
                    <c:v>258</c:v>
                  </c:pt>
                  <c:pt idx="259">
                    <c:v>259</c:v>
                  </c:pt>
                  <c:pt idx="260">
                    <c:v>260</c:v>
                  </c:pt>
                  <c:pt idx="261">
                    <c:v>261</c:v>
                  </c:pt>
                  <c:pt idx="262">
                    <c:v>262</c:v>
                  </c:pt>
                  <c:pt idx="263">
                    <c:v>263</c:v>
                  </c:pt>
                  <c:pt idx="264">
                    <c:v>264</c:v>
                  </c:pt>
                  <c:pt idx="265">
                    <c:v>265</c:v>
                  </c:pt>
                  <c:pt idx="266">
                    <c:v>266</c:v>
                  </c:pt>
                  <c:pt idx="267">
                    <c:v>267</c:v>
                  </c:pt>
                  <c:pt idx="268">
                    <c:v>268</c:v>
                  </c:pt>
                  <c:pt idx="269">
                    <c:v>269</c:v>
                  </c:pt>
                  <c:pt idx="270">
                    <c:v>270</c:v>
                  </c:pt>
                  <c:pt idx="271">
                    <c:v>271</c:v>
                  </c:pt>
                  <c:pt idx="272">
                    <c:v>272</c:v>
                  </c:pt>
                  <c:pt idx="273">
                    <c:v>273</c:v>
                  </c:pt>
                  <c:pt idx="274">
                    <c:v>274</c:v>
                  </c:pt>
                  <c:pt idx="275">
                    <c:v>275</c:v>
                  </c:pt>
                  <c:pt idx="276">
                    <c:v>276</c:v>
                  </c:pt>
                  <c:pt idx="277">
                    <c:v>277</c:v>
                  </c:pt>
                  <c:pt idx="278">
                    <c:v>278</c:v>
                  </c:pt>
                  <c:pt idx="279">
                    <c:v>279</c:v>
                  </c:pt>
                  <c:pt idx="280">
                    <c:v>280</c:v>
                  </c:pt>
                  <c:pt idx="281">
                    <c:v>281</c:v>
                  </c:pt>
                  <c:pt idx="282">
                    <c:v>282</c:v>
                  </c:pt>
                  <c:pt idx="283">
                    <c:v>283</c:v>
                  </c:pt>
                  <c:pt idx="284">
                    <c:v>284</c:v>
                  </c:pt>
                  <c:pt idx="285">
                    <c:v>285</c:v>
                  </c:pt>
                  <c:pt idx="286">
                    <c:v>286</c:v>
                  </c:pt>
                  <c:pt idx="287">
                    <c:v>287</c:v>
                  </c:pt>
                  <c:pt idx="288">
                    <c:v>288</c:v>
                  </c:pt>
                  <c:pt idx="289">
                    <c:v>289</c:v>
                  </c:pt>
                  <c:pt idx="290">
                    <c:v>290</c:v>
                  </c:pt>
                  <c:pt idx="291">
                    <c:v>291</c:v>
                  </c:pt>
                  <c:pt idx="292">
                    <c:v>292</c:v>
                  </c:pt>
                  <c:pt idx="293">
                    <c:v>293</c:v>
                  </c:pt>
                  <c:pt idx="294">
                    <c:v>294</c:v>
                  </c:pt>
                  <c:pt idx="295">
                    <c:v>295</c:v>
                  </c:pt>
                  <c:pt idx="296">
                    <c:v>296</c:v>
                  </c:pt>
                  <c:pt idx="297">
                    <c:v>297</c:v>
                  </c:pt>
                  <c:pt idx="298">
                    <c:v>298</c:v>
                  </c:pt>
                  <c:pt idx="299">
                    <c:v>299</c:v>
                  </c:pt>
                  <c:pt idx="300">
                    <c:v>300</c:v>
                  </c:pt>
                  <c:pt idx="301">
                    <c:v>301</c:v>
                  </c:pt>
                  <c:pt idx="302">
                    <c:v>302</c:v>
                  </c:pt>
                  <c:pt idx="303">
                    <c:v>303</c:v>
                  </c:pt>
                  <c:pt idx="304">
                    <c:v>304</c:v>
                  </c:pt>
                  <c:pt idx="305">
                    <c:v>305</c:v>
                  </c:pt>
                  <c:pt idx="306">
                    <c:v>306</c:v>
                  </c:pt>
                  <c:pt idx="307">
                    <c:v>307</c:v>
                  </c:pt>
                  <c:pt idx="308">
                    <c:v>308</c:v>
                  </c:pt>
                  <c:pt idx="309">
                    <c:v>309</c:v>
                  </c:pt>
                  <c:pt idx="310">
                    <c:v>310</c:v>
                  </c:pt>
                  <c:pt idx="311">
                    <c:v>311</c:v>
                  </c:pt>
                  <c:pt idx="312">
                    <c:v>312</c:v>
                  </c:pt>
                  <c:pt idx="313">
                    <c:v>313</c:v>
                  </c:pt>
                  <c:pt idx="314">
                    <c:v>314</c:v>
                  </c:pt>
                  <c:pt idx="315">
                    <c:v>315</c:v>
                  </c:pt>
                  <c:pt idx="316">
                    <c:v>316</c:v>
                  </c:pt>
                  <c:pt idx="317">
                    <c:v>317</c:v>
                  </c:pt>
                  <c:pt idx="318">
                    <c:v>318</c:v>
                  </c:pt>
                  <c:pt idx="319">
                    <c:v>319</c:v>
                  </c:pt>
                  <c:pt idx="320">
                    <c:v>320</c:v>
                  </c:pt>
                  <c:pt idx="321">
                    <c:v>321</c:v>
                  </c:pt>
                  <c:pt idx="322">
                    <c:v>322</c:v>
                  </c:pt>
                  <c:pt idx="323">
                    <c:v>323</c:v>
                  </c:pt>
                  <c:pt idx="324">
                    <c:v>324</c:v>
                  </c:pt>
                  <c:pt idx="325">
                    <c:v>325</c:v>
                  </c:pt>
                  <c:pt idx="326">
                    <c:v>326</c:v>
                  </c:pt>
                  <c:pt idx="327">
                    <c:v>327</c:v>
                  </c:pt>
                  <c:pt idx="328">
                    <c:v>328</c:v>
                  </c:pt>
                  <c:pt idx="329">
                    <c:v>329</c:v>
                  </c:pt>
                  <c:pt idx="330">
                    <c:v>330</c:v>
                  </c:pt>
                  <c:pt idx="331">
                    <c:v>331</c:v>
                  </c:pt>
                  <c:pt idx="332">
                    <c:v>332</c:v>
                  </c:pt>
                  <c:pt idx="333">
                    <c:v>333</c:v>
                  </c:pt>
                  <c:pt idx="334">
                    <c:v>334</c:v>
                  </c:pt>
                  <c:pt idx="335">
                    <c:v>335</c:v>
                  </c:pt>
                  <c:pt idx="336">
                    <c:v>336</c:v>
                  </c:pt>
                  <c:pt idx="337">
                    <c:v>337</c:v>
                  </c:pt>
                  <c:pt idx="338">
                    <c:v>338</c:v>
                  </c:pt>
                  <c:pt idx="339">
                    <c:v>339</c:v>
                  </c:pt>
                  <c:pt idx="340">
                    <c:v>340</c:v>
                  </c:pt>
                  <c:pt idx="341">
                    <c:v>341</c:v>
                  </c:pt>
                  <c:pt idx="342">
                    <c:v>342</c:v>
                  </c:pt>
                  <c:pt idx="343">
                    <c:v>343</c:v>
                  </c:pt>
                  <c:pt idx="344">
                    <c:v>344</c:v>
                  </c:pt>
                  <c:pt idx="345">
                    <c:v>345</c:v>
                  </c:pt>
                  <c:pt idx="346">
                    <c:v>346</c:v>
                  </c:pt>
                  <c:pt idx="347">
                    <c:v>347</c:v>
                  </c:pt>
                  <c:pt idx="348">
                    <c:v>348</c:v>
                  </c:pt>
                  <c:pt idx="349">
                    <c:v>349</c:v>
                  </c:pt>
                  <c:pt idx="350">
                    <c:v>350</c:v>
                  </c:pt>
                  <c:pt idx="351">
                    <c:v>351</c:v>
                  </c:pt>
                  <c:pt idx="352">
                    <c:v>352</c:v>
                  </c:pt>
                  <c:pt idx="353">
                    <c:v>353</c:v>
                  </c:pt>
                  <c:pt idx="354">
                    <c:v>354</c:v>
                  </c:pt>
                  <c:pt idx="355">
                    <c:v>355</c:v>
                  </c:pt>
                  <c:pt idx="356">
                    <c:v>356</c:v>
                  </c:pt>
                  <c:pt idx="357">
                    <c:v>357</c:v>
                  </c:pt>
                  <c:pt idx="358">
                    <c:v>358</c:v>
                  </c:pt>
                  <c:pt idx="359">
                    <c:v>359</c:v>
                  </c:pt>
                  <c:pt idx="360">
                    <c:v>360</c:v>
                  </c:pt>
                  <c:pt idx="361">
                    <c:v>361</c:v>
                  </c:pt>
                  <c:pt idx="362">
                    <c:v>362</c:v>
                  </c:pt>
                  <c:pt idx="363">
                    <c:v>363</c:v>
                  </c:pt>
                  <c:pt idx="364">
                    <c:v>364</c:v>
                  </c:pt>
                  <c:pt idx="365">
                    <c:v>365</c:v>
                  </c:pt>
                  <c:pt idx="366">
                    <c:v>366</c:v>
                  </c:pt>
                  <c:pt idx="367">
                    <c:v>367</c:v>
                  </c:pt>
                  <c:pt idx="368">
                    <c:v>368</c:v>
                  </c:pt>
                  <c:pt idx="369">
                    <c:v>369</c:v>
                  </c:pt>
                  <c:pt idx="370">
                    <c:v>370</c:v>
                  </c:pt>
                  <c:pt idx="371">
                    <c:v>371</c:v>
                  </c:pt>
                  <c:pt idx="372">
                    <c:v>372</c:v>
                  </c:pt>
                  <c:pt idx="373">
                    <c:v>373</c:v>
                  </c:pt>
                  <c:pt idx="374">
                    <c:v>374</c:v>
                  </c:pt>
                  <c:pt idx="375">
                    <c:v>375</c:v>
                  </c:pt>
                  <c:pt idx="376">
                    <c:v>376</c:v>
                  </c:pt>
                  <c:pt idx="377">
                    <c:v>377</c:v>
                  </c:pt>
                  <c:pt idx="378">
                    <c:v>378</c:v>
                  </c:pt>
                  <c:pt idx="379">
                    <c:v>379</c:v>
                  </c:pt>
                  <c:pt idx="380">
                    <c:v>380</c:v>
                  </c:pt>
                  <c:pt idx="381">
                    <c:v>381</c:v>
                  </c:pt>
                  <c:pt idx="382">
                    <c:v>382</c:v>
                  </c:pt>
                  <c:pt idx="383">
                    <c:v>383</c:v>
                  </c:pt>
                  <c:pt idx="384">
                    <c:v>384</c:v>
                  </c:pt>
                  <c:pt idx="385">
                    <c:v>385</c:v>
                  </c:pt>
                  <c:pt idx="386">
                    <c:v>386</c:v>
                  </c:pt>
                  <c:pt idx="387">
                    <c:v>387</c:v>
                  </c:pt>
                  <c:pt idx="388">
                    <c:v>388</c:v>
                  </c:pt>
                  <c:pt idx="389">
                    <c:v>389</c:v>
                  </c:pt>
                  <c:pt idx="390">
                    <c:v>390</c:v>
                  </c:pt>
                  <c:pt idx="391">
                    <c:v>391</c:v>
                  </c:pt>
                  <c:pt idx="392">
                    <c:v>392</c:v>
                  </c:pt>
                  <c:pt idx="393">
                    <c:v>393</c:v>
                  </c:pt>
                  <c:pt idx="394">
                    <c:v>394</c:v>
                  </c:pt>
                  <c:pt idx="395">
                    <c:v>395</c:v>
                  </c:pt>
                  <c:pt idx="396">
                    <c:v>396</c:v>
                  </c:pt>
                  <c:pt idx="397">
                    <c:v>397</c:v>
                  </c:pt>
                  <c:pt idx="398">
                    <c:v>398</c:v>
                  </c:pt>
                  <c:pt idx="399">
                    <c:v>399</c:v>
                  </c:pt>
                  <c:pt idx="400">
                    <c:v>400</c:v>
                  </c:pt>
                  <c:pt idx="401">
                    <c:v>401</c:v>
                  </c:pt>
                  <c:pt idx="402">
                    <c:v>402</c:v>
                  </c:pt>
                  <c:pt idx="403">
                    <c:v>403</c:v>
                  </c:pt>
                  <c:pt idx="404">
                    <c:v>404</c:v>
                  </c:pt>
                  <c:pt idx="405">
                    <c:v>405</c:v>
                  </c:pt>
                  <c:pt idx="406">
                    <c:v>406</c:v>
                  </c:pt>
                  <c:pt idx="407">
                    <c:v>407</c:v>
                  </c:pt>
                  <c:pt idx="408">
                    <c:v>408</c:v>
                  </c:pt>
                  <c:pt idx="409">
                    <c:v>409</c:v>
                  </c:pt>
                  <c:pt idx="410">
                    <c:v>410</c:v>
                  </c:pt>
                  <c:pt idx="411">
                    <c:v>411</c:v>
                  </c:pt>
                  <c:pt idx="412">
                    <c:v>412</c:v>
                  </c:pt>
                  <c:pt idx="413">
                    <c:v>413</c:v>
                  </c:pt>
                  <c:pt idx="414">
                    <c:v>414</c:v>
                  </c:pt>
                  <c:pt idx="415">
                    <c:v>415</c:v>
                  </c:pt>
                  <c:pt idx="416">
                    <c:v>416</c:v>
                  </c:pt>
                  <c:pt idx="417">
                    <c:v>417</c:v>
                  </c:pt>
                  <c:pt idx="418">
                    <c:v>418</c:v>
                  </c:pt>
                  <c:pt idx="419">
                    <c:v>419</c:v>
                  </c:pt>
                  <c:pt idx="420">
                    <c:v>420</c:v>
                  </c:pt>
                  <c:pt idx="421">
                    <c:v>421</c:v>
                  </c:pt>
                  <c:pt idx="422">
                    <c:v>422</c:v>
                  </c:pt>
                  <c:pt idx="423">
                    <c:v>423</c:v>
                  </c:pt>
                  <c:pt idx="424">
                    <c:v>424</c:v>
                  </c:pt>
                  <c:pt idx="425">
                    <c:v>425</c:v>
                  </c:pt>
                  <c:pt idx="426">
                    <c:v>426</c:v>
                  </c:pt>
                  <c:pt idx="427">
                    <c:v>427</c:v>
                  </c:pt>
                  <c:pt idx="428">
                    <c:v>428</c:v>
                  </c:pt>
                  <c:pt idx="429">
                    <c:v>429</c:v>
                  </c:pt>
                  <c:pt idx="430">
                    <c:v>430</c:v>
                  </c:pt>
                  <c:pt idx="431">
                    <c:v>431</c:v>
                  </c:pt>
                  <c:pt idx="432">
                    <c:v>432</c:v>
                  </c:pt>
                  <c:pt idx="433">
                    <c:v>433</c:v>
                  </c:pt>
                  <c:pt idx="434">
                    <c:v>434</c:v>
                  </c:pt>
                  <c:pt idx="435">
                    <c:v>435</c:v>
                  </c:pt>
                  <c:pt idx="436">
                    <c:v>436</c:v>
                  </c:pt>
                  <c:pt idx="437">
                    <c:v>437</c:v>
                  </c:pt>
                  <c:pt idx="438">
                    <c:v>438</c:v>
                  </c:pt>
                  <c:pt idx="439">
                    <c:v>439</c:v>
                  </c:pt>
                  <c:pt idx="440">
                    <c:v>440</c:v>
                  </c:pt>
                  <c:pt idx="441">
                    <c:v>441</c:v>
                  </c:pt>
                  <c:pt idx="442">
                    <c:v>442</c:v>
                  </c:pt>
                  <c:pt idx="443">
                    <c:v>443</c:v>
                  </c:pt>
                  <c:pt idx="444">
                    <c:v>444</c:v>
                  </c:pt>
                  <c:pt idx="445">
                    <c:v>445</c:v>
                  </c:pt>
                  <c:pt idx="446">
                    <c:v>446</c:v>
                  </c:pt>
                  <c:pt idx="447">
                    <c:v>447</c:v>
                  </c:pt>
                  <c:pt idx="448">
                    <c:v>448</c:v>
                  </c:pt>
                  <c:pt idx="449">
                    <c:v>449</c:v>
                  </c:pt>
                  <c:pt idx="450">
                    <c:v>450</c:v>
                  </c:pt>
                  <c:pt idx="451">
                    <c:v>451</c:v>
                  </c:pt>
                  <c:pt idx="452">
                    <c:v>452</c:v>
                  </c:pt>
                  <c:pt idx="453">
                    <c:v>453</c:v>
                  </c:pt>
                  <c:pt idx="454">
                    <c:v>454</c:v>
                  </c:pt>
                  <c:pt idx="455">
                    <c:v>455</c:v>
                  </c:pt>
                  <c:pt idx="456">
                    <c:v>456</c:v>
                  </c:pt>
                  <c:pt idx="457">
                    <c:v>457</c:v>
                  </c:pt>
                  <c:pt idx="458">
                    <c:v>458</c:v>
                  </c:pt>
                  <c:pt idx="459">
                    <c:v>459</c:v>
                  </c:pt>
                  <c:pt idx="460">
                    <c:v>460</c:v>
                  </c:pt>
                  <c:pt idx="461">
                    <c:v>461</c:v>
                  </c:pt>
                  <c:pt idx="462">
                    <c:v>462</c:v>
                  </c:pt>
                  <c:pt idx="463">
                    <c:v>463</c:v>
                  </c:pt>
                  <c:pt idx="464">
                    <c:v>464</c:v>
                  </c:pt>
                  <c:pt idx="465">
                    <c:v>465</c:v>
                  </c:pt>
                  <c:pt idx="466">
                    <c:v>466</c:v>
                  </c:pt>
                  <c:pt idx="467">
                    <c:v>467</c:v>
                  </c:pt>
                  <c:pt idx="468">
                    <c:v>468</c:v>
                  </c:pt>
                  <c:pt idx="469">
                    <c:v>469</c:v>
                  </c:pt>
                  <c:pt idx="470">
                    <c:v>470</c:v>
                  </c:pt>
                  <c:pt idx="471">
                    <c:v>471</c:v>
                  </c:pt>
                  <c:pt idx="472">
                    <c:v>472</c:v>
                  </c:pt>
                  <c:pt idx="473">
                    <c:v>473</c:v>
                  </c:pt>
                  <c:pt idx="474">
                    <c:v>474</c:v>
                  </c:pt>
                  <c:pt idx="475">
                    <c:v>475</c:v>
                  </c:pt>
                  <c:pt idx="476">
                    <c:v>476</c:v>
                  </c:pt>
                  <c:pt idx="477">
                    <c:v>477</c:v>
                  </c:pt>
                  <c:pt idx="478">
                    <c:v>478</c:v>
                  </c:pt>
                  <c:pt idx="479">
                    <c:v>479</c:v>
                  </c:pt>
                  <c:pt idx="480">
                    <c:v>480</c:v>
                  </c:pt>
                  <c:pt idx="481">
                    <c:v>481</c:v>
                  </c:pt>
                  <c:pt idx="482">
                    <c:v>482</c:v>
                  </c:pt>
                  <c:pt idx="483">
                    <c:v>483</c:v>
                  </c:pt>
                  <c:pt idx="484">
                    <c:v>484</c:v>
                  </c:pt>
                  <c:pt idx="485">
                    <c:v>485</c:v>
                  </c:pt>
                  <c:pt idx="486">
                    <c:v>486</c:v>
                  </c:pt>
                  <c:pt idx="487">
                    <c:v>487</c:v>
                  </c:pt>
                  <c:pt idx="488">
                    <c:v>488</c:v>
                  </c:pt>
                  <c:pt idx="489">
                    <c:v>489</c:v>
                  </c:pt>
                  <c:pt idx="490">
                    <c:v>490</c:v>
                  </c:pt>
                  <c:pt idx="491">
                    <c:v>491</c:v>
                  </c:pt>
                  <c:pt idx="492">
                    <c:v>492</c:v>
                  </c:pt>
                  <c:pt idx="493">
                    <c:v>493</c:v>
                  </c:pt>
                  <c:pt idx="494">
                    <c:v>494</c:v>
                  </c:pt>
                  <c:pt idx="495">
                    <c:v>495</c:v>
                  </c:pt>
                  <c:pt idx="496">
                    <c:v>496</c:v>
                  </c:pt>
                  <c:pt idx="497">
                    <c:v>497</c:v>
                  </c:pt>
                  <c:pt idx="498">
                    <c:v>498</c:v>
                  </c:pt>
                  <c:pt idx="499">
                    <c:v>499</c:v>
                  </c:pt>
                  <c:pt idx="500">
                    <c:v>500</c:v>
                  </c:pt>
                  <c:pt idx="501">
                    <c:v>501</c:v>
                  </c:pt>
                  <c:pt idx="502">
                    <c:v>502</c:v>
                  </c:pt>
                  <c:pt idx="503">
                    <c:v>503</c:v>
                  </c:pt>
                  <c:pt idx="504">
                    <c:v>504</c:v>
                  </c:pt>
                  <c:pt idx="505">
                    <c:v>505</c:v>
                  </c:pt>
                  <c:pt idx="506">
                    <c:v>506</c:v>
                  </c:pt>
                  <c:pt idx="507">
                    <c:v>507</c:v>
                  </c:pt>
                  <c:pt idx="508">
                    <c:v>508</c:v>
                  </c:pt>
                  <c:pt idx="509">
                    <c:v>509</c:v>
                  </c:pt>
                  <c:pt idx="510">
                    <c:v>510</c:v>
                  </c:pt>
                  <c:pt idx="511">
                    <c:v>511</c:v>
                  </c:pt>
                  <c:pt idx="512">
                    <c:v>512</c:v>
                  </c:pt>
                  <c:pt idx="513">
                    <c:v>513</c:v>
                  </c:pt>
                  <c:pt idx="514">
                    <c:v>514</c:v>
                  </c:pt>
                  <c:pt idx="515">
                    <c:v>515</c:v>
                  </c:pt>
                  <c:pt idx="516">
                    <c:v>516</c:v>
                  </c:pt>
                  <c:pt idx="517">
                    <c:v>517</c:v>
                  </c:pt>
                  <c:pt idx="518">
                    <c:v>518</c:v>
                  </c:pt>
                  <c:pt idx="519">
                    <c:v>519</c:v>
                  </c:pt>
                  <c:pt idx="520">
                    <c:v>520</c:v>
                  </c:pt>
                  <c:pt idx="521">
                    <c:v>521</c:v>
                  </c:pt>
                  <c:pt idx="522">
                    <c:v>522</c:v>
                  </c:pt>
                  <c:pt idx="523">
                    <c:v>523</c:v>
                  </c:pt>
                  <c:pt idx="524">
                    <c:v>524</c:v>
                  </c:pt>
                  <c:pt idx="525">
                    <c:v>525</c:v>
                  </c:pt>
                  <c:pt idx="526">
                    <c:v>526</c:v>
                  </c:pt>
                  <c:pt idx="527">
                    <c:v>527</c:v>
                  </c:pt>
                  <c:pt idx="528">
                    <c:v>528</c:v>
                  </c:pt>
                  <c:pt idx="529">
                    <c:v>529</c:v>
                  </c:pt>
                  <c:pt idx="530">
                    <c:v>530</c:v>
                  </c:pt>
                  <c:pt idx="531">
                    <c:v>531</c:v>
                  </c:pt>
                  <c:pt idx="532">
                    <c:v>532</c:v>
                  </c:pt>
                  <c:pt idx="533">
                    <c:v>533</c:v>
                  </c:pt>
                  <c:pt idx="534">
                    <c:v>534</c:v>
                  </c:pt>
                  <c:pt idx="535">
                    <c:v>535</c:v>
                  </c:pt>
                  <c:pt idx="536">
                    <c:v>536</c:v>
                  </c:pt>
                  <c:pt idx="537">
                    <c:v>537</c:v>
                  </c:pt>
                  <c:pt idx="538">
                    <c:v>538</c:v>
                  </c:pt>
                  <c:pt idx="539">
                    <c:v>539</c:v>
                  </c:pt>
                  <c:pt idx="540">
                    <c:v>540</c:v>
                  </c:pt>
                  <c:pt idx="541">
                    <c:v>541</c:v>
                  </c:pt>
                  <c:pt idx="542">
                    <c:v>542</c:v>
                  </c:pt>
                  <c:pt idx="543">
                    <c:v>543</c:v>
                  </c:pt>
                  <c:pt idx="544">
                    <c:v>544</c:v>
                  </c:pt>
                  <c:pt idx="545">
                    <c:v>545</c:v>
                  </c:pt>
                  <c:pt idx="546">
                    <c:v>546</c:v>
                  </c:pt>
                  <c:pt idx="547">
                    <c:v>547</c:v>
                  </c:pt>
                  <c:pt idx="548">
                    <c:v>548</c:v>
                  </c:pt>
                  <c:pt idx="549">
                    <c:v>549</c:v>
                  </c:pt>
                  <c:pt idx="550">
                    <c:v>550</c:v>
                  </c:pt>
                  <c:pt idx="551">
                    <c:v>551</c:v>
                  </c:pt>
                  <c:pt idx="552">
                    <c:v>552</c:v>
                  </c:pt>
                  <c:pt idx="553">
                    <c:v>553</c:v>
                  </c:pt>
                  <c:pt idx="554">
                    <c:v>554</c:v>
                  </c:pt>
                  <c:pt idx="555">
                    <c:v>555</c:v>
                  </c:pt>
                  <c:pt idx="556">
                    <c:v>556</c:v>
                  </c:pt>
                  <c:pt idx="557">
                    <c:v>557</c:v>
                  </c:pt>
                  <c:pt idx="558">
                    <c:v>558</c:v>
                  </c:pt>
                  <c:pt idx="559">
                    <c:v>559</c:v>
                  </c:pt>
                  <c:pt idx="560">
                    <c:v>560</c:v>
                  </c:pt>
                  <c:pt idx="561">
                    <c:v>561</c:v>
                  </c:pt>
                  <c:pt idx="562">
                    <c:v>562</c:v>
                  </c:pt>
                  <c:pt idx="563">
                    <c:v>563</c:v>
                  </c:pt>
                  <c:pt idx="564">
                    <c:v>564</c:v>
                  </c:pt>
                  <c:pt idx="565">
                    <c:v>565</c:v>
                  </c:pt>
                  <c:pt idx="566">
                    <c:v>566</c:v>
                  </c:pt>
                  <c:pt idx="567">
                    <c:v>567</c:v>
                  </c:pt>
                  <c:pt idx="568">
                    <c:v>568</c:v>
                  </c:pt>
                  <c:pt idx="569">
                    <c:v>569</c:v>
                  </c:pt>
                  <c:pt idx="570">
                    <c:v>570</c:v>
                  </c:pt>
                  <c:pt idx="571">
                    <c:v>571</c:v>
                  </c:pt>
                  <c:pt idx="572">
                    <c:v>572</c:v>
                  </c:pt>
                  <c:pt idx="573">
                    <c:v>573</c:v>
                  </c:pt>
                  <c:pt idx="574">
                    <c:v>574</c:v>
                  </c:pt>
                  <c:pt idx="575">
                    <c:v>575</c:v>
                  </c:pt>
                  <c:pt idx="576">
                    <c:v>576</c:v>
                  </c:pt>
                  <c:pt idx="577">
                    <c:v>577</c:v>
                  </c:pt>
                  <c:pt idx="578">
                    <c:v>578</c:v>
                  </c:pt>
                  <c:pt idx="579">
                    <c:v>579</c:v>
                  </c:pt>
                  <c:pt idx="580">
                    <c:v>580</c:v>
                  </c:pt>
                  <c:pt idx="581">
                    <c:v>581</c:v>
                  </c:pt>
                  <c:pt idx="582">
                    <c:v>582</c:v>
                  </c:pt>
                  <c:pt idx="583">
                    <c:v>583</c:v>
                  </c:pt>
                  <c:pt idx="584">
                    <c:v>584</c:v>
                  </c:pt>
                  <c:pt idx="585">
                    <c:v>585</c:v>
                  </c:pt>
                  <c:pt idx="586">
                    <c:v>586</c:v>
                  </c:pt>
                  <c:pt idx="587">
                    <c:v>587</c:v>
                  </c:pt>
                  <c:pt idx="588">
                    <c:v>588</c:v>
                  </c:pt>
                  <c:pt idx="589">
                    <c:v>589</c:v>
                  </c:pt>
                  <c:pt idx="590">
                    <c:v>590</c:v>
                  </c:pt>
                  <c:pt idx="591">
                    <c:v>591</c:v>
                  </c:pt>
                  <c:pt idx="592">
                    <c:v>592</c:v>
                  </c:pt>
                  <c:pt idx="593">
                    <c:v>593</c:v>
                  </c:pt>
                  <c:pt idx="594">
                    <c:v>594</c:v>
                  </c:pt>
                  <c:pt idx="595">
                    <c:v>595</c:v>
                  </c:pt>
                  <c:pt idx="596">
                    <c:v>596</c:v>
                  </c:pt>
                  <c:pt idx="597">
                    <c:v>597</c:v>
                  </c:pt>
                  <c:pt idx="598">
                    <c:v>598</c:v>
                  </c:pt>
                  <c:pt idx="599">
                    <c:v>599</c:v>
                  </c:pt>
                  <c:pt idx="600">
                    <c:v>600</c:v>
                  </c:pt>
                  <c:pt idx="601">
                    <c:v>601</c:v>
                  </c:pt>
                  <c:pt idx="602">
                    <c:v>602</c:v>
                  </c:pt>
                  <c:pt idx="603">
                    <c:v>603</c:v>
                  </c:pt>
                  <c:pt idx="604">
                    <c:v>604</c:v>
                  </c:pt>
                  <c:pt idx="605">
                    <c:v>605</c:v>
                  </c:pt>
                  <c:pt idx="606">
                    <c:v>606</c:v>
                  </c:pt>
                  <c:pt idx="607">
                    <c:v>607</c:v>
                  </c:pt>
                  <c:pt idx="608">
                    <c:v>608</c:v>
                  </c:pt>
                  <c:pt idx="609">
                    <c:v>609</c:v>
                  </c:pt>
                  <c:pt idx="610">
                    <c:v>610</c:v>
                  </c:pt>
                  <c:pt idx="611">
                    <c:v>611</c:v>
                  </c:pt>
                  <c:pt idx="612">
                    <c:v>612</c:v>
                  </c:pt>
                  <c:pt idx="613">
                    <c:v>613</c:v>
                  </c:pt>
                  <c:pt idx="614">
                    <c:v>614</c:v>
                  </c:pt>
                  <c:pt idx="615">
                    <c:v>615</c:v>
                  </c:pt>
                  <c:pt idx="616">
                    <c:v>616</c:v>
                  </c:pt>
                  <c:pt idx="617">
                    <c:v>617</c:v>
                  </c:pt>
                  <c:pt idx="618">
                    <c:v>618</c:v>
                  </c:pt>
                  <c:pt idx="619">
                    <c:v>619</c:v>
                  </c:pt>
                  <c:pt idx="620">
                    <c:v>620</c:v>
                  </c:pt>
                  <c:pt idx="621">
                    <c:v>621</c:v>
                  </c:pt>
                  <c:pt idx="622">
                    <c:v>622</c:v>
                  </c:pt>
                  <c:pt idx="623">
                    <c:v>623</c:v>
                  </c:pt>
                  <c:pt idx="624">
                    <c:v>624</c:v>
                  </c:pt>
                  <c:pt idx="625">
                    <c:v>625</c:v>
                  </c:pt>
                  <c:pt idx="626">
                    <c:v>626</c:v>
                  </c:pt>
                  <c:pt idx="627">
                    <c:v>627</c:v>
                  </c:pt>
                  <c:pt idx="628">
                    <c:v>628</c:v>
                  </c:pt>
                  <c:pt idx="629">
                    <c:v>629</c:v>
                  </c:pt>
                  <c:pt idx="630">
                    <c:v>630</c:v>
                  </c:pt>
                  <c:pt idx="631">
                    <c:v>631</c:v>
                  </c:pt>
                  <c:pt idx="632">
                    <c:v>632</c:v>
                  </c:pt>
                  <c:pt idx="633">
                    <c:v>633</c:v>
                  </c:pt>
                  <c:pt idx="634">
                    <c:v>634</c:v>
                  </c:pt>
                  <c:pt idx="635">
                    <c:v>635</c:v>
                  </c:pt>
                  <c:pt idx="636">
                    <c:v>636</c:v>
                  </c:pt>
                  <c:pt idx="637">
                    <c:v>637</c:v>
                  </c:pt>
                  <c:pt idx="638">
                    <c:v>638</c:v>
                  </c:pt>
                  <c:pt idx="639">
                    <c:v>639</c:v>
                  </c:pt>
                  <c:pt idx="640">
                    <c:v>640</c:v>
                  </c:pt>
                  <c:pt idx="641">
                    <c:v>641</c:v>
                  </c:pt>
                  <c:pt idx="642">
                    <c:v>642</c:v>
                  </c:pt>
                  <c:pt idx="643">
                    <c:v>643</c:v>
                  </c:pt>
                  <c:pt idx="644">
                    <c:v>644</c:v>
                  </c:pt>
                  <c:pt idx="645">
                    <c:v>645</c:v>
                  </c:pt>
                  <c:pt idx="646">
                    <c:v>646</c:v>
                  </c:pt>
                  <c:pt idx="647">
                    <c:v>647</c:v>
                  </c:pt>
                  <c:pt idx="648">
                    <c:v>648</c:v>
                  </c:pt>
                  <c:pt idx="649">
                    <c:v>649</c:v>
                  </c:pt>
                  <c:pt idx="650">
                    <c:v>650</c:v>
                  </c:pt>
                  <c:pt idx="651">
                    <c:v>651</c:v>
                  </c:pt>
                  <c:pt idx="652">
                    <c:v>652</c:v>
                  </c:pt>
                  <c:pt idx="653">
                    <c:v>653</c:v>
                  </c:pt>
                  <c:pt idx="654">
                    <c:v>654</c:v>
                  </c:pt>
                  <c:pt idx="655">
                    <c:v>655</c:v>
                  </c:pt>
                  <c:pt idx="656">
                    <c:v>656</c:v>
                  </c:pt>
                  <c:pt idx="657">
                    <c:v>657</c:v>
                  </c:pt>
                  <c:pt idx="658">
                    <c:v>658</c:v>
                  </c:pt>
                  <c:pt idx="659">
                    <c:v>659</c:v>
                  </c:pt>
                  <c:pt idx="660">
                    <c:v>660</c:v>
                  </c:pt>
                  <c:pt idx="661">
                    <c:v>661</c:v>
                  </c:pt>
                  <c:pt idx="662">
                    <c:v>662</c:v>
                  </c:pt>
                  <c:pt idx="663">
                    <c:v>663</c:v>
                  </c:pt>
                  <c:pt idx="664">
                    <c:v>664</c:v>
                  </c:pt>
                  <c:pt idx="665">
                    <c:v>665</c:v>
                  </c:pt>
                  <c:pt idx="666">
                    <c:v>666</c:v>
                  </c:pt>
                  <c:pt idx="667">
                    <c:v>667</c:v>
                  </c:pt>
                  <c:pt idx="668">
                    <c:v>668</c:v>
                  </c:pt>
                  <c:pt idx="669">
                    <c:v>669</c:v>
                  </c:pt>
                  <c:pt idx="670">
                    <c:v>670</c:v>
                  </c:pt>
                  <c:pt idx="671">
                    <c:v>671</c:v>
                  </c:pt>
                  <c:pt idx="672">
                    <c:v>672</c:v>
                  </c:pt>
                  <c:pt idx="673">
                    <c:v>673</c:v>
                  </c:pt>
                  <c:pt idx="674">
                    <c:v>674</c:v>
                  </c:pt>
                  <c:pt idx="675">
                    <c:v>675</c:v>
                  </c:pt>
                  <c:pt idx="676">
                    <c:v>676</c:v>
                  </c:pt>
                  <c:pt idx="677">
                    <c:v>677</c:v>
                  </c:pt>
                  <c:pt idx="678">
                    <c:v>678</c:v>
                  </c:pt>
                  <c:pt idx="679">
                    <c:v>679</c:v>
                  </c:pt>
                  <c:pt idx="680">
                    <c:v>680</c:v>
                  </c:pt>
                  <c:pt idx="681">
                    <c:v>681</c:v>
                  </c:pt>
                  <c:pt idx="682">
                    <c:v>682</c:v>
                  </c:pt>
                  <c:pt idx="683">
                    <c:v>683</c:v>
                  </c:pt>
                  <c:pt idx="684">
                    <c:v>684</c:v>
                  </c:pt>
                  <c:pt idx="685">
                    <c:v>685</c:v>
                  </c:pt>
                  <c:pt idx="686">
                    <c:v>686</c:v>
                  </c:pt>
                  <c:pt idx="687">
                    <c:v>687</c:v>
                  </c:pt>
                  <c:pt idx="688">
                    <c:v>688</c:v>
                  </c:pt>
                  <c:pt idx="689">
                    <c:v>689</c:v>
                  </c:pt>
                  <c:pt idx="690">
                    <c:v>690</c:v>
                  </c:pt>
                  <c:pt idx="691">
                    <c:v>691</c:v>
                  </c:pt>
                  <c:pt idx="692">
                    <c:v>692</c:v>
                  </c:pt>
                </c:lvl>
              </c:multiLvlStrCache>
            </c:multiLvlStrRef>
          </c:xVal>
          <c:yVal>
            <c:numRef>
              <c:f>WLTC_class_2!$T$12:$T$700</c:f>
              <c:numCache>
                <c:formatCode>General</c:formatCode>
                <c:ptCount val="6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9.2054557400602396E-4</c:v>
                </c:pt>
                <c:pt idx="8">
                  <c:v>1.5165562153242763E-2</c:v>
                </c:pt>
                <c:pt idx="9">
                  <c:v>0.1417859624921414</c:v>
                </c:pt>
                <c:pt idx="10">
                  <c:v>0.61376366021833872</c:v>
                </c:pt>
                <c:pt idx="11">
                  <c:v>1.6701886494675497</c:v>
                </c:pt>
                <c:pt idx="12">
                  <c:v>3.3696757599374112</c:v>
                </c:pt>
                <c:pt idx="13">
                  <c:v>5.1688503873057643</c:v>
                </c:pt>
                <c:pt idx="14">
                  <c:v>6.3037091664415845</c:v>
                </c:pt>
                <c:pt idx="15">
                  <c:v>6.641137207822231</c:v>
                </c:pt>
                <c:pt idx="16">
                  <c:v>6.4965251900876684</c:v>
                </c:pt>
                <c:pt idx="17">
                  <c:v>5.9834177628066705</c:v>
                </c:pt>
                <c:pt idx="18">
                  <c:v>4.8145570691476482</c:v>
                </c:pt>
                <c:pt idx="19">
                  <c:v>3.0054043940707724</c:v>
                </c:pt>
                <c:pt idx="20">
                  <c:v>1.2888434866955334</c:v>
                </c:pt>
                <c:pt idx="21">
                  <c:v>0.33202747866138382</c:v>
                </c:pt>
                <c:pt idx="22">
                  <c:v>3.3516152983212755E-2</c:v>
                </c:pt>
                <c:pt idx="23">
                  <c:v>-2.0493449143538837E-2</c:v>
                </c:pt>
                <c:pt idx="24">
                  <c:v>-2.5034217215318552E-2</c:v>
                </c:pt>
                <c:pt idx="25">
                  <c:v>-2.5034217215318552E-2</c:v>
                </c:pt>
                <c:pt idx="26">
                  <c:v>-2.5034217215318552E-2</c:v>
                </c:pt>
                <c:pt idx="27">
                  <c:v>-2.5034217215318552E-2</c:v>
                </c:pt>
                <c:pt idx="28">
                  <c:v>-2.3097973519993382E-2</c:v>
                </c:pt>
                <c:pt idx="29">
                  <c:v>-1.0816738324193114E-2</c:v>
                </c:pt>
                <c:pt idx="30">
                  <c:v>1.9765503471497747E-2</c:v>
                </c:pt>
                <c:pt idx="31">
                  <c:v>6.9918026199756483E-2</c:v>
                </c:pt>
                <c:pt idx="32">
                  <c:v>0.14558919587548602</c:v>
                </c:pt>
                <c:pt idx="33">
                  <c:v>0.25180410785586388</c:v>
                </c:pt>
                <c:pt idx="34">
                  <c:v>0.37705979446385424</c:v>
                </c:pt>
                <c:pt idx="35">
                  <c:v>0.54127538832680389</c:v>
                </c:pt>
                <c:pt idx="36">
                  <c:v>0.79222504925587134</c:v>
                </c:pt>
                <c:pt idx="37">
                  <c:v>1.1326479781334304</c:v>
                </c:pt>
                <c:pt idx="38">
                  <c:v>1.5357899586621782</c:v>
                </c:pt>
                <c:pt idx="39">
                  <c:v>2.0368906670757343</c:v>
                </c:pt>
                <c:pt idx="40">
                  <c:v>2.7002466301798171</c:v>
                </c:pt>
                <c:pt idx="41">
                  <c:v>3.575339549341999</c:v>
                </c:pt>
                <c:pt idx="42">
                  <c:v>4.7602306606715095</c:v>
                </c:pt>
                <c:pt idx="43">
                  <c:v>6.3624100104358661</c:v>
                </c:pt>
                <c:pt idx="44">
                  <c:v>8.158289827183367</c:v>
                </c:pt>
                <c:pt idx="45">
                  <c:v>9.3704046068265541</c:v>
                </c:pt>
                <c:pt idx="46">
                  <c:v>9.4421760997424933</c:v>
                </c:pt>
                <c:pt idx="47">
                  <c:v>8.8147512670094503</c:v>
                </c:pt>
                <c:pt idx="48">
                  <c:v>7.9881765784499166</c:v>
                </c:pt>
                <c:pt idx="49">
                  <c:v>6.9102064011669597</c:v>
                </c:pt>
                <c:pt idx="50">
                  <c:v>5.5879774220812806</c:v>
                </c:pt>
                <c:pt idx="51">
                  <c:v>4.2469284001492547</c:v>
                </c:pt>
                <c:pt idx="52">
                  <c:v>3.1892995385766305</c:v>
                </c:pt>
                <c:pt idx="53">
                  <c:v>2.5792195768663104</c:v>
                </c:pt>
                <c:pt idx="54">
                  <c:v>2.389467694724444</c:v>
                </c:pt>
                <c:pt idx="55">
                  <c:v>2.3657487094567102</c:v>
                </c:pt>
                <c:pt idx="56">
                  <c:v>2.0593646988707519</c:v>
                </c:pt>
                <c:pt idx="57">
                  <c:v>1.2661456906952604</c:v>
                </c:pt>
                <c:pt idx="58">
                  <c:v>0.44636641842161828</c:v>
                </c:pt>
                <c:pt idx="59">
                  <c:v>3.0641087212546048E-2</c:v>
                </c:pt>
                <c:pt idx="60">
                  <c:v>-8.7825063553368068E-2</c:v>
                </c:pt>
                <c:pt idx="61">
                  <c:v>-9.9791172526585259E-2</c:v>
                </c:pt>
                <c:pt idx="62">
                  <c:v>-9.9791172526585259E-2</c:v>
                </c:pt>
                <c:pt idx="63">
                  <c:v>-9.9791172526585259E-2</c:v>
                </c:pt>
                <c:pt idx="64">
                  <c:v>-9.9791172526585259E-2</c:v>
                </c:pt>
                <c:pt idx="65">
                  <c:v>-9.9791172526585259E-2</c:v>
                </c:pt>
                <c:pt idx="66">
                  <c:v>-9.9791172526585259E-2</c:v>
                </c:pt>
                <c:pt idx="67">
                  <c:v>-9.9791172526585259E-2</c:v>
                </c:pt>
                <c:pt idx="68">
                  <c:v>-9.9791172526585259E-2</c:v>
                </c:pt>
                <c:pt idx="69">
                  <c:v>-9.9791172526585259E-2</c:v>
                </c:pt>
                <c:pt idx="70">
                  <c:v>-9.9791172526585259E-2</c:v>
                </c:pt>
                <c:pt idx="71">
                  <c:v>-9.9791172526585259E-2</c:v>
                </c:pt>
                <c:pt idx="72">
                  <c:v>-9.9791172526585259E-2</c:v>
                </c:pt>
                <c:pt idx="73">
                  <c:v>-9.9791172526585259E-2</c:v>
                </c:pt>
                <c:pt idx="74">
                  <c:v>-9.9791172526585259E-2</c:v>
                </c:pt>
                <c:pt idx="75">
                  <c:v>-9.9791172526585259E-2</c:v>
                </c:pt>
                <c:pt idx="76">
                  <c:v>-9.9791172526585259E-2</c:v>
                </c:pt>
                <c:pt idx="77">
                  <c:v>-9.9791172526585259E-2</c:v>
                </c:pt>
                <c:pt idx="78">
                  <c:v>-9.9791172526585259E-2</c:v>
                </c:pt>
                <c:pt idx="79">
                  <c:v>-9.9791172526585259E-2</c:v>
                </c:pt>
                <c:pt idx="80">
                  <c:v>-9.9791172526585259E-2</c:v>
                </c:pt>
                <c:pt idx="81">
                  <c:v>-9.9791172526585259E-2</c:v>
                </c:pt>
                <c:pt idx="82">
                  <c:v>-9.9791172526585259E-2</c:v>
                </c:pt>
                <c:pt idx="83">
                  <c:v>-9.9791172526585259E-2</c:v>
                </c:pt>
                <c:pt idx="84">
                  <c:v>-9.9791172526585259E-2</c:v>
                </c:pt>
                <c:pt idx="85">
                  <c:v>-9.9791172526585259E-2</c:v>
                </c:pt>
                <c:pt idx="86">
                  <c:v>-9.9791172526585259E-2</c:v>
                </c:pt>
                <c:pt idx="87">
                  <c:v>-9.9791172526585259E-2</c:v>
                </c:pt>
                <c:pt idx="88">
                  <c:v>-9.9791172526585259E-2</c:v>
                </c:pt>
                <c:pt idx="89">
                  <c:v>-9.9791172526585259E-2</c:v>
                </c:pt>
                <c:pt idx="90">
                  <c:v>-9.9791172526585259E-2</c:v>
                </c:pt>
                <c:pt idx="91">
                  <c:v>-9.9791172526585259E-2</c:v>
                </c:pt>
                <c:pt idx="92">
                  <c:v>-9.9791172526585259E-2</c:v>
                </c:pt>
                <c:pt idx="93">
                  <c:v>-9.9791172526585259E-2</c:v>
                </c:pt>
                <c:pt idx="94">
                  <c:v>-9.9791172526585259E-2</c:v>
                </c:pt>
                <c:pt idx="95">
                  <c:v>-9.9791172526585259E-2</c:v>
                </c:pt>
                <c:pt idx="96">
                  <c:v>-9.9791172526585259E-2</c:v>
                </c:pt>
                <c:pt idx="97">
                  <c:v>-9.9791172526585259E-2</c:v>
                </c:pt>
                <c:pt idx="98">
                  <c:v>-9.9791172526585259E-2</c:v>
                </c:pt>
                <c:pt idx="99">
                  <c:v>-9.9791172526585259E-2</c:v>
                </c:pt>
                <c:pt idx="100">
                  <c:v>-9.9791172526585259E-2</c:v>
                </c:pt>
                <c:pt idx="101">
                  <c:v>-9.9644304856658372E-2</c:v>
                </c:pt>
                <c:pt idx="102">
                  <c:v>-9.8654095488323185E-2</c:v>
                </c:pt>
                <c:pt idx="103">
                  <c:v>-9.2575581114132374E-2</c:v>
                </c:pt>
                <c:pt idx="104">
                  <c:v>-6.625686597814244E-2</c:v>
                </c:pt>
                <c:pt idx="105">
                  <c:v>5.8810584959685247E-3</c:v>
                </c:pt>
                <c:pt idx="106">
                  <c:v>0.17055366733906874</c:v>
                </c:pt>
                <c:pt idx="107">
                  <c:v>0.55816353122029438</c:v>
                </c:pt>
                <c:pt idx="108">
                  <c:v>1.5182120827367755</c:v>
                </c:pt>
                <c:pt idx="109">
                  <c:v>3.6153574857180084</c:v>
                </c:pt>
                <c:pt idx="110">
                  <c:v>6.690025066321847</c:v>
                </c:pt>
                <c:pt idx="111">
                  <c:v>10.220696293186748</c:v>
                </c:pt>
                <c:pt idx="112">
                  <c:v>13.655787339488102</c:v>
                </c:pt>
                <c:pt idx="113">
                  <c:v>16.486774778547879</c:v>
                </c:pt>
                <c:pt idx="114">
                  <c:v>19.945965645689085</c:v>
                </c:pt>
                <c:pt idx="115">
                  <c:v>25.954228508998824</c:v>
                </c:pt>
                <c:pt idx="116">
                  <c:v>35.251158548031611</c:v>
                </c:pt>
                <c:pt idx="117">
                  <c:v>47.935658271170595</c:v>
                </c:pt>
                <c:pt idx="118">
                  <c:v>62.676172274460129</c:v>
                </c:pt>
                <c:pt idx="119">
                  <c:v>76.467534291069938</c:v>
                </c:pt>
                <c:pt idx="120">
                  <c:v>87.874326592377173</c:v>
                </c:pt>
                <c:pt idx="121">
                  <c:v>98.994335836589869</c:v>
                </c:pt>
                <c:pt idx="122">
                  <c:v>113.20444085606427</c:v>
                </c:pt>
                <c:pt idx="123">
                  <c:v>132.59633018632505</c:v>
                </c:pt>
                <c:pt idx="124">
                  <c:v>157.55763039007473</c:v>
                </c:pt>
                <c:pt idx="125">
                  <c:v>187.09071679785879</c:v>
                </c:pt>
                <c:pt idx="126">
                  <c:v>219.90954655093921</c:v>
                </c:pt>
                <c:pt idx="127">
                  <c:v>259.15049836940318</c:v>
                </c:pt>
                <c:pt idx="128">
                  <c:v>314.95911376988187</c:v>
                </c:pt>
                <c:pt idx="129">
                  <c:v>386.599996619492</c:v>
                </c:pt>
                <c:pt idx="130">
                  <c:v>445.94800460067307</c:v>
                </c:pt>
                <c:pt idx="131">
                  <c:v>451.52405562214381</c:v>
                </c:pt>
                <c:pt idx="132">
                  <c:v>381.0582707115712</c:v>
                </c:pt>
                <c:pt idx="133">
                  <c:v>264.92918274375717</c:v>
                </c:pt>
                <c:pt idx="134">
                  <c:v>165.35408997319149</c:v>
                </c:pt>
                <c:pt idx="135">
                  <c:v>113.04434313006283</c:v>
                </c:pt>
                <c:pt idx="136">
                  <c:v>100.30325255632368</c:v>
                </c:pt>
                <c:pt idx="137">
                  <c:v>114.13003566188328</c:v>
                </c:pt>
                <c:pt idx="138">
                  <c:v>144.67612596423018</c:v>
                </c:pt>
                <c:pt idx="139">
                  <c:v>179.61508597210343</c:v>
                </c:pt>
                <c:pt idx="140">
                  <c:v>204.35901505798185</c:v>
                </c:pt>
                <c:pt idx="141">
                  <c:v>204.28371890490249</c:v>
                </c:pt>
                <c:pt idx="142">
                  <c:v>175.47729932629588</c:v>
                </c:pt>
                <c:pt idx="143">
                  <c:v>132.43502446964061</c:v>
                </c:pt>
                <c:pt idx="144">
                  <c:v>91.776265704377366</c:v>
                </c:pt>
                <c:pt idx="145">
                  <c:v>59.496114150435062</c:v>
                </c:pt>
                <c:pt idx="146">
                  <c:v>34.678008531588219</c:v>
                </c:pt>
                <c:pt idx="147">
                  <c:v>17.837280045879581</c:v>
                </c:pt>
                <c:pt idx="148">
                  <c:v>9.0944363210785255</c:v>
                </c:pt>
                <c:pt idx="149">
                  <c:v>5.1791515520839022</c:v>
                </c:pt>
                <c:pt idx="150">
                  <c:v>3.5749326718044525</c:v>
                </c:pt>
                <c:pt idx="151">
                  <c:v>2.8063080974085484</c:v>
                </c:pt>
                <c:pt idx="152">
                  <c:v>2.4565937599623373</c:v>
                </c:pt>
                <c:pt idx="153">
                  <c:v>2.3803378446906192</c:v>
                </c:pt>
                <c:pt idx="154">
                  <c:v>2.4565937599623373</c:v>
                </c:pt>
                <c:pt idx="155">
                  <c:v>2.610980652998196</c:v>
                </c:pt>
                <c:pt idx="156">
                  <c:v>2.7691481591735951</c:v>
                </c:pt>
                <c:pt idx="157">
                  <c:v>2.9311575006701398</c:v>
                </c:pt>
                <c:pt idx="158">
                  <c:v>3.1390404302430852</c:v>
                </c:pt>
                <c:pt idx="159">
                  <c:v>3.7927617266766367</c:v>
                </c:pt>
                <c:pt idx="160">
                  <c:v>6.1364504121701593</c:v>
                </c:pt>
                <c:pt idx="161">
                  <c:v>12.656324652288323</c:v>
                </c:pt>
                <c:pt idx="162">
                  <c:v>27.082062923837661</c:v>
                </c:pt>
                <c:pt idx="163">
                  <c:v>52.831706694627343</c:v>
                </c:pt>
                <c:pt idx="164">
                  <c:v>89.150557776939038</c:v>
                </c:pt>
                <c:pt idx="165">
                  <c:v>128.88823933099877</c:v>
                </c:pt>
                <c:pt idx="166">
                  <c:v>151.65424694282939</c:v>
                </c:pt>
                <c:pt idx="167">
                  <c:v>141.84606730746361</c:v>
                </c:pt>
                <c:pt idx="168">
                  <c:v>112.28078204806837</c:v>
                </c:pt>
                <c:pt idx="169">
                  <c:v>84.038866246029414</c:v>
                </c:pt>
                <c:pt idx="170">
                  <c:v>70.025001020798868</c:v>
                </c:pt>
                <c:pt idx="171">
                  <c:v>74.363397245285654</c:v>
                </c:pt>
                <c:pt idx="172">
                  <c:v>99.637857185640598</c:v>
                </c:pt>
                <c:pt idx="173">
                  <c:v>151.30955942184588</c:v>
                </c:pt>
                <c:pt idx="174">
                  <c:v>224.61466929829834</c:v>
                </c:pt>
                <c:pt idx="175">
                  <c:v>314.47456888757347</c:v>
                </c:pt>
                <c:pt idx="176">
                  <c:v>407.54118324688022</c:v>
                </c:pt>
                <c:pt idx="177">
                  <c:v>488.99027396618214</c:v>
                </c:pt>
                <c:pt idx="178">
                  <c:v>554.29730627692629</c:v>
                </c:pt>
                <c:pt idx="179">
                  <c:v>602.22385707243461</c:v>
                </c:pt>
                <c:pt idx="180">
                  <c:v>636.3881958055174</c:v>
                </c:pt>
                <c:pt idx="181">
                  <c:v>665.6683442452354</c:v>
                </c:pt>
                <c:pt idx="182">
                  <c:v>710.60920050106643</c:v>
                </c:pt>
                <c:pt idx="183">
                  <c:v>791.24098046415747</c:v>
                </c:pt>
                <c:pt idx="184">
                  <c:v>911.89797595263758</c:v>
                </c:pt>
                <c:pt idx="185">
                  <c:v>1054.6293428061749</c:v>
                </c:pt>
                <c:pt idx="186">
                  <c:v>1184.13700444398</c:v>
                </c:pt>
                <c:pt idx="187">
                  <c:v>1265.8730471755671</c:v>
                </c:pt>
                <c:pt idx="188">
                  <c:v>1294.0767623032625</c:v>
                </c:pt>
                <c:pt idx="189">
                  <c:v>1286.362521630829</c:v>
                </c:pt>
                <c:pt idx="190">
                  <c:v>1258.3423513412004</c:v>
                </c:pt>
                <c:pt idx="191">
                  <c:v>1218.3978283108036</c:v>
                </c:pt>
                <c:pt idx="192">
                  <c:v>1174.6047990977418</c:v>
                </c:pt>
                <c:pt idx="193">
                  <c:v>1136.6798213511643</c:v>
                </c:pt>
                <c:pt idx="194">
                  <c:v>1113.4340503749747</c:v>
                </c:pt>
                <c:pt idx="195">
                  <c:v>1104.2564463838021</c:v>
                </c:pt>
                <c:pt idx="196">
                  <c:v>1083.7208445798481</c:v>
                </c:pt>
                <c:pt idx="197">
                  <c:v>1015.2926630379458</c:v>
                </c:pt>
                <c:pt idx="198">
                  <c:v>882.43073389872245</c:v>
                </c:pt>
                <c:pt idx="199">
                  <c:v>712.20595326663567</c:v>
                </c:pt>
                <c:pt idx="200">
                  <c:v>556.60061272537848</c:v>
                </c:pt>
                <c:pt idx="201">
                  <c:v>445.14388882276756</c:v>
                </c:pt>
                <c:pt idx="202">
                  <c:v>377.43532165484521</c:v>
                </c:pt>
                <c:pt idx="203">
                  <c:v>339.96647202733755</c:v>
                </c:pt>
                <c:pt idx="204">
                  <c:v>317.79232774576587</c:v>
                </c:pt>
                <c:pt idx="205">
                  <c:v>301.00811712758815</c:v>
                </c:pt>
                <c:pt idx="206">
                  <c:v>289.06619280112511</c:v>
                </c:pt>
                <c:pt idx="207">
                  <c:v>281.58855594494401</c:v>
                </c:pt>
                <c:pt idx="208">
                  <c:v>274.25471171685069</c:v>
                </c:pt>
                <c:pt idx="209">
                  <c:v>267.06340248046399</c:v>
                </c:pt>
                <c:pt idx="210">
                  <c:v>261.56698942854348</c:v>
                </c:pt>
                <c:pt idx="211">
                  <c:v>258.46501345615843</c:v>
                </c:pt>
                <c:pt idx="212">
                  <c:v>256.92440376690689</c:v>
                </c:pt>
                <c:pt idx="213">
                  <c:v>254.62724459509204</c:v>
                </c:pt>
                <c:pt idx="214">
                  <c:v>252.34379972467974</c:v>
                </c:pt>
                <c:pt idx="215">
                  <c:v>250.83061863823335</c:v>
                </c:pt>
                <c:pt idx="216">
                  <c:v>248.5744383738587</c:v>
                </c:pt>
                <c:pt idx="217">
                  <c:v>246.33180865999117</c:v>
                </c:pt>
                <c:pt idx="218">
                  <c:v>244.10268868184303</c:v>
                </c:pt>
                <c:pt idx="219">
                  <c:v>240.42765206756479</c:v>
                </c:pt>
                <c:pt idx="220">
                  <c:v>236.79265734171426</c:v>
                </c:pt>
                <c:pt idx="221">
                  <c:v>233.91376682384518</c:v>
                </c:pt>
                <c:pt idx="222">
                  <c:v>229.64142011310162</c:v>
                </c:pt>
                <c:pt idx="223">
                  <c:v>221.96873641417577</c:v>
                </c:pt>
                <c:pt idx="224">
                  <c:v>210.48434317413248</c:v>
                </c:pt>
                <c:pt idx="225">
                  <c:v>197.55022381532365</c:v>
                </c:pt>
                <c:pt idx="226">
                  <c:v>186.43122654017034</c:v>
                </c:pt>
                <c:pt idx="227">
                  <c:v>179.26979807214914</c:v>
                </c:pt>
                <c:pt idx="228">
                  <c:v>178.10712471180892</c:v>
                </c:pt>
                <c:pt idx="229">
                  <c:v>184.605429770863</c:v>
                </c:pt>
                <c:pt idx="230">
                  <c:v>200.724718670691</c:v>
                </c:pt>
                <c:pt idx="231">
                  <c:v>227.53680918960109</c:v>
                </c:pt>
                <c:pt idx="232">
                  <c:v>264.73820727853632</c:v>
                </c:pt>
                <c:pt idx="233">
                  <c:v>308.94801202499605</c:v>
                </c:pt>
                <c:pt idx="234">
                  <c:v>353.54594456515844</c:v>
                </c:pt>
                <c:pt idx="235">
                  <c:v>392.1197936352977</c:v>
                </c:pt>
                <c:pt idx="236">
                  <c:v>421.40237950873262</c:v>
                </c:pt>
                <c:pt idx="237">
                  <c:v>441.79340355314741</c:v>
                </c:pt>
                <c:pt idx="238">
                  <c:v>454.62816988371731</c:v>
                </c:pt>
                <c:pt idx="239">
                  <c:v>464.12896142783796</c:v>
                </c:pt>
                <c:pt idx="240">
                  <c:v>473.77781263038526</c:v>
                </c:pt>
                <c:pt idx="241">
                  <c:v>483.57625380002702</c:v>
                </c:pt>
                <c:pt idx="242">
                  <c:v>492.27263324924377</c:v>
                </c:pt>
                <c:pt idx="243">
                  <c:v>498.55771515714514</c:v>
                </c:pt>
                <c:pt idx="244">
                  <c:v>504.90034050656607</c:v>
                </c:pt>
                <c:pt idx="245">
                  <c:v>513.88444109733609</c:v>
                </c:pt>
                <c:pt idx="246">
                  <c:v>528.23065802472263</c:v>
                </c:pt>
                <c:pt idx="247">
                  <c:v>552.38209922393662</c:v>
                </c:pt>
                <c:pt idx="248">
                  <c:v>587.26937519154194</c:v>
                </c:pt>
                <c:pt idx="249">
                  <c:v>632.80680343544793</c:v>
                </c:pt>
                <c:pt idx="250">
                  <c:v>688.95117654441265</c:v>
                </c:pt>
                <c:pt idx="251">
                  <c:v>765.9583427319651</c:v>
                </c:pt>
                <c:pt idx="252">
                  <c:v>852.97397485257818</c:v>
                </c:pt>
                <c:pt idx="253">
                  <c:v>899.44856912000932</c:v>
                </c:pt>
                <c:pt idx="254">
                  <c:v>895.55043268817997</c:v>
                </c:pt>
                <c:pt idx="255">
                  <c:v>866.53492552908165</c:v>
                </c:pt>
                <c:pt idx="256">
                  <c:v>832.62320971979966</c:v>
                </c:pt>
                <c:pt idx="257">
                  <c:v>821.52023384700237</c:v>
                </c:pt>
                <c:pt idx="258">
                  <c:v>849.4279201388199</c:v>
                </c:pt>
                <c:pt idx="259">
                  <c:v>913.32758009419831</c:v>
                </c:pt>
                <c:pt idx="260">
                  <c:v>995.50036064238441</c:v>
                </c:pt>
                <c:pt idx="261">
                  <c:v>1067.3194115349897</c:v>
                </c:pt>
                <c:pt idx="262">
                  <c:v>1105.8279886827559</c:v>
                </c:pt>
                <c:pt idx="263">
                  <c:v>1112.7541221328163</c:v>
                </c:pt>
                <c:pt idx="264">
                  <c:v>1103.5622079894169</c:v>
                </c:pt>
                <c:pt idx="265">
                  <c:v>1085.3492133159634</c:v>
                </c:pt>
                <c:pt idx="266">
                  <c:v>1056.2295287879328</c:v>
                </c:pt>
                <c:pt idx="267">
                  <c:v>1012.5851772126214</c:v>
                </c:pt>
                <c:pt idx="268">
                  <c:v>945.52883567995764</c:v>
                </c:pt>
                <c:pt idx="269">
                  <c:v>851.34822279102514</c:v>
                </c:pt>
                <c:pt idx="270">
                  <c:v>743.65246507587005</c:v>
                </c:pt>
                <c:pt idx="271">
                  <c:v>638.84094055888602</c:v>
                </c:pt>
                <c:pt idx="272">
                  <c:v>548.2148613895024</c:v>
                </c:pt>
                <c:pt idx="273">
                  <c:v>474.86726774471629</c:v>
                </c:pt>
                <c:pt idx="274">
                  <c:v>413.50654825206749</c:v>
                </c:pt>
                <c:pt idx="275">
                  <c:v>360.25755063490033</c:v>
                </c:pt>
                <c:pt idx="276">
                  <c:v>316.7870977569487</c:v>
                </c:pt>
                <c:pt idx="277">
                  <c:v>286.44546515883297</c:v>
                </c:pt>
                <c:pt idx="278">
                  <c:v>266.95814114289198</c:v>
                </c:pt>
                <c:pt idx="279">
                  <c:v>249.21060927058699</c:v>
                </c:pt>
                <c:pt idx="280">
                  <c:v>222.49426792840981</c:v>
                </c:pt>
                <c:pt idx="281">
                  <c:v>182.03770512984818</c:v>
                </c:pt>
                <c:pt idx="282">
                  <c:v>134.49576484404562</c:v>
                </c:pt>
                <c:pt idx="283">
                  <c:v>90.950737345519727</c:v>
                </c:pt>
                <c:pt idx="284">
                  <c:v>56.723285816922342</c:v>
                </c:pt>
                <c:pt idx="285">
                  <c:v>32.424440925862839</c:v>
                </c:pt>
                <c:pt idx="286">
                  <c:v>17.469658712058902</c:v>
                </c:pt>
                <c:pt idx="287">
                  <c:v>9.6256776233215078</c:v>
                </c:pt>
                <c:pt idx="288">
                  <c:v>6.1904486222180299</c:v>
                </c:pt>
                <c:pt idx="289">
                  <c:v>5.3933966096317931</c:v>
                </c:pt>
                <c:pt idx="290">
                  <c:v>6.3724210869791076</c:v>
                </c:pt>
                <c:pt idx="291">
                  <c:v>8.9124839973501828</c:v>
                </c:pt>
                <c:pt idx="292">
                  <c:v>12.701742167895159</c:v>
                </c:pt>
                <c:pt idx="293">
                  <c:v>16.882192376093816</c:v>
                </c:pt>
                <c:pt idx="294">
                  <c:v>20.415279236005784</c:v>
                </c:pt>
                <c:pt idx="295">
                  <c:v>22.688612754990139</c:v>
                </c:pt>
                <c:pt idx="296">
                  <c:v>24.024268979667038</c:v>
                </c:pt>
                <c:pt idx="297">
                  <c:v>25.552604277166107</c:v>
                </c:pt>
                <c:pt idx="298">
                  <c:v>28.207545263597474</c:v>
                </c:pt>
                <c:pt idx="299">
                  <c:v>31.542589491736411</c:v>
                </c:pt>
                <c:pt idx="300">
                  <c:v>33.382966278516314</c:v>
                </c:pt>
                <c:pt idx="301">
                  <c:v>30.350734336760027</c:v>
                </c:pt>
                <c:pt idx="302">
                  <c:v>22.263681148466961</c:v>
                </c:pt>
                <c:pt idx="303">
                  <c:v>13.519667686601711</c:v>
                </c:pt>
                <c:pt idx="304">
                  <c:v>7.7573500216405966</c:v>
                </c:pt>
                <c:pt idx="305">
                  <c:v>5.1212502435554441</c:v>
                </c:pt>
                <c:pt idx="306">
                  <c:v>4.0738677377462649</c:v>
                </c:pt>
                <c:pt idx="307">
                  <c:v>3.5561276886317295</c:v>
                </c:pt>
                <c:pt idx="308">
                  <c:v>3.22908102783942</c:v>
                </c:pt>
                <c:pt idx="309">
                  <c:v>3.2681465167214911</c:v>
                </c:pt>
                <c:pt idx="310">
                  <c:v>4.1548863002747014</c:v>
                </c:pt>
                <c:pt idx="311">
                  <c:v>6.8381942403314389</c:v>
                </c:pt>
                <c:pt idx="312">
                  <c:v>12.885243732452416</c:v>
                </c:pt>
                <c:pt idx="313">
                  <c:v>24.739729178654919</c:v>
                </c:pt>
                <c:pt idx="314">
                  <c:v>45.842957028970346</c:v>
                </c:pt>
                <c:pt idx="315">
                  <c:v>79.995416200099697</c:v>
                </c:pt>
                <c:pt idx="316">
                  <c:v>130.37303805582812</c:v>
                </c:pt>
                <c:pt idx="317">
                  <c:v>195.12548948037954</c:v>
                </c:pt>
                <c:pt idx="318">
                  <c:v>256.88516069681759</c:v>
                </c:pt>
                <c:pt idx="319">
                  <c:v>282.61180045825222</c:v>
                </c:pt>
                <c:pt idx="320">
                  <c:v>260.21092283904267</c:v>
                </c:pt>
                <c:pt idx="321">
                  <c:v>212.7190547782007</c:v>
                </c:pt>
                <c:pt idx="322">
                  <c:v>168.52334785282068</c:v>
                </c:pt>
                <c:pt idx="323">
                  <c:v>138.76363581991839</c:v>
                </c:pt>
                <c:pt idx="324">
                  <c:v>120.36745700293744</c:v>
                </c:pt>
                <c:pt idx="325">
                  <c:v>108.23218351990815</c:v>
                </c:pt>
                <c:pt idx="326">
                  <c:v>98.516617432424411</c:v>
                </c:pt>
                <c:pt idx="327">
                  <c:v>90.8769789797215</c:v>
                </c:pt>
                <c:pt idx="328">
                  <c:v>85.359789725609843</c:v>
                </c:pt>
                <c:pt idx="329">
                  <c:v>80.741444769592476</c:v>
                </c:pt>
                <c:pt idx="330">
                  <c:v>75.385835953387172</c:v>
                </c:pt>
                <c:pt idx="331">
                  <c:v>68.856648422073192</c:v>
                </c:pt>
                <c:pt idx="332">
                  <c:v>60.096882132268505</c:v>
                </c:pt>
                <c:pt idx="333">
                  <c:v>48.143941050434108</c:v>
                </c:pt>
                <c:pt idx="334">
                  <c:v>36.037096767679358</c:v>
                </c:pt>
                <c:pt idx="335">
                  <c:v>27.473226645208314</c:v>
                </c:pt>
                <c:pt idx="336">
                  <c:v>23.125737287605137</c:v>
                </c:pt>
                <c:pt idx="337">
                  <c:v>21.153086678683007</c:v>
                </c:pt>
                <c:pt idx="338">
                  <c:v>19.754413937953132</c:v>
                </c:pt>
                <c:pt idx="339">
                  <c:v>17.561567057448812</c:v>
                </c:pt>
                <c:pt idx="340">
                  <c:v>13.299669444599569</c:v>
                </c:pt>
                <c:pt idx="341">
                  <c:v>7.6729843391775034</c:v>
                </c:pt>
                <c:pt idx="342">
                  <c:v>3.0208400263636168</c:v>
                </c:pt>
                <c:pt idx="343">
                  <c:v>0.46267823684296161</c:v>
                </c:pt>
                <c:pt idx="344">
                  <c:v>-0.50675462196084431</c:v>
                </c:pt>
                <c:pt idx="345">
                  <c:v>-0.72049211729856355</c:v>
                </c:pt>
                <c:pt idx="346">
                  <c:v>-0.74783681621021181</c:v>
                </c:pt>
                <c:pt idx="347">
                  <c:v>-0.748934389779219</c:v>
                </c:pt>
                <c:pt idx="348">
                  <c:v>-0.748934389779219</c:v>
                </c:pt>
                <c:pt idx="349">
                  <c:v>-0.748934389779219</c:v>
                </c:pt>
                <c:pt idx="350">
                  <c:v>-0.748934389779219</c:v>
                </c:pt>
                <c:pt idx="351">
                  <c:v>-0.748934389779219</c:v>
                </c:pt>
                <c:pt idx="352">
                  <c:v>-0.748934389779219</c:v>
                </c:pt>
                <c:pt idx="353">
                  <c:v>-0.748934389779219</c:v>
                </c:pt>
                <c:pt idx="354">
                  <c:v>-0.74713526082261461</c:v>
                </c:pt>
                <c:pt idx="355">
                  <c:v>-0.71713753924004797</c:v>
                </c:pt>
                <c:pt idx="356">
                  <c:v>-0.51262430886685795</c:v>
                </c:pt>
                <c:pt idx="357">
                  <c:v>0.17546775139151582</c:v>
                </c:pt>
                <c:pt idx="358">
                  <c:v>1.5828158678546567</c:v>
                </c:pt>
                <c:pt idx="359">
                  <c:v>3.4584362238449238</c:v>
                </c:pt>
                <c:pt idx="360">
                  <c:v>5.0686973523468106</c:v>
                </c:pt>
                <c:pt idx="361">
                  <c:v>6.3038466704784462</c:v>
                </c:pt>
                <c:pt idx="362">
                  <c:v>7.9061220538322194</c:v>
                </c:pt>
                <c:pt idx="363">
                  <c:v>10.702326278426039</c:v>
                </c:pt>
                <c:pt idx="364">
                  <c:v>15.459473230262869</c:v>
                </c:pt>
                <c:pt idx="365">
                  <c:v>22.310383899610684</c:v>
                </c:pt>
                <c:pt idx="366">
                  <c:v>30.497266473070461</c:v>
                </c:pt>
                <c:pt idx="367">
                  <c:v>39.155811925374124</c:v>
                </c:pt>
                <c:pt idx="368">
                  <c:v>49.049085455236593</c:v>
                </c:pt>
                <c:pt idx="369">
                  <c:v>62.555312885508556</c:v>
                </c:pt>
                <c:pt idx="370">
                  <c:v>82.196677237597925</c:v>
                </c:pt>
                <c:pt idx="371">
                  <c:v>109.76458642489004</c:v>
                </c:pt>
                <c:pt idx="372">
                  <c:v>142.65868124870394</c:v>
                </c:pt>
                <c:pt idx="373">
                  <c:v>172.43839101138505</c:v>
                </c:pt>
                <c:pt idx="374">
                  <c:v>189.58381963132393</c:v>
                </c:pt>
                <c:pt idx="375">
                  <c:v>190.82839724738008</c:v>
                </c:pt>
                <c:pt idx="376">
                  <c:v>179.41708167590707</c:v>
                </c:pt>
                <c:pt idx="377">
                  <c:v>159.73055166331716</c:v>
                </c:pt>
                <c:pt idx="378">
                  <c:v>136.84019313365206</c:v>
                </c:pt>
                <c:pt idx="379">
                  <c:v>116.90683630690692</c:v>
                </c:pt>
                <c:pt idx="380">
                  <c:v>103.46396291377147</c:v>
                </c:pt>
                <c:pt idx="381">
                  <c:v>95.172117573566325</c:v>
                </c:pt>
                <c:pt idx="382">
                  <c:v>87.719908063783365</c:v>
                </c:pt>
                <c:pt idx="383">
                  <c:v>77.53625285010483</c:v>
                </c:pt>
                <c:pt idx="384">
                  <c:v>64.620615480335672</c:v>
                </c:pt>
                <c:pt idx="385">
                  <c:v>51.957839878735101</c:v>
                </c:pt>
                <c:pt idx="386">
                  <c:v>42.834613048161714</c:v>
                </c:pt>
                <c:pt idx="387">
                  <c:v>37.287775518353463</c:v>
                </c:pt>
                <c:pt idx="388">
                  <c:v>32.611164461397124</c:v>
                </c:pt>
                <c:pt idx="389">
                  <c:v>26.489843427185896</c:v>
                </c:pt>
                <c:pt idx="390">
                  <c:v>19.513209483744685</c:v>
                </c:pt>
                <c:pt idx="391">
                  <c:v>14.158554713202713</c:v>
                </c:pt>
                <c:pt idx="392">
                  <c:v>11.054237709498603</c:v>
                </c:pt>
                <c:pt idx="393">
                  <c:v>9.2375410191977139</c:v>
                </c:pt>
                <c:pt idx="394">
                  <c:v>7.934938031590713</c:v>
                </c:pt>
                <c:pt idx="395">
                  <c:v>6.9267860563881118</c:v>
                </c:pt>
                <c:pt idx="396">
                  <c:v>6.1602066470789021</c:v>
                </c:pt>
                <c:pt idx="397">
                  <c:v>5.54501944820215</c:v>
                </c:pt>
                <c:pt idx="398">
                  <c:v>5.0600823997104118</c:v>
                </c:pt>
                <c:pt idx="399">
                  <c:v>4.565108130263674</c:v>
                </c:pt>
                <c:pt idx="400">
                  <c:v>3.7768063819896081</c:v>
                </c:pt>
                <c:pt idx="401">
                  <c:v>2.5680856838741919</c:v>
                </c:pt>
                <c:pt idx="402">
                  <c:v>1.1968152171330468</c:v>
                </c:pt>
                <c:pt idx="403">
                  <c:v>0.13586103629552548</c:v>
                </c:pt>
                <c:pt idx="404">
                  <c:v>-0.36284430303937409</c:v>
                </c:pt>
                <c:pt idx="405">
                  <c:v>-0.48980857616069223</c:v>
                </c:pt>
                <c:pt idx="406">
                  <c:v>-0.50932478569524997</c:v>
                </c:pt>
                <c:pt idx="407">
                  <c:v>-0.51035154806625671</c:v>
                </c:pt>
                <c:pt idx="408">
                  <c:v>-0.51035154806625671</c:v>
                </c:pt>
                <c:pt idx="409">
                  <c:v>-0.51035154806625671</c:v>
                </c:pt>
                <c:pt idx="410">
                  <c:v>-0.51035154806625671</c:v>
                </c:pt>
                <c:pt idx="411">
                  <c:v>-0.51035154806625671</c:v>
                </c:pt>
                <c:pt idx="412">
                  <c:v>-0.51035154806625671</c:v>
                </c:pt>
                <c:pt idx="413">
                  <c:v>-0.51035154806625671</c:v>
                </c:pt>
                <c:pt idx="414">
                  <c:v>-0.51035154806625671</c:v>
                </c:pt>
                <c:pt idx="415">
                  <c:v>-0.51035154806625671</c:v>
                </c:pt>
                <c:pt idx="416">
                  <c:v>-0.51035154806625671</c:v>
                </c:pt>
                <c:pt idx="417">
                  <c:v>-0.51035154806625671</c:v>
                </c:pt>
                <c:pt idx="418">
                  <c:v>-0.51035154806625671</c:v>
                </c:pt>
                <c:pt idx="419">
                  <c:v>-0.51035154806625671</c:v>
                </c:pt>
                <c:pt idx="420">
                  <c:v>-0.51035154806625671</c:v>
                </c:pt>
                <c:pt idx="421">
                  <c:v>-0.51035154806625671</c:v>
                </c:pt>
                <c:pt idx="422">
                  <c:v>-0.51035154806625671</c:v>
                </c:pt>
                <c:pt idx="423">
                  <c:v>-0.51035154806625671</c:v>
                </c:pt>
                <c:pt idx="424">
                  <c:v>-0.51035154806625671</c:v>
                </c:pt>
                <c:pt idx="425">
                  <c:v>-0.51035154806625671</c:v>
                </c:pt>
                <c:pt idx="426">
                  <c:v>-0.51035154806625671</c:v>
                </c:pt>
                <c:pt idx="427">
                  <c:v>-0.51035154806625671</c:v>
                </c:pt>
                <c:pt idx="428">
                  <c:v>-0.51035154806625671</c:v>
                </c:pt>
                <c:pt idx="429">
                  <c:v>-0.51035154806625671</c:v>
                </c:pt>
                <c:pt idx="430">
                  <c:v>-0.51035154806625671</c:v>
                </c:pt>
                <c:pt idx="431">
                  <c:v>-0.51035154806625671</c:v>
                </c:pt>
                <c:pt idx="432">
                  <c:v>-0.51035154806625671</c:v>
                </c:pt>
                <c:pt idx="433">
                  <c:v>-0.51035154806625671</c:v>
                </c:pt>
                <c:pt idx="434">
                  <c:v>-0.51035154806625671</c:v>
                </c:pt>
                <c:pt idx="435">
                  <c:v>-0.51035154806625671</c:v>
                </c:pt>
                <c:pt idx="436">
                  <c:v>-0.51035154806625671</c:v>
                </c:pt>
                <c:pt idx="437">
                  <c:v>-0.51035154806625671</c:v>
                </c:pt>
                <c:pt idx="438">
                  <c:v>-0.51035154806625671</c:v>
                </c:pt>
                <c:pt idx="439">
                  <c:v>-0.51035154806625671</c:v>
                </c:pt>
                <c:pt idx="440">
                  <c:v>-0.51035154806625671</c:v>
                </c:pt>
                <c:pt idx="441">
                  <c:v>-0.51035154806625671</c:v>
                </c:pt>
                <c:pt idx="442">
                  <c:v>-0.51035154806625671</c:v>
                </c:pt>
                <c:pt idx="443">
                  <c:v>-0.51035154806625671</c:v>
                </c:pt>
                <c:pt idx="444">
                  <c:v>-0.51035154806625671</c:v>
                </c:pt>
                <c:pt idx="445">
                  <c:v>-0.51035154806625671</c:v>
                </c:pt>
                <c:pt idx="446">
                  <c:v>-0.51035154806625671</c:v>
                </c:pt>
                <c:pt idx="447">
                  <c:v>-0.51035154806625671</c:v>
                </c:pt>
                <c:pt idx="448">
                  <c:v>-0.51035154806625671</c:v>
                </c:pt>
                <c:pt idx="449">
                  <c:v>-0.51035154806625671</c:v>
                </c:pt>
                <c:pt idx="450">
                  <c:v>-0.51035154806625671</c:v>
                </c:pt>
                <c:pt idx="451">
                  <c:v>-0.51035154806625671</c:v>
                </c:pt>
                <c:pt idx="452">
                  <c:v>-0.51035154806625671</c:v>
                </c:pt>
                <c:pt idx="453">
                  <c:v>-0.51035154806625671</c:v>
                </c:pt>
                <c:pt idx="454">
                  <c:v>-0.51035154806625671</c:v>
                </c:pt>
                <c:pt idx="455">
                  <c:v>-0.51035154806625671</c:v>
                </c:pt>
                <c:pt idx="456">
                  <c:v>-0.51035154806625671</c:v>
                </c:pt>
                <c:pt idx="457">
                  <c:v>-0.51035154806625671</c:v>
                </c:pt>
                <c:pt idx="458">
                  <c:v>-0.51035154806625671</c:v>
                </c:pt>
                <c:pt idx="459">
                  <c:v>-0.51035154806625671</c:v>
                </c:pt>
                <c:pt idx="460">
                  <c:v>-0.51035154806625671</c:v>
                </c:pt>
                <c:pt idx="461">
                  <c:v>-0.51035154806625671</c:v>
                </c:pt>
                <c:pt idx="462">
                  <c:v>-0.51035154806625671</c:v>
                </c:pt>
                <c:pt idx="463">
                  <c:v>-0.51035154806625671</c:v>
                </c:pt>
                <c:pt idx="464">
                  <c:v>-0.51035154806625671</c:v>
                </c:pt>
                <c:pt idx="465">
                  <c:v>-0.51035154806625671</c:v>
                </c:pt>
                <c:pt idx="466">
                  <c:v>-0.51035154806625671</c:v>
                </c:pt>
                <c:pt idx="467">
                  <c:v>-0.51035154806625671</c:v>
                </c:pt>
                <c:pt idx="468">
                  <c:v>-0.51035154806625671</c:v>
                </c:pt>
                <c:pt idx="469">
                  <c:v>-0.51035154806625671</c:v>
                </c:pt>
                <c:pt idx="470">
                  <c:v>-0.51035154806625671</c:v>
                </c:pt>
                <c:pt idx="471">
                  <c:v>-0.51035154806625671</c:v>
                </c:pt>
                <c:pt idx="472">
                  <c:v>-0.51035154806625671</c:v>
                </c:pt>
                <c:pt idx="473">
                  <c:v>-0.51035154806625671</c:v>
                </c:pt>
                <c:pt idx="474">
                  <c:v>-0.51035154806625671</c:v>
                </c:pt>
                <c:pt idx="475">
                  <c:v>-0.50894597856890955</c:v>
                </c:pt>
                <c:pt idx="476">
                  <c:v>-0.49537485675305104</c:v>
                </c:pt>
                <c:pt idx="477">
                  <c:v>-0.3276371024275217</c:v>
                </c:pt>
                <c:pt idx="478">
                  <c:v>0.34313961196331405</c:v>
                </c:pt>
                <c:pt idx="479">
                  <c:v>1.9554182244383254</c:v>
                </c:pt>
                <c:pt idx="480">
                  <c:v>5.115017956599905</c:v>
                </c:pt>
                <c:pt idx="481">
                  <c:v>10.422559881632413</c:v>
                </c:pt>
                <c:pt idx="482">
                  <c:v>18.524803915938193</c:v>
                </c:pt>
                <c:pt idx="483">
                  <c:v>30.170145210550132</c:v>
                </c:pt>
                <c:pt idx="484">
                  <c:v>47.147431534411972</c:v>
                </c:pt>
                <c:pt idx="485">
                  <c:v>71.325890176619026</c:v>
                </c:pt>
                <c:pt idx="486">
                  <c:v>102.09233837055095</c:v>
                </c:pt>
                <c:pt idx="487">
                  <c:v>138.93682771661668</c:v>
                </c:pt>
                <c:pt idx="488">
                  <c:v>177.79050719228292</c:v>
                </c:pt>
                <c:pt idx="489">
                  <c:v>211.34755101970589</c:v>
                </c:pt>
                <c:pt idx="490">
                  <c:v>235.51749002573868</c:v>
                </c:pt>
                <c:pt idx="491">
                  <c:v>253.99582417494605</c:v>
                </c:pt>
                <c:pt idx="492">
                  <c:v>276.7652395551911</c:v>
                </c:pt>
                <c:pt idx="493">
                  <c:v>308.90366806943905</c:v>
                </c:pt>
                <c:pt idx="494">
                  <c:v>342.7748010304411</c:v>
                </c:pt>
                <c:pt idx="495">
                  <c:v>366.23423260543325</c:v>
                </c:pt>
                <c:pt idx="496">
                  <c:v>379.41790515294576</c:v>
                </c:pt>
                <c:pt idx="497">
                  <c:v>391.88917338576613</c:v>
                </c:pt>
                <c:pt idx="498">
                  <c:v>409.01560868441499</c:v>
                </c:pt>
                <c:pt idx="499">
                  <c:v>424.43950844642217</c:v>
                </c:pt>
                <c:pt idx="500">
                  <c:v>426.66139371659312</c:v>
                </c:pt>
                <c:pt idx="501">
                  <c:v>410.08733989521397</c:v>
                </c:pt>
                <c:pt idx="502">
                  <c:v>380.44158152031054</c:v>
                </c:pt>
                <c:pt idx="503">
                  <c:v>352.40302884037914</c:v>
                </c:pt>
                <c:pt idx="504">
                  <c:v>338.97125186521276</c:v>
                </c:pt>
                <c:pt idx="505">
                  <c:v>344.69080604121655</c:v>
                </c:pt>
                <c:pt idx="506">
                  <c:v>371.20528887630758</c:v>
                </c:pt>
                <c:pt idx="507">
                  <c:v>420.01480591105576</c:v>
                </c:pt>
                <c:pt idx="508">
                  <c:v>484.45156527909938</c:v>
                </c:pt>
                <c:pt idx="509">
                  <c:v>556.03210350601989</c:v>
                </c:pt>
                <c:pt idx="510">
                  <c:v>627.72052417077407</c:v>
                </c:pt>
                <c:pt idx="511">
                  <c:v>689.88710853528949</c:v>
                </c:pt>
                <c:pt idx="512">
                  <c:v>737.76648700470173</c:v>
                </c:pt>
                <c:pt idx="513">
                  <c:v>773.96046217053129</c:v>
                </c:pt>
                <c:pt idx="514">
                  <c:v>804.22044927294814</c:v>
                </c:pt>
                <c:pt idx="515">
                  <c:v>835.35685919685034</c:v>
                </c:pt>
                <c:pt idx="516">
                  <c:v>844.37961108426646</c:v>
                </c:pt>
                <c:pt idx="517">
                  <c:v>784.34951466862231</c:v>
                </c:pt>
                <c:pt idx="518">
                  <c:v>653.34482599478702</c:v>
                </c:pt>
                <c:pt idx="519">
                  <c:v>498.93556370967576</c:v>
                </c:pt>
                <c:pt idx="520">
                  <c:v>363.38989950937912</c:v>
                </c:pt>
                <c:pt idx="521">
                  <c:v>256.62100925511874</c:v>
                </c:pt>
                <c:pt idx="522">
                  <c:v>172.21598652045876</c:v>
                </c:pt>
                <c:pt idx="523">
                  <c:v>107.37571003235399</c:v>
                </c:pt>
                <c:pt idx="524">
                  <c:v>63.792824052140197</c:v>
                </c:pt>
                <c:pt idx="525">
                  <c:v>41.751479001145476</c:v>
                </c:pt>
                <c:pt idx="526">
                  <c:v>38.163908845794673</c:v>
                </c:pt>
                <c:pt idx="527">
                  <c:v>50.229022487300483</c:v>
                </c:pt>
                <c:pt idx="528">
                  <c:v>77.500736956926787</c:v>
                </c:pt>
                <c:pt idx="529">
                  <c:v>119.47599436244769</c:v>
                </c:pt>
                <c:pt idx="530">
                  <c:v>174.15860766979324</c:v>
                </c:pt>
                <c:pt idx="531">
                  <c:v>242.60684048014912</c:v>
                </c:pt>
                <c:pt idx="532">
                  <c:v>324.47577747192423</c:v>
                </c:pt>
                <c:pt idx="533">
                  <c:v>420.94688567851023</c:v>
                </c:pt>
                <c:pt idx="534">
                  <c:v>535.88395973985428</c:v>
                </c:pt>
                <c:pt idx="535">
                  <c:v>668.16759011404213</c:v>
                </c:pt>
                <c:pt idx="536">
                  <c:v>803.35546418104559</c:v>
                </c:pt>
                <c:pt idx="537">
                  <c:v>931.39749268977721</c:v>
                </c:pt>
                <c:pt idx="538">
                  <c:v>1049.6844160722565</c:v>
                </c:pt>
                <c:pt idx="539">
                  <c:v>1154.9331754775014</c:v>
                </c:pt>
                <c:pt idx="540">
                  <c:v>1250.2136219518654</c:v>
                </c:pt>
                <c:pt idx="541">
                  <c:v>1340.6160038342148</c:v>
                </c:pt>
                <c:pt idx="542">
                  <c:v>1408.001292640384</c:v>
                </c:pt>
                <c:pt idx="543">
                  <c:v>1396.8717438820481</c:v>
                </c:pt>
                <c:pt idx="544">
                  <c:v>1270.1701603077049</c:v>
                </c:pt>
                <c:pt idx="545">
                  <c:v>1053.7808788723953</c:v>
                </c:pt>
                <c:pt idx="546">
                  <c:v>815.41461761369158</c:v>
                </c:pt>
                <c:pt idx="547">
                  <c:v>604.9358998319301</c:v>
                </c:pt>
                <c:pt idx="548">
                  <c:v>440.07672677849109</c:v>
                </c:pt>
                <c:pt idx="549">
                  <c:v>319.50538876460382</c:v>
                </c:pt>
                <c:pt idx="550">
                  <c:v>228.14162951435054</c:v>
                </c:pt>
                <c:pt idx="551">
                  <c:v>154.93516314039181</c:v>
                </c:pt>
                <c:pt idx="552">
                  <c:v>98.169644344795813</c:v>
                </c:pt>
                <c:pt idx="553">
                  <c:v>58.133584748287952</c:v>
                </c:pt>
                <c:pt idx="554">
                  <c:v>31.856456438790381</c:v>
                </c:pt>
                <c:pt idx="555">
                  <c:v>15.004934654575415</c:v>
                </c:pt>
                <c:pt idx="556">
                  <c:v>4.8066560064889803</c:v>
                </c:pt>
                <c:pt idx="557">
                  <c:v>-0.72192040948630787</c:v>
                </c:pt>
                <c:pt idx="558">
                  <c:v>-3.3694724236147433</c:v>
                </c:pt>
                <c:pt idx="559">
                  <c:v>-4.3068186100056183</c:v>
                </c:pt>
                <c:pt idx="560">
                  <c:v>-4.5356843358985603</c:v>
                </c:pt>
                <c:pt idx="561">
                  <c:v>-4.5558511028253958</c:v>
                </c:pt>
                <c:pt idx="562">
                  <c:v>-4.5558511028253958</c:v>
                </c:pt>
                <c:pt idx="563">
                  <c:v>-4.5558511028253958</c:v>
                </c:pt>
                <c:pt idx="564">
                  <c:v>-4.5558511028253958</c:v>
                </c:pt>
                <c:pt idx="565">
                  <c:v>-4.5558511028253958</c:v>
                </c:pt>
                <c:pt idx="566">
                  <c:v>-4.5558511028253958</c:v>
                </c:pt>
                <c:pt idx="567">
                  <c:v>-4.5558511028253958</c:v>
                </c:pt>
                <c:pt idx="568">
                  <c:v>-4.5558511028253958</c:v>
                </c:pt>
                <c:pt idx="569">
                  <c:v>-4.5558511028253958</c:v>
                </c:pt>
                <c:pt idx="570">
                  <c:v>-4.5558511028253958</c:v>
                </c:pt>
                <c:pt idx="571">
                  <c:v>-4.5558511028253958</c:v>
                </c:pt>
                <c:pt idx="572">
                  <c:v>-4.5558511028253958</c:v>
                </c:pt>
                <c:pt idx="573">
                  <c:v>-4.5558511028253958</c:v>
                </c:pt>
                <c:pt idx="574">
                  <c:v>-4.5558511028253958</c:v>
                </c:pt>
                <c:pt idx="575">
                  <c:v>-4.5558511028253958</c:v>
                </c:pt>
                <c:pt idx="576">
                  <c:v>-4.5558511028253958</c:v>
                </c:pt>
                <c:pt idx="577">
                  <c:v>-4.5558511028253958</c:v>
                </c:pt>
                <c:pt idx="578">
                  <c:v>-4.5558511028253958</c:v>
                </c:pt>
                <c:pt idx="579">
                  <c:v>-4.5558511028253958</c:v>
                </c:pt>
                <c:pt idx="580">
                  <c:v>-4.5558511028253958</c:v>
                </c:pt>
                <c:pt idx="581">
                  <c:v>-4.5558511028253958</c:v>
                </c:pt>
                <c:pt idx="582">
                  <c:v>-4.5558511028253958</c:v>
                </c:pt>
                <c:pt idx="583">
                  <c:v>-4.5558511028253958</c:v>
                </c:pt>
                <c:pt idx="584">
                  <c:v>-4.5558511028253958</c:v>
                </c:pt>
                <c:pt idx="585">
                  <c:v>-4.5558511028253958</c:v>
                </c:pt>
                <c:pt idx="586">
                  <c:v>-4.5558511028253958</c:v>
                </c:pt>
                <c:pt idx="587">
                  <c:v>-4.5558511028253958</c:v>
                </c:pt>
                <c:pt idx="588">
                  <c:v>-4.5558511028253958</c:v>
                </c:pt>
                <c:pt idx="589">
                  <c:v>-4.5558511028253958</c:v>
                </c:pt>
                <c:pt idx="590">
                  <c:v>-4.5558511028253958</c:v>
                </c:pt>
                <c:pt idx="591">
                  <c:v>-4.5558511028253958</c:v>
                </c:pt>
                <c:pt idx="592">
                  <c:v>-4.5558511028253958</c:v>
                </c:pt>
                <c:pt idx="593">
                  <c:v>-4.5558511028253958</c:v>
                </c:pt>
                <c:pt idx="594">
                  <c:v>-4.5558511028253958</c:v>
                </c:pt>
                <c:pt idx="595">
                  <c:v>-4.5528298250440429</c:v>
                </c:pt>
                <c:pt idx="596">
                  <c:v>-4.5048788421313954</c:v>
                </c:pt>
                <c:pt idx="597">
                  <c:v>-4.1832908928372596</c:v>
                </c:pt>
                <c:pt idx="598">
                  <c:v>-3.085112109372167</c:v>
                </c:pt>
                <c:pt idx="599">
                  <c:v>-0.51302926040525731</c:v>
                </c:pt>
                <c:pt idx="600">
                  <c:v>4.0535449034309394</c:v>
                </c:pt>
                <c:pt idx="601">
                  <c:v>10.899704133197183</c:v>
                </c:pt>
                <c:pt idx="602">
                  <c:v>20.378548836531102</c:v>
                </c:pt>
                <c:pt idx="603">
                  <c:v>34.861957747492696</c:v>
                </c:pt>
                <c:pt idx="604">
                  <c:v>59.910882874812486</c:v>
                </c:pt>
                <c:pt idx="605">
                  <c:v>103.44419087419709</c:v>
                </c:pt>
                <c:pt idx="606">
                  <c:v>164.5918325056831</c:v>
                </c:pt>
                <c:pt idx="607">
                  <c:v>225.69510352496599</c:v>
                </c:pt>
                <c:pt idx="608">
                  <c:v>264.54398861537044</c:v>
                </c:pt>
                <c:pt idx="609">
                  <c:v>271.82010667790962</c:v>
                </c:pt>
                <c:pt idx="610">
                  <c:v>251.40036559881361</c:v>
                </c:pt>
                <c:pt idx="611">
                  <c:v>210.68114077047582</c:v>
                </c:pt>
                <c:pt idx="612">
                  <c:v>160.8358395550363</c:v>
                </c:pt>
                <c:pt idx="613">
                  <c:v>114.50845588780425</c:v>
                </c:pt>
                <c:pt idx="614">
                  <c:v>78.400693539944399</c:v>
                </c:pt>
                <c:pt idx="615">
                  <c:v>52.001578414940965</c:v>
                </c:pt>
                <c:pt idx="616">
                  <c:v>32.181218454958312</c:v>
                </c:pt>
                <c:pt idx="617">
                  <c:v>17.186098384047586</c:v>
                </c:pt>
                <c:pt idx="618">
                  <c:v>7.6659036496539841</c:v>
                </c:pt>
                <c:pt idx="619">
                  <c:v>3.3575424578584236</c:v>
                </c:pt>
                <c:pt idx="620">
                  <c:v>2.3525615785736851</c:v>
                </c:pt>
                <c:pt idx="621">
                  <c:v>4.1674007862455413</c:v>
                </c:pt>
                <c:pt idx="622">
                  <c:v>9.5460049857890183</c:v>
                </c:pt>
                <c:pt idx="623">
                  <c:v>19.070512052477063</c:v>
                </c:pt>
                <c:pt idx="624">
                  <c:v>35.227730941828952</c:v>
                </c:pt>
                <c:pt idx="625">
                  <c:v>61.100169423245191</c:v>
                </c:pt>
                <c:pt idx="626">
                  <c:v>97.999975284708626</c:v>
                </c:pt>
                <c:pt idx="627">
                  <c:v>147.69885629716367</c:v>
                </c:pt>
                <c:pt idx="628">
                  <c:v>210.9575285142231</c:v>
                </c:pt>
                <c:pt idx="629">
                  <c:v>286.25568955002257</c:v>
                </c:pt>
                <c:pt idx="630">
                  <c:v>368.50673392892645</c:v>
                </c:pt>
                <c:pt idx="631">
                  <c:v>445.72394793041798</c:v>
                </c:pt>
                <c:pt idx="632">
                  <c:v>506.91067312239392</c:v>
                </c:pt>
                <c:pt idx="633">
                  <c:v>550.57143683199024</c:v>
                </c:pt>
                <c:pt idx="634">
                  <c:v>586.88982231428361</c:v>
                </c:pt>
                <c:pt idx="635">
                  <c:v>631.00474597684513</c:v>
                </c:pt>
                <c:pt idx="636">
                  <c:v>695.18122671841002</c:v>
                </c:pt>
                <c:pt idx="637">
                  <c:v>785.39331918048686</c:v>
                </c:pt>
                <c:pt idx="638">
                  <c:v>897.67444549063543</c:v>
                </c:pt>
                <c:pt idx="639">
                  <c:v>1028.1229604770888</c:v>
                </c:pt>
                <c:pt idx="640">
                  <c:v>1174.6146708057179</c:v>
                </c:pt>
                <c:pt idx="641">
                  <c:v>1333.5699536897653</c:v>
                </c:pt>
                <c:pt idx="642">
                  <c:v>1505.1688585659281</c:v>
                </c:pt>
                <c:pt idx="643">
                  <c:v>1689.6646604930795</c:v>
                </c:pt>
                <c:pt idx="644">
                  <c:v>1890.5268849622494</c:v>
                </c:pt>
                <c:pt idx="645">
                  <c:v>2108.8437494899731</c:v>
                </c:pt>
                <c:pt idx="646">
                  <c:v>2341.4157728258137</c:v>
                </c:pt>
                <c:pt idx="647">
                  <c:v>2597.1766193012768</c:v>
                </c:pt>
                <c:pt idx="648">
                  <c:v>2854.5196003326855</c:v>
                </c:pt>
                <c:pt idx="649">
                  <c:v>3070.6211828778773</c:v>
                </c:pt>
                <c:pt idx="650">
                  <c:v>3221.5653906942789</c:v>
                </c:pt>
                <c:pt idx="651">
                  <c:v>3277.9216996904133</c:v>
                </c:pt>
                <c:pt idx="652">
                  <c:v>3201.0721874229575</c:v>
                </c:pt>
                <c:pt idx="653">
                  <c:v>2997.2598362887725</c:v>
                </c:pt>
                <c:pt idx="654">
                  <c:v>2716.793617998444</c:v>
                </c:pt>
                <c:pt idx="655">
                  <c:v>2410.7365263221732</c:v>
                </c:pt>
                <c:pt idx="656">
                  <c:v>2123.7269074063606</c:v>
                </c:pt>
                <c:pt idx="657">
                  <c:v>1887.0035262004496</c:v>
                </c:pt>
                <c:pt idx="658">
                  <c:v>1711.7602455079773</c:v>
                </c:pt>
                <c:pt idx="659">
                  <c:v>1584.8044792989463</c:v>
                </c:pt>
                <c:pt idx="660">
                  <c:v>1493.5876093348852</c:v>
                </c:pt>
                <c:pt idx="661">
                  <c:v>1431.309214723897</c:v>
                </c:pt>
                <c:pt idx="662">
                  <c:v>1387.2421994673762</c:v>
                </c:pt>
                <c:pt idx="663">
                  <c:v>1357.5356649230669</c:v>
                </c:pt>
                <c:pt idx="664">
                  <c:v>1349.5091427695811</c:v>
                </c:pt>
                <c:pt idx="665">
                  <c:v>1368.28011952056</c:v>
                </c:pt>
                <c:pt idx="666">
                  <c:v>1409.1469220158251</c:v>
                </c:pt>
                <c:pt idx="667">
                  <c:v>1465.0425298950681</c:v>
                </c:pt>
                <c:pt idx="668">
                  <c:v>1537.22347956862</c:v>
                </c:pt>
                <c:pt idx="669">
                  <c:v>1624.2745108135982</c:v>
                </c:pt>
                <c:pt idx="670">
                  <c:v>1714.9585677372802</c:v>
                </c:pt>
                <c:pt idx="671">
                  <c:v>1802.7454869415299</c:v>
                </c:pt>
                <c:pt idx="672">
                  <c:v>1893.849343340007</c:v>
                </c:pt>
                <c:pt idx="673">
                  <c:v>1991.9411786562146</c:v>
                </c:pt>
                <c:pt idx="674">
                  <c:v>2086.3934369465851</c:v>
                </c:pt>
                <c:pt idx="675">
                  <c:v>2180.3278481309803</c:v>
                </c:pt>
                <c:pt idx="676">
                  <c:v>2285.3072946630255</c:v>
                </c:pt>
                <c:pt idx="677">
                  <c:v>2402.228386538527</c:v>
                </c:pt>
                <c:pt idx="678">
                  <c:v>2536.3926165498729</c:v>
                </c:pt>
                <c:pt idx="679">
                  <c:v>2698.4289164800794</c:v>
                </c:pt>
                <c:pt idx="680">
                  <c:v>2891.663269039238</c:v>
                </c:pt>
                <c:pt idx="681">
                  <c:v>3100.0400501266481</c:v>
                </c:pt>
                <c:pt idx="682">
                  <c:v>3309.01473806288</c:v>
                </c:pt>
                <c:pt idx="683">
                  <c:v>3522.8949163254229</c:v>
                </c:pt>
                <c:pt idx="684">
                  <c:v>3741.2417103861681</c:v>
                </c:pt>
                <c:pt idx="685">
                  <c:v>3957.621870249141</c:v>
                </c:pt>
                <c:pt idx="686">
                  <c:v>4170.8076705848152</c:v>
                </c:pt>
                <c:pt idx="687">
                  <c:v>4379.5902182362061</c:v>
                </c:pt>
                <c:pt idx="688">
                  <c:v>4582.7589799966936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5E1-4D1A-BA7E-FD89266ADC43}"/>
            </c:ext>
          </c:extLst>
        </c:ser>
        <c:ser>
          <c:idx val="0"/>
          <c:order val="1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25551893757726629"/>
          <c:h val="9.257329794143034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ser>
          <c:idx val="1"/>
          <c:order val="1"/>
          <c:tx>
            <c:v>Cumulative Energy (kWh)</c:v>
          </c:tx>
          <c:marker>
            <c:symbol val="none"/>
          </c:marker>
          <c:xVal>
            <c:numRef>
              <c:f>WLTC_class_2!$C$709:$C$1485</c:f>
              <c:numCache>
                <c:formatCode>General</c:formatCode>
                <c:ptCount val="777"/>
                <c:pt idx="0">
                  <c:v>701</c:v>
                </c:pt>
                <c:pt idx="1">
                  <c:v>702</c:v>
                </c:pt>
                <c:pt idx="2">
                  <c:v>703</c:v>
                </c:pt>
                <c:pt idx="3">
                  <c:v>704</c:v>
                </c:pt>
                <c:pt idx="4">
                  <c:v>705</c:v>
                </c:pt>
                <c:pt idx="5">
                  <c:v>706</c:v>
                </c:pt>
                <c:pt idx="6">
                  <c:v>707</c:v>
                </c:pt>
                <c:pt idx="7">
                  <c:v>708</c:v>
                </c:pt>
                <c:pt idx="8">
                  <c:v>709</c:v>
                </c:pt>
                <c:pt idx="9">
                  <c:v>710</c:v>
                </c:pt>
                <c:pt idx="10">
                  <c:v>711</c:v>
                </c:pt>
                <c:pt idx="11">
                  <c:v>712</c:v>
                </c:pt>
                <c:pt idx="12">
                  <c:v>713</c:v>
                </c:pt>
                <c:pt idx="13">
                  <c:v>714</c:v>
                </c:pt>
                <c:pt idx="14">
                  <c:v>715</c:v>
                </c:pt>
                <c:pt idx="15">
                  <c:v>716</c:v>
                </c:pt>
                <c:pt idx="16">
                  <c:v>717</c:v>
                </c:pt>
                <c:pt idx="17">
                  <c:v>718</c:v>
                </c:pt>
                <c:pt idx="18">
                  <c:v>719</c:v>
                </c:pt>
                <c:pt idx="19">
                  <c:v>720</c:v>
                </c:pt>
                <c:pt idx="20">
                  <c:v>721</c:v>
                </c:pt>
                <c:pt idx="21">
                  <c:v>722</c:v>
                </c:pt>
                <c:pt idx="22">
                  <c:v>723</c:v>
                </c:pt>
                <c:pt idx="23">
                  <c:v>724</c:v>
                </c:pt>
                <c:pt idx="24">
                  <c:v>725</c:v>
                </c:pt>
                <c:pt idx="25">
                  <c:v>726</c:v>
                </c:pt>
                <c:pt idx="26">
                  <c:v>727</c:v>
                </c:pt>
                <c:pt idx="27">
                  <c:v>728</c:v>
                </c:pt>
                <c:pt idx="28">
                  <c:v>729</c:v>
                </c:pt>
                <c:pt idx="29">
                  <c:v>730</c:v>
                </c:pt>
                <c:pt idx="30">
                  <c:v>731</c:v>
                </c:pt>
                <c:pt idx="31">
                  <c:v>732</c:v>
                </c:pt>
                <c:pt idx="32">
                  <c:v>733</c:v>
                </c:pt>
                <c:pt idx="33">
                  <c:v>734</c:v>
                </c:pt>
                <c:pt idx="34">
                  <c:v>735</c:v>
                </c:pt>
                <c:pt idx="35">
                  <c:v>736</c:v>
                </c:pt>
                <c:pt idx="36">
                  <c:v>737</c:v>
                </c:pt>
                <c:pt idx="37">
                  <c:v>738</c:v>
                </c:pt>
                <c:pt idx="38">
                  <c:v>739</c:v>
                </c:pt>
                <c:pt idx="39">
                  <c:v>740</c:v>
                </c:pt>
                <c:pt idx="40">
                  <c:v>741</c:v>
                </c:pt>
                <c:pt idx="41">
                  <c:v>742</c:v>
                </c:pt>
                <c:pt idx="42">
                  <c:v>743</c:v>
                </c:pt>
                <c:pt idx="43">
                  <c:v>744</c:v>
                </c:pt>
                <c:pt idx="44">
                  <c:v>745</c:v>
                </c:pt>
                <c:pt idx="45">
                  <c:v>746</c:v>
                </c:pt>
                <c:pt idx="46">
                  <c:v>747</c:v>
                </c:pt>
                <c:pt idx="47">
                  <c:v>748</c:v>
                </c:pt>
                <c:pt idx="48">
                  <c:v>749</c:v>
                </c:pt>
                <c:pt idx="49">
                  <c:v>750</c:v>
                </c:pt>
                <c:pt idx="50">
                  <c:v>751</c:v>
                </c:pt>
                <c:pt idx="51">
                  <c:v>752</c:v>
                </c:pt>
                <c:pt idx="52">
                  <c:v>753</c:v>
                </c:pt>
                <c:pt idx="53">
                  <c:v>754</c:v>
                </c:pt>
                <c:pt idx="54">
                  <c:v>755</c:v>
                </c:pt>
                <c:pt idx="55">
                  <c:v>756</c:v>
                </c:pt>
                <c:pt idx="56">
                  <c:v>757</c:v>
                </c:pt>
                <c:pt idx="57">
                  <c:v>758</c:v>
                </c:pt>
                <c:pt idx="58">
                  <c:v>759</c:v>
                </c:pt>
                <c:pt idx="59">
                  <c:v>760</c:v>
                </c:pt>
                <c:pt idx="60">
                  <c:v>761</c:v>
                </c:pt>
                <c:pt idx="61">
                  <c:v>762</c:v>
                </c:pt>
                <c:pt idx="62">
                  <c:v>763</c:v>
                </c:pt>
                <c:pt idx="63">
                  <c:v>764</c:v>
                </c:pt>
                <c:pt idx="64">
                  <c:v>765</c:v>
                </c:pt>
                <c:pt idx="65">
                  <c:v>766</c:v>
                </c:pt>
                <c:pt idx="66">
                  <c:v>767</c:v>
                </c:pt>
                <c:pt idx="67">
                  <c:v>768</c:v>
                </c:pt>
                <c:pt idx="68">
                  <c:v>769</c:v>
                </c:pt>
                <c:pt idx="69">
                  <c:v>770</c:v>
                </c:pt>
                <c:pt idx="70">
                  <c:v>771</c:v>
                </c:pt>
                <c:pt idx="71">
                  <c:v>772</c:v>
                </c:pt>
                <c:pt idx="72">
                  <c:v>773</c:v>
                </c:pt>
                <c:pt idx="73">
                  <c:v>774</c:v>
                </c:pt>
                <c:pt idx="74">
                  <c:v>775</c:v>
                </c:pt>
                <c:pt idx="75">
                  <c:v>776</c:v>
                </c:pt>
                <c:pt idx="76">
                  <c:v>777</c:v>
                </c:pt>
                <c:pt idx="77">
                  <c:v>778</c:v>
                </c:pt>
                <c:pt idx="78">
                  <c:v>779</c:v>
                </c:pt>
                <c:pt idx="79">
                  <c:v>780</c:v>
                </c:pt>
                <c:pt idx="80">
                  <c:v>781</c:v>
                </c:pt>
                <c:pt idx="81">
                  <c:v>782</c:v>
                </c:pt>
                <c:pt idx="82">
                  <c:v>783</c:v>
                </c:pt>
                <c:pt idx="83">
                  <c:v>784</c:v>
                </c:pt>
                <c:pt idx="84">
                  <c:v>785</c:v>
                </c:pt>
                <c:pt idx="85">
                  <c:v>786</c:v>
                </c:pt>
                <c:pt idx="86">
                  <c:v>787</c:v>
                </c:pt>
                <c:pt idx="87">
                  <c:v>788</c:v>
                </c:pt>
                <c:pt idx="88">
                  <c:v>789</c:v>
                </c:pt>
                <c:pt idx="89">
                  <c:v>790</c:v>
                </c:pt>
                <c:pt idx="90">
                  <c:v>791</c:v>
                </c:pt>
                <c:pt idx="91">
                  <c:v>792</c:v>
                </c:pt>
                <c:pt idx="92">
                  <c:v>793</c:v>
                </c:pt>
                <c:pt idx="93">
                  <c:v>794</c:v>
                </c:pt>
                <c:pt idx="94">
                  <c:v>795</c:v>
                </c:pt>
                <c:pt idx="95">
                  <c:v>796</c:v>
                </c:pt>
                <c:pt idx="96">
                  <c:v>797</c:v>
                </c:pt>
                <c:pt idx="97">
                  <c:v>798</c:v>
                </c:pt>
                <c:pt idx="98">
                  <c:v>799</c:v>
                </c:pt>
                <c:pt idx="99">
                  <c:v>800</c:v>
                </c:pt>
                <c:pt idx="100">
                  <c:v>801</c:v>
                </c:pt>
                <c:pt idx="101">
                  <c:v>802</c:v>
                </c:pt>
                <c:pt idx="102">
                  <c:v>803</c:v>
                </c:pt>
                <c:pt idx="103">
                  <c:v>804</c:v>
                </c:pt>
                <c:pt idx="104">
                  <c:v>805</c:v>
                </c:pt>
                <c:pt idx="105">
                  <c:v>806</c:v>
                </c:pt>
                <c:pt idx="106">
                  <c:v>807</c:v>
                </c:pt>
                <c:pt idx="107">
                  <c:v>808</c:v>
                </c:pt>
                <c:pt idx="108">
                  <c:v>809</c:v>
                </c:pt>
                <c:pt idx="109">
                  <c:v>810</c:v>
                </c:pt>
                <c:pt idx="110">
                  <c:v>811</c:v>
                </c:pt>
                <c:pt idx="111">
                  <c:v>812</c:v>
                </c:pt>
                <c:pt idx="112">
                  <c:v>813</c:v>
                </c:pt>
                <c:pt idx="113">
                  <c:v>814</c:v>
                </c:pt>
                <c:pt idx="114">
                  <c:v>815</c:v>
                </c:pt>
                <c:pt idx="115">
                  <c:v>816</c:v>
                </c:pt>
                <c:pt idx="116">
                  <c:v>817</c:v>
                </c:pt>
                <c:pt idx="117">
                  <c:v>818</c:v>
                </c:pt>
                <c:pt idx="118">
                  <c:v>819</c:v>
                </c:pt>
                <c:pt idx="119">
                  <c:v>820</c:v>
                </c:pt>
                <c:pt idx="120">
                  <c:v>821</c:v>
                </c:pt>
                <c:pt idx="121">
                  <c:v>822</c:v>
                </c:pt>
                <c:pt idx="122">
                  <c:v>823</c:v>
                </c:pt>
                <c:pt idx="123">
                  <c:v>824</c:v>
                </c:pt>
                <c:pt idx="124">
                  <c:v>825</c:v>
                </c:pt>
                <c:pt idx="125">
                  <c:v>826</c:v>
                </c:pt>
                <c:pt idx="126">
                  <c:v>827</c:v>
                </c:pt>
                <c:pt idx="127">
                  <c:v>828</c:v>
                </c:pt>
                <c:pt idx="128">
                  <c:v>829</c:v>
                </c:pt>
                <c:pt idx="129">
                  <c:v>830</c:v>
                </c:pt>
                <c:pt idx="130">
                  <c:v>831</c:v>
                </c:pt>
                <c:pt idx="131">
                  <c:v>832</c:v>
                </c:pt>
                <c:pt idx="132">
                  <c:v>833</c:v>
                </c:pt>
                <c:pt idx="133">
                  <c:v>834</c:v>
                </c:pt>
                <c:pt idx="134">
                  <c:v>835</c:v>
                </c:pt>
                <c:pt idx="135">
                  <c:v>836</c:v>
                </c:pt>
                <c:pt idx="136">
                  <c:v>837</c:v>
                </c:pt>
                <c:pt idx="137">
                  <c:v>838</c:v>
                </c:pt>
                <c:pt idx="138">
                  <c:v>839</c:v>
                </c:pt>
                <c:pt idx="139">
                  <c:v>840</c:v>
                </c:pt>
                <c:pt idx="140">
                  <c:v>841</c:v>
                </c:pt>
                <c:pt idx="141">
                  <c:v>842</c:v>
                </c:pt>
                <c:pt idx="142">
                  <c:v>843</c:v>
                </c:pt>
                <c:pt idx="143">
                  <c:v>844</c:v>
                </c:pt>
                <c:pt idx="144">
                  <c:v>845</c:v>
                </c:pt>
                <c:pt idx="145">
                  <c:v>846</c:v>
                </c:pt>
                <c:pt idx="146">
                  <c:v>847</c:v>
                </c:pt>
                <c:pt idx="147">
                  <c:v>848</c:v>
                </c:pt>
                <c:pt idx="148">
                  <c:v>849</c:v>
                </c:pt>
                <c:pt idx="149">
                  <c:v>850</c:v>
                </c:pt>
                <c:pt idx="150">
                  <c:v>851</c:v>
                </c:pt>
                <c:pt idx="151">
                  <c:v>852</c:v>
                </c:pt>
                <c:pt idx="152">
                  <c:v>853</c:v>
                </c:pt>
                <c:pt idx="153">
                  <c:v>854</c:v>
                </c:pt>
                <c:pt idx="154">
                  <c:v>855</c:v>
                </c:pt>
                <c:pt idx="155">
                  <c:v>856</c:v>
                </c:pt>
                <c:pt idx="156">
                  <c:v>857</c:v>
                </c:pt>
                <c:pt idx="157">
                  <c:v>858</c:v>
                </c:pt>
                <c:pt idx="158">
                  <c:v>859</c:v>
                </c:pt>
                <c:pt idx="159">
                  <c:v>860</c:v>
                </c:pt>
                <c:pt idx="160">
                  <c:v>861</c:v>
                </c:pt>
                <c:pt idx="161">
                  <c:v>862</c:v>
                </c:pt>
                <c:pt idx="162">
                  <c:v>863</c:v>
                </c:pt>
                <c:pt idx="163">
                  <c:v>864</c:v>
                </c:pt>
                <c:pt idx="164">
                  <c:v>865</c:v>
                </c:pt>
                <c:pt idx="165">
                  <c:v>866</c:v>
                </c:pt>
                <c:pt idx="166">
                  <c:v>867</c:v>
                </c:pt>
                <c:pt idx="167">
                  <c:v>868</c:v>
                </c:pt>
                <c:pt idx="168">
                  <c:v>869</c:v>
                </c:pt>
                <c:pt idx="169">
                  <c:v>870</c:v>
                </c:pt>
                <c:pt idx="170">
                  <c:v>871</c:v>
                </c:pt>
                <c:pt idx="171">
                  <c:v>872</c:v>
                </c:pt>
                <c:pt idx="172">
                  <c:v>873</c:v>
                </c:pt>
                <c:pt idx="173">
                  <c:v>874</c:v>
                </c:pt>
                <c:pt idx="174">
                  <c:v>875</c:v>
                </c:pt>
                <c:pt idx="175">
                  <c:v>876</c:v>
                </c:pt>
                <c:pt idx="176">
                  <c:v>877</c:v>
                </c:pt>
                <c:pt idx="177">
                  <c:v>878</c:v>
                </c:pt>
                <c:pt idx="178">
                  <c:v>879</c:v>
                </c:pt>
                <c:pt idx="179">
                  <c:v>880</c:v>
                </c:pt>
                <c:pt idx="180">
                  <c:v>881</c:v>
                </c:pt>
                <c:pt idx="181">
                  <c:v>882</c:v>
                </c:pt>
                <c:pt idx="182">
                  <c:v>883</c:v>
                </c:pt>
                <c:pt idx="183">
                  <c:v>884</c:v>
                </c:pt>
                <c:pt idx="184">
                  <c:v>885</c:v>
                </c:pt>
                <c:pt idx="185">
                  <c:v>886</c:v>
                </c:pt>
                <c:pt idx="186">
                  <c:v>887</c:v>
                </c:pt>
                <c:pt idx="187">
                  <c:v>888</c:v>
                </c:pt>
                <c:pt idx="188">
                  <c:v>889</c:v>
                </c:pt>
                <c:pt idx="189">
                  <c:v>890</c:v>
                </c:pt>
                <c:pt idx="190">
                  <c:v>891</c:v>
                </c:pt>
                <c:pt idx="191">
                  <c:v>892</c:v>
                </c:pt>
                <c:pt idx="192">
                  <c:v>893</c:v>
                </c:pt>
                <c:pt idx="193">
                  <c:v>894</c:v>
                </c:pt>
                <c:pt idx="194">
                  <c:v>895</c:v>
                </c:pt>
                <c:pt idx="195">
                  <c:v>896</c:v>
                </c:pt>
                <c:pt idx="196">
                  <c:v>897</c:v>
                </c:pt>
                <c:pt idx="197">
                  <c:v>898</c:v>
                </c:pt>
                <c:pt idx="198">
                  <c:v>899</c:v>
                </c:pt>
                <c:pt idx="199">
                  <c:v>900</c:v>
                </c:pt>
                <c:pt idx="200">
                  <c:v>901</c:v>
                </c:pt>
                <c:pt idx="201">
                  <c:v>902</c:v>
                </c:pt>
                <c:pt idx="202">
                  <c:v>903</c:v>
                </c:pt>
                <c:pt idx="203">
                  <c:v>904</c:v>
                </c:pt>
                <c:pt idx="204">
                  <c:v>905</c:v>
                </c:pt>
                <c:pt idx="205">
                  <c:v>906</c:v>
                </c:pt>
                <c:pt idx="206">
                  <c:v>907</c:v>
                </c:pt>
                <c:pt idx="207">
                  <c:v>908</c:v>
                </c:pt>
                <c:pt idx="208">
                  <c:v>909</c:v>
                </c:pt>
                <c:pt idx="209">
                  <c:v>910</c:v>
                </c:pt>
                <c:pt idx="210">
                  <c:v>911</c:v>
                </c:pt>
                <c:pt idx="211">
                  <c:v>912</c:v>
                </c:pt>
                <c:pt idx="212">
                  <c:v>913</c:v>
                </c:pt>
                <c:pt idx="213">
                  <c:v>914</c:v>
                </c:pt>
                <c:pt idx="214">
                  <c:v>915</c:v>
                </c:pt>
                <c:pt idx="215">
                  <c:v>916</c:v>
                </c:pt>
                <c:pt idx="216">
                  <c:v>917</c:v>
                </c:pt>
                <c:pt idx="217">
                  <c:v>918</c:v>
                </c:pt>
                <c:pt idx="218">
                  <c:v>919</c:v>
                </c:pt>
                <c:pt idx="219">
                  <c:v>920</c:v>
                </c:pt>
                <c:pt idx="220">
                  <c:v>921</c:v>
                </c:pt>
                <c:pt idx="221">
                  <c:v>922</c:v>
                </c:pt>
                <c:pt idx="222">
                  <c:v>923</c:v>
                </c:pt>
                <c:pt idx="223">
                  <c:v>924</c:v>
                </c:pt>
                <c:pt idx="224">
                  <c:v>925</c:v>
                </c:pt>
                <c:pt idx="225">
                  <c:v>926</c:v>
                </c:pt>
                <c:pt idx="226">
                  <c:v>927</c:v>
                </c:pt>
                <c:pt idx="227">
                  <c:v>928</c:v>
                </c:pt>
                <c:pt idx="228">
                  <c:v>929</c:v>
                </c:pt>
                <c:pt idx="229">
                  <c:v>930</c:v>
                </c:pt>
                <c:pt idx="230">
                  <c:v>931</c:v>
                </c:pt>
                <c:pt idx="231">
                  <c:v>932</c:v>
                </c:pt>
                <c:pt idx="232">
                  <c:v>933</c:v>
                </c:pt>
                <c:pt idx="233">
                  <c:v>934</c:v>
                </c:pt>
                <c:pt idx="234">
                  <c:v>935</c:v>
                </c:pt>
                <c:pt idx="235">
                  <c:v>936</c:v>
                </c:pt>
                <c:pt idx="236">
                  <c:v>937</c:v>
                </c:pt>
                <c:pt idx="237">
                  <c:v>938</c:v>
                </c:pt>
                <c:pt idx="238">
                  <c:v>939</c:v>
                </c:pt>
                <c:pt idx="239">
                  <c:v>940</c:v>
                </c:pt>
                <c:pt idx="240">
                  <c:v>941</c:v>
                </c:pt>
                <c:pt idx="241">
                  <c:v>942</c:v>
                </c:pt>
                <c:pt idx="242">
                  <c:v>943</c:v>
                </c:pt>
                <c:pt idx="243">
                  <c:v>944</c:v>
                </c:pt>
                <c:pt idx="244">
                  <c:v>945</c:v>
                </c:pt>
                <c:pt idx="245">
                  <c:v>946</c:v>
                </c:pt>
                <c:pt idx="246">
                  <c:v>947</c:v>
                </c:pt>
                <c:pt idx="247">
                  <c:v>948</c:v>
                </c:pt>
                <c:pt idx="248">
                  <c:v>949</c:v>
                </c:pt>
                <c:pt idx="249">
                  <c:v>950</c:v>
                </c:pt>
                <c:pt idx="250">
                  <c:v>951</c:v>
                </c:pt>
                <c:pt idx="251">
                  <c:v>952</c:v>
                </c:pt>
                <c:pt idx="252">
                  <c:v>953</c:v>
                </c:pt>
                <c:pt idx="253">
                  <c:v>954</c:v>
                </c:pt>
                <c:pt idx="254">
                  <c:v>955</c:v>
                </c:pt>
                <c:pt idx="255">
                  <c:v>956</c:v>
                </c:pt>
                <c:pt idx="256">
                  <c:v>957</c:v>
                </c:pt>
                <c:pt idx="257">
                  <c:v>958</c:v>
                </c:pt>
                <c:pt idx="258">
                  <c:v>959</c:v>
                </c:pt>
                <c:pt idx="259">
                  <c:v>960</c:v>
                </c:pt>
                <c:pt idx="260">
                  <c:v>961</c:v>
                </c:pt>
                <c:pt idx="261">
                  <c:v>962</c:v>
                </c:pt>
                <c:pt idx="262">
                  <c:v>963</c:v>
                </c:pt>
                <c:pt idx="263">
                  <c:v>964</c:v>
                </c:pt>
                <c:pt idx="264">
                  <c:v>965</c:v>
                </c:pt>
                <c:pt idx="265">
                  <c:v>966</c:v>
                </c:pt>
                <c:pt idx="266">
                  <c:v>967</c:v>
                </c:pt>
                <c:pt idx="267">
                  <c:v>968</c:v>
                </c:pt>
                <c:pt idx="268">
                  <c:v>969</c:v>
                </c:pt>
                <c:pt idx="269">
                  <c:v>970</c:v>
                </c:pt>
                <c:pt idx="270">
                  <c:v>971</c:v>
                </c:pt>
                <c:pt idx="271">
                  <c:v>972</c:v>
                </c:pt>
                <c:pt idx="272">
                  <c:v>973</c:v>
                </c:pt>
                <c:pt idx="273">
                  <c:v>974</c:v>
                </c:pt>
                <c:pt idx="274">
                  <c:v>975</c:v>
                </c:pt>
                <c:pt idx="275">
                  <c:v>976</c:v>
                </c:pt>
                <c:pt idx="276">
                  <c:v>977</c:v>
                </c:pt>
                <c:pt idx="277">
                  <c:v>978</c:v>
                </c:pt>
                <c:pt idx="278">
                  <c:v>979</c:v>
                </c:pt>
                <c:pt idx="279">
                  <c:v>980</c:v>
                </c:pt>
                <c:pt idx="280">
                  <c:v>981</c:v>
                </c:pt>
                <c:pt idx="281">
                  <c:v>982</c:v>
                </c:pt>
                <c:pt idx="282">
                  <c:v>983</c:v>
                </c:pt>
                <c:pt idx="283">
                  <c:v>984</c:v>
                </c:pt>
                <c:pt idx="284">
                  <c:v>985</c:v>
                </c:pt>
                <c:pt idx="285">
                  <c:v>986</c:v>
                </c:pt>
                <c:pt idx="286">
                  <c:v>987</c:v>
                </c:pt>
                <c:pt idx="287">
                  <c:v>988</c:v>
                </c:pt>
                <c:pt idx="288">
                  <c:v>989</c:v>
                </c:pt>
                <c:pt idx="289">
                  <c:v>990</c:v>
                </c:pt>
                <c:pt idx="290">
                  <c:v>991</c:v>
                </c:pt>
                <c:pt idx="291">
                  <c:v>992</c:v>
                </c:pt>
                <c:pt idx="292">
                  <c:v>993</c:v>
                </c:pt>
                <c:pt idx="293">
                  <c:v>994</c:v>
                </c:pt>
                <c:pt idx="294">
                  <c:v>995</c:v>
                </c:pt>
                <c:pt idx="295">
                  <c:v>996</c:v>
                </c:pt>
                <c:pt idx="296">
                  <c:v>997</c:v>
                </c:pt>
                <c:pt idx="297">
                  <c:v>998</c:v>
                </c:pt>
                <c:pt idx="298">
                  <c:v>999</c:v>
                </c:pt>
                <c:pt idx="299">
                  <c:v>1000</c:v>
                </c:pt>
                <c:pt idx="300">
                  <c:v>1001</c:v>
                </c:pt>
                <c:pt idx="301">
                  <c:v>1002</c:v>
                </c:pt>
                <c:pt idx="302">
                  <c:v>1003</c:v>
                </c:pt>
                <c:pt idx="303">
                  <c:v>1004</c:v>
                </c:pt>
                <c:pt idx="304">
                  <c:v>1005</c:v>
                </c:pt>
                <c:pt idx="305">
                  <c:v>1006</c:v>
                </c:pt>
                <c:pt idx="306">
                  <c:v>1007</c:v>
                </c:pt>
                <c:pt idx="307">
                  <c:v>1008</c:v>
                </c:pt>
                <c:pt idx="308">
                  <c:v>1009</c:v>
                </c:pt>
                <c:pt idx="309">
                  <c:v>1010</c:v>
                </c:pt>
                <c:pt idx="310">
                  <c:v>1011</c:v>
                </c:pt>
                <c:pt idx="311">
                  <c:v>1012</c:v>
                </c:pt>
                <c:pt idx="312">
                  <c:v>1013</c:v>
                </c:pt>
                <c:pt idx="313">
                  <c:v>1014</c:v>
                </c:pt>
                <c:pt idx="314">
                  <c:v>1015</c:v>
                </c:pt>
                <c:pt idx="315">
                  <c:v>1016</c:v>
                </c:pt>
                <c:pt idx="316">
                  <c:v>1017</c:v>
                </c:pt>
                <c:pt idx="317">
                  <c:v>1018</c:v>
                </c:pt>
                <c:pt idx="318">
                  <c:v>1019</c:v>
                </c:pt>
                <c:pt idx="319">
                  <c:v>1020</c:v>
                </c:pt>
                <c:pt idx="320">
                  <c:v>1021</c:v>
                </c:pt>
                <c:pt idx="321">
                  <c:v>1022</c:v>
                </c:pt>
                <c:pt idx="322">
                  <c:v>1023</c:v>
                </c:pt>
                <c:pt idx="323">
                  <c:v>1024</c:v>
                </c:pt>
                <c:pt idx="324">
                  <c:v>1025</c:v>
                </c:pt>
                <c:pt idx="325">
                  <c:v>1026</c:v>
                </c:pt>
                <c:pt idx="326">
                  <c:v>1027</c:v>
                </c:pt>
                <c:pt idx="327">
                  <c:v>1028</c:v>
                </c:pt>
                <c:pt idx="328">
                  <c:v>1029</c:v>
                </c:pt>
                <c:pt idx="329">
                  <c:v>1030</c:v>
                </c:pt>
                <c:pt idx="330">
                  <c:v>1031</c:v>
                </c:pt>
                <c:pt idx="331">
                  <c:v>1032</c:v>
                </c:pt>
                <c:pt idx="332">
                  <c:v>1033</c:v>
                </c:pt>
                <c:pt idx="333">
                  <c:v>1034</c:v>
                </c:pt>
                <c:pt idx="334">
                  <c:v>1035</c:v>
                </c:pt>
                <c:pt idx="335">
                  <c:v>1036</c:v>
                </c:pt>
                <c:pt idx="336">
                  <c:v>1037</c:v>
                </c:pt>
                <c:pt idx="337">
                  <c:v>1038</c:v>
                </c:pt>
                <c:pt idx="338">
                  <c:v>1039</c:v>
                </c:pt>
                <c:pt idx="339">
                  <c:v>1040</c:v>
                </c:pt>
                <c:pt idx="340">
                  <c:v>1041</c:v>
                </c:pt>
                <c:pt idx="341">
                  <c:v>1042</c:v>
                </c:pt>
                <c:pt idx="342">
                  <c:v>1043</c:v>
                </c:pt>
                <c:pt idx="343">
                  <c:v>1044</c:v>
                </c:pt>
                <c:pt idx="344">
                  <c:v>1045</c:v>
                </c:pt>
                <c:pt idx="345">
                  <c:v>1046</c:v>
                </c:pt>
                <c:pt idx="346">
                  <c:v>1047</c:v>
                </c:pt>
                <c:pt idx="347">
                  <c:v>1048</c:v>
                </c:pt>
                <c:pt idx="348">
                  <c:v>1049</c:v>
                </c:pt>
                <c:pt idx="349">
                  <c:v>1050</c:v>
                </c:pt>
                <c:pt idx="350">
                  <c:v>1051</c:v>
                </c:pt>
                <c:pt idx="351">
                  <c:v>1052</c:v>
                </c:pt>
                <c:pt idx="352">
                  <c:v>1053</c:v>
                </c:pt>
                <c:pt idx="353">
                  <c:v>1054</c:v>
                </c:pt>
                <c:pt idx="354">
                  <c:v>1055</c:v>
                </c:pt>
                <c:pt idx="355">
                  <c:v>1056</c:v>
                </c:pt>
                <c:pt idx="356">
                  <c:v>1057</c:v>
                </c:pt>
                <c:pt idx="357">
                  <c:v>1058</c:v>
                </c:pt>
                <c:pt idx="358">
                  <c:v>1059</c:v>
                </c:pt>
                <c:pt idx="359">
                  <c:v>1060</c:v>
                </c:pt>
                <c:pt idx="360">
                  <c:v>1061</c:v>
                </c:pt>
                <c:pt idx="361">
                  <c:v>1062</c:v>
                </c:pt>
                <c:pt idx="362">
                  <c:v>1063</c:v>
                </c:pt>
                <c:pt idx="363">
                  <c:v>1064</c:v>
                </c:pt>
                <c:pt idx="364">
                  <c:v>1065</c:v>
                </c:pt>
                <c:pt idx="365">
                  <c:v>1066</c:v>
                </c:pt>
                <c:pt idx="366">
                  <c:v>1067</c:v>
                </c:pt>
                <c:pt idx="367">
                  <c:v>1068</c:v>
                </c:pt>
                <c:pt idx="368">
                  <c:v>1069</c:v>
                </c:pt>
                <c:pt idx="369">
                  <c:v>1070</c:v>
                </c:pt>
                <c:pt idx="370">
                  <c:v>1071</c:v>
                </c:pt>
                <c:pt idx="371">
                  <c:v>1072</c:v>
                </c:pt>
                <c:pt idx="372">
                  <c:v>1073</c:v>
                </c:pt>
                <c:pt idx="373">
                  <c:v>1074</c:v>
                </c:pt>
                <c:pt idx="374">
                  <c:v>1075</c:v>
                </c:pt>
                <c:pt idx="375">
                  <c:v>1076</c:v>
                </c:pt>
                <c:pt idx="376">
                  <c:v>1077</c:v>
                </c:pt>
                <c:pt idx="377">
                  <c:v>1078</c:v>
                </c:pt>
                <c:pt idx="378">
                  <c:v>1079</c:v>
                </c:pt>
                <c:pt idx="379">
                  <c:v>1080</c:v>
                </c:pt>
                <c:pt idx="380">
                  <c:v>1081</c:v>
                </c:pt>
                <c:pt idx="381">
                  <c:v>1082</c:v>
                </c:pt>
                <c:pt idx="382">
                  <c:v>1083</c:v>
                </c:pt>
                <c:pt idx="383">
                  <c:v>1084</c:v>
                </c:pt>
                <c:pt idx="384">
                  <c:v>1085</c:v>
                </c:pt>
                <c:pt idx="385">
                  <c:v>1086</c:v>
                </c:pt>
                <c:pt idx="386">
                  <c:v>1087</c:v>
                </c:pt>
                <c:pt idx="387">
                  <c:v>1088</c:v>
                </c:pt>
                <c:pt idx="388">
                  <c:v>1089</c:v>
                </c:pt>
                <c:pt idx="389">
                  <c:v>1090</c:v>
                </c:pt>
                <c:pt idx="390">
                  <c:v>1091</c:v>
                </c:pt>
                <c:pt idx="391">
                  <c:v>1092</c:v>
                </c:pt>
                <c:pt idx="392">
                  <c:v>1093</c:v>
                </c:pt>
                <c:pt idx="393">
                  <c:v>1094</c:v>
                </c:pt>
                <c:pt idx="394">
                  <c:v>1095</c:v>
                </c:pt>
                <c:pt idx="395">
                  <c:v>1096</c:v>
                </c:pt>
                <c:pt idx="396">
                  <c:v>1097</c:v>
                </c:pt>
                <c:pt idx="397">
                  <c:v>1098</c:v>
                </c:pt>
                <c:pt idx="398">
                  <c:v>1099</c:v>
                </c:pt>
                <c:pt idx="399">
                  <c:v>1100</c:v>
                </c:pt>
                <c:pt idx="400">
                  <c:v>1101</c:v>
                </c:pt>
                <c:pt idx="401">
                  <c:v>1102</c:v>
                </c:pt>
                <c:pt idx="402">
                  <c:v>1103</c:v>
                </c:pt>
                <c:pt idx="403">
                  <c:v>1104</c:v>
                </c:pt>
                <c:pt idx="404">
                  <c:v>1105</c:v>
                </c:pt>
                <c:pt idx="405">
                  <c:v>1106</c:v>
                </c:pt>
                <c:pt idx="406">
                  <c:v>1107</c:v>
                </c:pt>
                <c:pt idx="407">
                  <c:v>1108</c:v>
                </c:pt>
                <c:pt idx="408">
                  <c:v>1109</c:v>
                </c:pt>
                <c:pt idx="409">
                  <c:v>1110</c:v>
                </c:pt>
                <c:pt idx="410">
                  <c:v>1111</c:v>
                </c:pt>
                <c:pt idx="411">
                  <c:v>1112</c:v>
                </c:pt>
                <c:pt idx="412">
                  <c:v>1113</c:v>
                </c:pt>
                <c:pt idx="413">
                  <c:v>1114</c:v>
                </c:pt>
                <c:pt idx="414">
                  <c:v>1115</c:v>
                </c:pt>
                <c:pt idx="415">
                  <c:v>1116</c:v>
                </c:pt>
                <c:pt idx="416">
                  <c:v>1117</c:v>
                </c:pt>
                <c:pt idx="417">
                  <c:v>1118</c:v>
                </c:pt>
                <c:pt idx="418">
                  <c:v>1119</c:v>
                </c:pt>
                <c:pt idx="419">
                  <c:v>1120</c:v>
                </c:pt>
                <c:pt idx="420">
                  <c:v>1121</c:v>
                </c:pt>
                <c:pt idx="421">
                  <c:v>1122</c:v>
                </c:pt>
                <c:pt idx="422">
                  <c:v>1123</c:v>
                </c:pt>
                <c:pt idx="423">
                  <c:v>1124</c:v>
                </c:pt>
                <c:pt idx="424">
                  <c:v>1125</c:v>
                </c:pt>
                <c:pt idx="425">
                  <c:v>1126</c:v>
                </c:pt>
                <c:pt idx="426">
                  <c:v>1127</c:v>
                </c:pt>
                <c:pt idx="427">
                  <c:v>1128</c:v>
                </c:pt>
                <c:pt idx="428">
                  <c:v>1129</c:v>
                </c:pt>
                <c:pt idx="429">
                  <c:v>1130</c:v>
                </c:pt>
                <c:pt idx="430">
                  <c:v>1131</c:v>
                </c:pt>
                <c:pt idx="431">
                  <c:v>1132</c:v>
                </c:pt>
                <c:pt idx="432">
                  <c:v>1133</c:v>
                </c:pt>
                <c:pt idx="433">
                  <c:v>1134</c:v>
                </c:pt>
                <c:pt idx="434">
                  <c:v>1135</c:v>
                </c:pt>
                <c:pt idx="435">
                  <c:v>1136</c:v>
                </c:pt>
                <c:pt idx="436">
                  <c:v>1137</c:v>
                </c:pt>
                <c:pt idx="437">
                  <c:v>1138</c:v>
                </c:pt>
                <c:pt idx="438">
                  <c:v>1139</c:v>
                </c:pt>
                <c:pt idx="439">
                  <c:v>1140</c:v>
                </c:pt>
                <c:pt idx="440">
                  <c:v>1141</c:v>
                </c:pt>
                <c:pt idx="441">
                  <c:v>1142</c:v>
                </c:pt>
                <c:pt idx="442">
                  <c:v>1143</c:v>
                </c:pt>
                <c:pt idx="443">
                  <c:v>1144</c:v>
                </c:pt>
                <c:pt idx="444">
                  <c:v>1145</c:v>
                </c:pt>
                <c:pt idx="445">
                  <c:v>1146</c:v>
                </c:pt>
                <c:pt idx="446">
                  <c:v>1147</c:v>
                </c:pt>
                <c:pt idx="447">
                  <c:v>1148</c:v>
                </c:pt>
                <c:pt idx="448">
                  <c:v>1149</c:v>
                </c:pt>
                <c:pt idx="449">
                  <c:v>1150</c:v>
                </c:pt>
                <c:pt idx="450">
                  <c:v>1151</c:v>
                </c:pt>
                <c:pt idx="451">
                  <c:v>1152</c:v>
                </c:pt>
                <c:pt idx="452">
                  <c:v>1153</c:v>
                </c:pt>
                <c:pt idx="453">
                  <c:v>1154</c:v>
                </c:pt>
                <c:pt idx="454">
                  <c:v>1155</c:v>
                </c:pt>
                <c:pt idx="455">
                  <c:v>1156</c:v>
                </c:pt>
                <c:pt idx="456">
                  <c:v>1157</c:v>
                </c:pt>
                <c:pt idx="457">
                  <c:v>1158</c:v>
                </c:pt>
                <c:pt idx="458">
                  <c:v>1159</c:v>
                </c:pt>
                <c:pt idx="459">
                  <c:v>1160</c:v>
                </c:pt>
                <c:pt idx="460">
                  <c:v>1161</c:v>
                </c:pt>
                <c:pt idx="461">
                  <c:v>1162</c:v>
                </c:pt>
                <c:pt idx="462">
                  <c:v>1163</c:v>
                </c:pt>
                <c:pt idx="463">
                  <c:v>1164</c:v>
                </c:pt>
                <c:pt idx="464">
                  <c:v>1165</c:v>
                </c:pt>
                <c:pt idx="465">
                  <c:v>1166</c:v>
                </c:pt>
                <c:pt idx="466">
                  <c:v>1167</c:v>
                </c:pt>
                <c:pt idx="467">
                  <c:v>1168</c:v>
                </c:pt>
                <c:pt idx="468">
                  <c:v>1169</c:v>
                </c:pt>
                <c:pt idx="469">
                  <c:v>1170</c:v>
                </c:pt>
                <c:pt idx="470">
                  <c:v>1171</c:v>
                </c:pt>
                <c:pt idx="471">
                  <c:v>1172</c:v>
                </c:pt>
                <c:pt idx="472">
                  <c:v>1173</c:v>
                </c:pt>
                <c:pt idx="473">
                  <c:v>1174</c:v>
                </c:pt>
                <c:pt idx="474">
                  <c:v>1175</c:v>
                </c:pt>
                <c:pt idx="475">
                  <c:v>1176</c:v>
                </c:pt>
                <c:pt idx="476">
                  <c:v>1177</c:v>
                </c:pt>
                <c:pt idx="477">
                  <c:v>1178</c:v>
                </c:pt>
                <c:pt idx="478">
                  <c:v>1179</c:v>
                </c:pt>
                <c:pt idx="479">
                  <c:v>1180</c:v>
                </c:pt>
                <c:pt idx="480">
                  <c:v>1181</c:v>
                </c:pt>
                <c:pt idx="481">
                  <c:v>1182</c:v>
                </c:pt>
                <c:pt idx="482">
                  <c:v>1183</c:v>
                </c:pt>
                <c:pt idx="483">
                  <c:v>1184</c:v>
                </c:pt>
                <c:pt idx="484">
                  <c:v>1185</c:v>
                </c:pt>
                <c:pt idx="485">
                  <c:v>1186</c:v>
                </c:pt>
                <c:pt idx="486">
                  <c:v>1187</c:v>
                </c:pt>
                <c:pt idx="487">
                  <c:v>1188</c:v>
                </c:pt>
                <c:pt idx="488">
                  <c:v>1189</c:v>
                </c:pt>
                <c:pt idx="489">
                  <c:v>1190</c:v>
                </c:pt>
                <c:pt idx="490">
                  <c:v>1191</c:v>
                </c:pt>
                <c:pt idx="491">
                  <c:v>1192</c:v>
                </c:pt>
                <c:pt idx="492">
                  <c:v>1193</c:v>
                </c:pt>
                <c:pt idx="493">
                  <c:v>1194</c:v>
                </c:pt>
                <c:pt idx="494">
                  <c:v>1195</c:v>
                </c:pt>
                <c:pt idx="495">
                  <c:v>1196</c:v>
                </c:pt>
                <c:pt idx="496">
                  <c:v>1197</c:v>
                </c:pt>
                <c:pt idx="497">
                  <c:v>1198</c:v>
                </c:pt>
                <c:pt idx="498">
                  <c:v>1199</c:v>
                </c:pt>
                <c:pt idx="499">
                  <c:v>1200</c:v>
                </c:pt>
                <c:pt idx="500">
                  <c:v>1201</c:v>
                </c:pt>
                <c:pt idx="501">
                  <c:v>1202</c:v>
                </c:pt>
                <c:pt idx="502">
                  <c:v>1203</c:v>
                </c:pt>
                <c:pt idx="503">
                  <c:v>1204</c:v>
                </c:pt>
                <c:pt idx="504">
                  <c:v>1205</c:v>
                </c:pt>
                <c:pt idx="505">
                  <c:v>1206</c:v>
                </c:pt>
                <c:pt idx="506">
                  <c:v>1207</c:v>
                </c:pt>
                <c:pt idx="507">
                  <c:v>1208</c:v>
                </c:pt>
                <c:pt idx="508">
                  <c:v>1209</c:v>
                </c:pt>
                <c:pt idx="509">
                  <c:v>1210</c:v>
                </c:pt>
                <c:pt idx="510">
                  <c:v>1211</c:v>
                </c:pt>
                <c:pt idx="511">
                  <c:v>1212</c:v>
                </c:pt>
                <c:pt idx="512">
                  <c:v>1213</c:v>
                </c:pt>
                <c:pt idx="513">
                  <c:v>1214</c:v>
                </c:pt>
                <c:pt idx="514">
                  <c:v>1215</c:v>
                </c:pt>
                <c:pt idx="515">
                  <c:v>1216</c:v>
                </c:pt>
                <c:pt idx="516">
                  <c:v>1217</c:v>
                </c:pt>
                <c:pt idx="517">
                  <c:v>1218</c:v>
                </c:pt>
                <c:pt idx="518">
                  <c:v>1219</c:v>
                </c:pt>
                <c:pt idx="519">
                  <c:v>1220</c:v>
                </c:pt>
                <c:pt idx="520">
                  <c:v>1221</c:v>
                </c:pt>
                <c:pt idx="521">
                  <c:v>1222</c:v>
                </c:pt>
                <c:pt idx="522">
                  <c:v>1223</c:v>
                </c:pt>
                <c:pt idx="523">
                  <c:v>1224</c:v>
                </c:pt>
                <c:pt idx="524">
                  <c:v>1225</c:v>
                </c:pt>
                <c:pt idx="525">
                  <c:v>1226</c:v>
                </c:pt>
                <c:pt idx="526">
                  <c:v>1227</c:v>
                </c:pt>
                <c:pt idx="527">
                  <c:v>1228</c:v>
                </c:pt>
                <c:pt idx="528">
                  <c:v>1229</c:v>
                </c:pt>
                <c:pt idx="529">
                  <c:v>1230</c:v>
                </c:pt>
                <c:pt idx="530">
                  <c:v>1231</c:v>
                </c:pt>
                <c:pt idx="531">
                  <c:v>1232</c:v>
                </c:pt>
                <c:pt idx="532">
                  <c:v>1233</c:v>
                </c:pt>
                <c:pt idx="533">
                  <c:v>1234</c:v>
                </c:pt>
                <c:pt idx="534">
                  <c:v>1235</c:v>
                </c:pt>
                <c:pt idx="535">
                  <c:v>1236</c:v>
                </c:pt>
                <c:pt idx="536">
                  <c:v>1237</c:v>
                </c:pt>
                <c:pt idx="537">
                  <c:v>1238</c:v>
                </c:pt>
                <c:pt idx="538">
                  <c:v>1239</c:v>
                </c:pt>
                <c:pt idx="539">
                  <c:v>1240</c:v>
                </c:pt>
                <c:pt idx="540">
                  <c:v>1241</c:v>
                </c:pt>
                <c:pt idx="541">
                  <c:v>1242</c:v>
                </c:pt>
                <c:pt idx="542">
                  <c:v>1243</c:v>
                </c:pt>
                <c:pt idx="543">
                  <c:v>1244</c:v>
                </c:pt>
                <c:pt idx="544">
                  <c:v>1245</c:v>
                </c:pt>
                <c:pt idx="545">
                  <c:v>1246</c:v>
                </c:pt>
                <c:pt idx="546">
                  <c:v>1247</c:v>
                </c:pt>
                <c:pt idx="547">
                  <c:v>1248</c:v>
                </c:pt>
                <c:pt idx="548">
                  <c:v>1249</c:v>
                </c:pt>
                <c:pt idx="549">
                  <c:v>1250</c:v>
                </c:pt>
                <c:pt idx="550">
                  <c:v>1251</c:v>
                </c:pt>
                <c:pt idx="551">
                  <c:v>1252</c:v>
                </c:pt>
                <c:pt idx="552">
                  <c:v>1253</c:v>
                </c:pt>
                <c:pt idx="553">
                  <c:v>1254</c:v>
                </c:pt>
                <c:pt idx="554">
                  <c:v>1255</c:v>
                </c:pt>
                <c:pt idx="555">
                  <c:v>1256</c:v>
                </c:pt>
                <c:pt idx="556">
                  <c:v>1257</c:v>
                </c:pt>
                <c:pt idx="557">
                  <c:v>1258</c:v>
                </c:pt>
                <c:pt idx="558">
                  <c:v>1259</c:v>
                </c:pt>
                <c:pt idx="559">
                  <c:v>1260</c:v>
                </c:pt>
                <c:pt idx="560">
                  <c:v>1261</c:v>
                </c:pt>
                <c:pt idx="561">
                  <c:v>1262</c:v>
                </c:pt>
                <c:pt idx="562">
                  <c:v>1263</c:v>
                </c:pt>
                <c:pt idx="563">
                  <c:v>1264</c:v>
                </c:pt>
                <c:pt idx="564">
                  <c:v>1265</c:v>
                </c:pt>
                <c:pt idx="565">
                  <c:v>1266</c:v>
                </c:pt>
                <c:pt idx="566">
                  <c:v>1267</c:v>
                </c:pt>
                <c:pt idx="567">
                  <c:v>1268</c:v>
                </c:pt>
                <c:pt idx="568">
                  <c:v>1269</c:v>
                </c:pt>
                <c:pt idx="569">
                  <c:v>1270</c:v>
                </c:pt>
                <c:pt idx="570">
                  <c:v>1271</c:v>
                </c:pt>
                <c:pt idx="571">
                  <c:v>1272</c:v>
                </c:pt>
                <c:pt idx="572">
                  <c:v>1273</c:v>
                </c:pt>
                <c:pt idx="573">
                  <c:v>1274</c:v>
                </c:pt>
                <c:pt idx="574">
                  <c:v>1275</c:v>
                </c:pt>
                <c:pt idx="575">
                  <c:v>1276</c:v>
                </c:pt>
                <c:pt idx="576">
                  <c:v>1277</c:v>
                </c:pt>
                <c:pt idx="577">
                  <c:v>1278</c:v>
                </c:pt>
                <c:pt idx="578">
                  <c:v>1279</c:v>
                </c:pt>
                <c:pt idx="579">
                  <c:v>1280</c:v>
                </c:pt>
                <c:pt idx="580">
                  <c:v>1281</c:v>
                </c:pt>
                <c:pt idx="581">
                  <c:v>1282</c:v>
                </c:pt>
                <c:pt idx="582">
                  <c:v>1283</c:v>
                </c:pt>
                <c:pt idx="583">
                  <c:v>1284</c:v>
                </c:pt>
                <c:pt idx="584">
                  <c:v>1285</c:v>
                </c:pt>
                <c:pt idx="585">
                  <c:v>1286</c:v>
                </c:pt>
                <c:pt idx="586">
                  <c:v>1287</c:v>
                </c:pt>
                <c:pt idx="587">
                  <c:v>1288</c:v>
                </c:pt>
                <c:pt idx="588">
                  <c:v>1289</c:v>
                </c:pt>
                <c:pt idx="589">
                  <c:v>1290</c:v>
                </c:pt>
                <c:pt idx="590">
                  <c:v>1291</c:v>
                </c:pt>
                <c:pt idx="591">
                  <c:v>1292</c:v>
                </c:pt>
                <c:pt idx="592">
                  <c:v>1293</c:v>
                </c:pt>
                <c:pt idx="593">
                  <c:v>1294</c:v>
                </c:pt>
                <c:pt idx="594">
                  <c:v>1295</c:v>
                </c:pt>
                <c:pt idx="595">
                  <c:v>1296</c:v>
                </c:pt>
                <c:pt idx="596">
                  <c:v>1297</c:v>
                </c:pt>
                <c:pt idx="597">
                  <c:v>1298</c:v>
                </c:pt>
                <c:pt idx="598">
                  <c:v>1299</c:v>
                </c:pt>
                <c:pt idx="599">
                  <c:v>1300</c:v>
                </c:pt>
                <c:pt idx="600">
                  <c:v>1301</c:v>
                </c:pt>
                <c:pt idx="601">
                  <c:v>1302</c:v>
                </c:pt>
                <c:pt idx="602">
                  <c:v>1303</c:v>
                </c:pt>
                <c:pt idx="603">
                  <c:v>1304</c:v>
                </c:pt>
                <c:pt idx="604">
                  <c:v>1305</c:v>
                </c:pt>
                <c:pt idx="605">
                  <c:v>1306</c:v>
                </c:pt>
                <c:pt idx="606">
                  <c:v>1307</c:v>
                </c:pt>
                <c:pt idx="607">
                  <c:v>1308</c:v>
                </c:pt>
                <c:pt idx="608">
                  <c:v>1309</c:v>
                </c:pt>
                <c:pt idx="609">
                  <c:v>1310</c:v>
                </c:pt>
                <c:pt idx="610">
                  <c:v>1311</c:v>
                </c:pt>
                <c:pt idx="611">
                  <c:v>1312</c:v>
                </c:pt>
                <c:pt idx="612">
                  <c:v>1313</c:v>
                </c:pt>
                <c:pt idx="613">
                  <c:v>1314</c:v>
                </c:pt>
                <c:pt idx="614">
                  <c:v>1315</c:v>
                </c:pt>
                <c:pt idx="615">
                  <c:v>1316</c:v>
                </c:pt>
                <c:pt idx="616">
                  <c:v>1317</c:v>
                </c:pt>
                <c:pt idx="617">
                  <c:v>1318</c:v>
                </c:pt>
                <c:pt idx="618">
                  <c:v>1319</c:v>
                </c:pt>
                <c:pt idx="619">
                  <c:v>1320</c:v>
                </c:pt>
                <c:pt idx="620">
                  <c:v>1321</c:v>
                </c:pt>
                <c:pt idx="621">
                  <c:v>1322</c:v>
                </c:pt>
                <c:pt idx="622">
                  <c:v>1323</c:v>
                </c:pt>
                <c:pt idx="623">
                  <c:v>1324</c:v>
                </c:pt>
                <c:pt idx="624">
                  <c:v>1325</c:v>
                </c:pt>
                <c:pt idx="625">
                  <c:v>1326</c:v>
                </c:pt>
                <c:pt idx="626">
                  <c:v>1327</c:v>
                </c:pt>
                <c:pt idx="627">
                  <c:v>1328</c:v>
                </c:pt>
                <c:pt idx="628">
                  <c:v>1329</c:v>
                </c:pt>
                <c:pt idx="629">
                  <c:v>1330</c:v>
                </c:pt>
                <c:pt idx="630">
                  <c:v>1331</c:v>
                </c:pt>
                <c:pt idx="631">
                  <c:v>1332</c:v>
                </c:pt>
                <c:pt idx="632">
                  <c:v>1333</c:v>
                </c:pt>
                <c:pt idx="633">
                  <c:v>1334</c:v>
                </c:pt>
                <c:pt idx="634">
                  <c:v>1335</c:v>
                </c:pt>
                <c:pt idx="635">
                  <c:v>1336</c:v>
                </c:pt>
                <c:pt idx="636">
                  <c:v>1337</c:v>
                </c:pt>
                <c:pt idx="637">
                  <c:v>1338</c:v>
                </c:pt>
                <c:pt idx="638">
                  <c:v>1339</c:v>
                </c:pt>
                <c:pt idx="639">
                  <c:v>1340</c:v>
                </c:pt>
                <c:pt idx="640">
                  <c:v>1341</c:v>
                </c:pt>
                <c:pt idx="641">
                  <c:v>1342</c:v>
                </c:pt>
                <c:pt idx="642">
                  <c:v>1343</c:v>
                </c:pt>
                <c:pt idx="643">
                  <c:v>1344</c:v>
                </c:pt>
                <c:pt idx="644">
                  <c:v>1345</c:v>
                </c:pt>
                <c:pt idx="645">
                  <c:v>1346</c:v>
                </c:pt>
                <c:pt idx="646">
                  <c:v>1347</c:v>
                </c:pt>
                <c:pt idx="647">
                  <c:v>1348</c:v>
                </c:pt>
                <c:pt idx="648">
                  <c:v>1349</c:v>
                </c:pt>
                <c:pt idx="649">
                  <c:v>1350</c:v>
                </c:pt>
                <c:pt idx="650">
                  <c:v>1351</c:v>
                </c:pt>
                <c:pt idx="651">
                  <c:v>1352</c:v>
                </c:pt>
                <c:pt idx="652">
                  <c:v>1353</c:v>
                </c:pt>
                <c:pt idx="653">
                  <c:v>1354</c:v>
                </c:pt>
                <c:pt idx="654">
                  <c:v>1355</c:v>
                </c:pt>
                <c:pt idx="655">
                  <c:v>1356</c:v>
                </c:pt>
                <c:pt idx="656">
                  <c:v>1357</c:v>
                </c:pt>
                <c:pt idx="657">
                  <c:v>1358</c:v>
                </c:pt>
                <c:pt idx="658">
                  <c:v>1359</c:v>
                </c:pt>
                <c:pt idx="659">
                  <c:v>1360</c:v>
                </c:pt>
                <c:pt idx="660">
                  <c:v>1361</c:v>
                </c:pt>
                <c:pt idx="661">
                  <c:v>1362</c:v>
                </c:pt>
                <c:pt idx="662">
                  <c:v>1363</c:v>
                </c:pt>
                <c:pt idx="663">
                  <c:v>1364</c:v>
                </c:pt>
                <c:pt idx="664">
                  <c:v>1365</c:v>
                </c:pt>
                <c:pt idx="665">
                  <c:v>1366</c:v>
                </c:pt>
                <c:pt idx="666">
                  <c:v>1367</c:v>
                </c:pt>
                <c:pt idx="667">
                  <c:v>1368</c:v>
                </c:pt>
                <c:pt idx="668">
                  <c:v>1369</c:v>
                </c:pt>
                <c:pt idx="669">
                  <c:v>1370</c:v>
                </c:pt>
                <c:pt idx="670">
                  <c:v>1371</c:v>
                </c:pt>
                <c:pt idx="671">
                  <c:v>1372</c:v>
                </c:pt>
                <c:pt idx="672">
                  <c:v>1373</c:v>
                </c:pt>
                <c:pt idx="673">
                  <c:v>1374</c:v>
                </c:pt>
                <c:pt idx="674">
                  <c:v>1375</c:v>
                </c:pt>
                <c:pt idx="675">
                  <c:v>1376</c:v>
                </c:pt>
                <c:pt idx="676">
                  <c:v>1377</c:v>
                </c:pt>
                <c:pt idx="677">
                  <c:v>1378</c:v>
                </c:pt>
                <c:pt idx="678">
                  <c:v>1379</c:v>
                </c:pt>
                <c:pt idx="679">
                  <c:v>1380</c:v>
                </c:pt>
                <c:pt idx="680">
                  <c:v>1381</c:v>
                </c:pt>
                <c:pt idx="681">
                  <c:v>1382</c:v>
                </c:pt>
                <c:pt idx="682">
                  <c:v>1383</c:v>
                </c:pt>
                <c:pt idx="683">
                  <c:v>1384</c:v>
                </c:pt>
                <c:pt idx="684">
                  <c:v>1385</c:v>
                </c:pt>
                <c:pt idx="685">
                  <c:v>1386</c:v>
                </c:pt>
                <c:pt idx="686">
                  <c:v>1387</c:v>
                </c:pt>
                <c:pt idx="687">
                  <c:v>1388</c:v>
                </c:pt>
                <c:pt idx="688">
                  <c:v>1389</c:v>
                </c:pt>
                <c:pt idx="689">
                  <c:v>1390</c:v>
                </c:pt>
                <c:pt idx="690">
                  <c:v>1391</c:v>
                </c:pt>
                <c:pt idx="691">
                  <c:v>1392</c:v>
                </c:pt>
                <c:pt idx="692">
                  <c:v>1393</c:v>
                </c:pt>
                <c:pt idx="693">
                  <c:v>1394</c:v>
                </c:pt>
                <c:pt idx="694">
                  <c:v>1395</c:v>
                </c:pt>
                <c:pt idx="695">
                  <c:v>1396</c:v>
                </c:pt>
                <c:pt idx="696">
                  <c:v>1397</c:v>
                </c:pt>
                <c:pt idx="697">
                  <c:v>1398</c:v>
                </c:pt>
                <c:pt idx="698">
                  <c:v>1399</c:v>
                </c:pt>
                <c:pt idx="699">
                  <c:v>1400</c:v>
                </c:pt>
                <c:pt idx="700">
                  <c:v>1401</c:v>
                </c:pt>
                <c:pt idx="701">
                  <c:v>1402</c:v>
                </c:pt>
                <c:pt idx="702">
                  <c:v>1403</c:v>
                </c:pt>
                <c:pt idx="703">
                  <c:v>1404</c:v>
                </c:pt>
                <c:pt idx="704">
                  <c:v>1405</c:v>
                </c:pt>
                <c:pt idx="705">
                  <c:v>1406</c:v>
                </c:pt>
                <c:pt idx="706">
                  <c:v>1407</c:v>
                </c:pt>
                <c:pt idx="707">
                  <c:v>1408</c:v>
                </c:pt>
                <c:pt idx="708">
                  <c:v>1409</c:v>
                </c:pt>
                <c:pt idx="709">
                  <c:v>1410</c:v>
                </c:pt>
                <c:pt idx="710">
                  <c:v>1411</c:v>
                </c:pt>
                <c:pt idx="711">
                  <c:v>1412</c:v>
                </c:pt>
                <c:pt idx="712">
                  <c:v>1413</c:v>
                </c:pt>
                <c:pt idx="713">
                  <c:v>1414</c:v>
                </c:pt>
                <c:pt idx="714">
                  <c:v>1415</c:v>
                </c:pt>
                <c:pt idx="715">
                  <c:v>1416</c:v>
                </c:pt>
                <c:pt idx="716">
                  <c:v>1417</c:v>
                </c:pt>
                <c:pt idx="717">
                  <c:v>1418</c:v>
                </c:pt>
                <c:pt idx="718">
                  <c:v>1419</c:v>
                </c:pt>
                <c:pt idx="719">
                  <c:v>1420</c:v>
                </c:pt>
                <c:pt idx="720">
                  <c:v>1421</c:v>
                </c:pt>
                <c:pt idx="721">
                  <c:v>1422</c:v>
                </c:pt>
                <c:pt idx="722">
                  <c:v>1423</c:v>
                </c:pt>
                <c:pt idx="723">
                  <c:v>1424</c:v>
                </c:pt>
                <c:pt idx="724">
                  <c:v>1425</c:v>
                </c:pt>
                <c:pt idx="725">
                  <c:v>1426</c:v>
                </c:pt>
                <c:pt idx="726">
                  <c:v>1427</c:v>
                </c:pt>
                <c:pt idx="727">
                  <c:v>1428</c:v>
                </c:pt>
                <c:pt idx="728">
                  <c:v>1429</c:v>
                </c:pt>
                <c:pt idx="729">
                  <c:v>1430</c:v>
                </c:pt>
                <c:pt idx="730">
                  <c:v>1431</c:v>
                </c:pt>
                <c:pt idx="731">
                  <c:v>1432</c:v>
                </c:pt>
                <c:pt idx="732">
                  <c:v>1433</c:v>
                </c:pt>
                <c:pt idx="733">
                  <c:v>1434</c:v>
                </c:pt>
                <c:pt idx="734">
                  <c:v>1435</c:v>
                </c:pt>
                <c:pt idx="735">
                  <c:v>1436</c:v>
                </c:pt>
                <c:pt idx="736">
                  <c:v>1437</c:v>
                </c:pt>
                <c:pt idx="737">
                  <c:v>1438</c:v>
                </c:pt>
                <c:pt idx="738">
                  <c:v>1439</c:v>
                </c:pt>
                <c:pt idx="739">
                  <c:v>1440</c:v>
                </c:pt>
                <c:pt idx="740">
                  <c:v>1441</c:v>
                </c:pt>
                <c:pt idx="741">
                  <c:v>1442</c:v>
                </c:pt>
                <c:pt idx="742">
                  <c:v>1443</c:v>
                </c:pt>
                <c:pt idx="743">
                  <c:v>1444</c:v>
                </c:pt>
                <c:pt idx="744">
                  <c:v>1445</c:v>
                </c:pt>
                <c:pt idx="745">
                  <c:v>1446</c:v>
                </c:pt>
                <c:pt idx="746">
                  <c:v>1447</c:v>
                </c:pt>
                <c:pt idx="747">
                  <c:v>1448</c:v>
                </c:pt>
                <c:pt idx="748">
                  <c:v>1449</c:v>
                </c:pt>
                <c:pt idx="749">
                  <c:v>1450</c:v>
                </c:pt>
                <c:pt idx="750">
                  <c:v>1451</c:v>
                </c:pt>
                <c:pt idx="751">
                  <c:v>1452</c:v>
                </c:pt>
                <c:pt idx="752">
                  <c:v>1453</c:v>
                </c:pt>
                <c:pt idx="753">
                  <c:v>1454</c:v>
                </c:pt>
                <c:pt idx="754">
                  <c:v>1455</c:v>
                </c:pt>
                <c:pt idx="755">
                  <c:v>1456</c:v>
                </c:pt>
                <c:pt idx="756">
                  <c:v>1457</c:v>
                </c:pt>
                <c:pt idx="757">
                  <c:v>1458</c:v>
                </c:pt>
                <c:pt idx="758">
                  <c:v>1459</c:v>
                </c:pt>
                <c:pt idx="759">
                  <c:v>1460</c:v>
                </c:pt>
                <c:pt idx="760">
                  <c:v>1461</c:v>
                </c:pt>
                <c:pt idx="761">
                  <c:v>1462</c:v>
                </c:pt>
                <c:pt idx="762">
                  <c:v>1463</c:v>
                </c:pt>
                <c:pt idx="763">
                  <c:v>1464</c:v>
                </c:pt>
                <c:pt idx="764">
                  <c:v>1465</c:v>
                </c:pt>
                <c:pt idx="765">
                  <c:v>1466</c:v>
                </c:pt>
                <c:pt idx="766">
                  <c:v>1467</c:v>
                </c:pt>
                <c:pt idx="767">
                  <c:v>1468</c:v>
                </c:pt>
                <c:pt idx="768">
                  <c:v>1469</c:v>
                </c:pt>
                <c:pt idx="769">
                  <c:v>1470</c:v>
                </c:pt>
                <c:pt idx="770">
                  <c:v>1471</c:v>
                </c:pt>
                <c:pt idx="771">
                  <c:v>1472</c:v>
                </c:pt>
                <c:pt idx="772">
                  <c:v>1473</c:v>
                </c:pt>
                <c:pt idx="773">
                  <c:v>1474</c:v>
                </c:pt>
                <c:pt idx="774">
                  <c:v>1475</c:v>
                </c:pt>
                <c:pt idx="775">
                  <c:v>1476</c:v>
                </c:pt>
                <c:pt idx="776">
                  <c:v>1477</c:v>
                </c:pt>
              </c:numCache>
            </c:numRef>
          </c:xVal>
          <c:yVal>
            <c:numRef>
              <c:f>WLTC_class_2!$T$701:$T$1485</c:f>
              <c:numCache>
                <c:formatCode>General</c:formatCode>
                <c:ptCount val="785"/>
                <c:pt idx="0">
                  <c:v>4772.2658290646623</c:v>
                </c:pt>
                <c:pt idx="1">
                  <c:v>4939.3221482586932</c:v>
                </c:pt>
                <c:pt idx="2">
                  <c:v>5081.8513098228741</c:v>
                </c:pt>
                <c:pt idx="3">
                  <c:v>5220.0760047291924</c:v>
                </c:pt>
                <c:pt idx="4">
                  <c:v>5383.6599191046389</c:v>
                </c:pt>
                <c:pt idx="5">
                  <c:v>5566.4483912942915</c:v>
                </c:pt>
                <c:pt idx="6">
                  <c:v>5761.7564354033693</c:v>
                </c:pt>
                <c:pt idx="7">
                  <c:v>5970.2892349713466</c:v>
                </c:pt>
                <c:pt idx="8">
                  <c:v>6142.744048628053</c:v>
                </c:pt>
                <c:pt idx="9">
                  <c:v>6226.2442400351974</c:v>
                </c:pt>
                <c:pt idx="10">
                  <c:v>6192.6275739166758</c:v>
                </c:pt>
                <c:pt idx="11">
                  <c:v>6002.7650729841134</c:v>
                </c:pt>
                <c:pt idx="12">
                  <c:v>5651.6368442290668</c:v>
                </c:pt>
                <c:pt idx="13">
                  <c:v>5190.611734307362</c:v>
                </c:pt>
                <c:pt idx="14">
                  <c:v>4676.4815476189378</c:v>
                </c:pt>
                <c:pt idx="15">
                  <c:v>4170.2728980043494</c:v>
                </c:pt>
                <c:pt idx="16">
                  <c:v>3740.5898053887668</c:v>
                </c:pt>
                <c:pt idx="17">
                  <c:v>3408.6535558712658</c:v>
                </c:pt>
                <c:pt idx="18">
                  <c:v>3159.4345722544954</c:v>
                </c:pt>
                <c:pt idx="19">
                  <c:v>2986.5045811395426</c:v>
                </c:pt>
                <c:pt idx="20">
                  <c:v>2876.8582778750224</c:v>
                </c:pt>
                <c:pt idx="21">
                  <c:v>2811.5634911889811</c:v>
                </c:pt>
                <c:pt idx="22">
                  <c:v>2793.1204110790427</c:v>
                </c:pt>
                <c:pt idx="23">
                  <c:v>2820.8421179061174</c:v>
                </c:pt>
                <c:pt idx="24">
                  <c:v>2881.5541160777452</c:v>
                </c:pt>
                <c:pt idx="25">
                  <c:v>2962.4406132836775</c:v>
                </c:pt>
                <c:pt idx="26">
                  <c:v>3030.288668389921</c:v>
                </c:pt>
                <c:pt idx="27">
                  <c:v>3059.7535265487941</c:v>
                </c:pt>
                <c:pt idx="28">
                  <c:v>3035.1005497751753</c:v>
                </c:pt>
                <c:pt idx="29">
                  <c:v>2909.7313519972158</c:v>
                </c:pt>
                <c:pt idx="30">
                  <c:v>2675.3724849558794</c:v>
                </c:pt>
                <c:pt idx="31">
                  <c:v>2385.0251910202032</c:v>
                </c:pt>
                <c:pt idx="32">
                  <c:v>2089.1265239909421</c:v>
                </c:pt>
                <c:pt idx="33">
                  <c:v>1834.9442998482975</c:v>
                </c:pt>
                <c:pt idx="34">
                  <c:v>1663.1855626242111</c:v>
                </c:pt>
                <c:pt idx="35">
                  <c:v>1589.5570447293908</c:v>
                </c:pt>
                <c:pt idx="36">
                  <c:v>1604.7735693084387</c:v>
                </c:pt>
                <c:pt idx="37">
                  <c:v>1682.1181569193113</c:v>
                </c:pt>
                <c:pt idx="38">
                  <c:v>1785.0958526978634</c:v>
                </c:pt>
                <c:pt idx="39">
                  <c:v>1879.003400560166</c:v>
                </c:pt>
                <c:pt idx="40">
                  <c:v>1934.2207326634309</c:v>
                </c:pt>
                <c:pt idx="41">
                  <c:v>1923.7884020043678</c:v>
                </c:pt>
                <c:pt idx="42">
                  <c:v>1851.8042867670122</c:v>
                </c:pt>
                <c:pt idx="43">
                  <c:v>1749.1863368918007</c:v>
                </c:pt>
                <c:pt idx="44">
                  <c:v>1632.3322367123715</c:v>
                </c:pt>
                <c:pt idx="45">
                  <c:v>1501.0882375584911</c:v>
                </c:pt>
                <c:pt idx="46">
                  <c:v>1359.0211388744658</c:v>
                </c:pt>
                <c:pt idx="47">
                  <c:v>1209.9247781188933</c:v>
                </c:pt>
                <c:pt idx="48">
                  <c:v>1048.8506534324188</c:v>
                </c:pt>
                <c:pt idx="49">
                  <c:v>882.75206921431527</c:v>
                </c:pt>
                <c:pt idx="50">
                  <c:v>730.32090479607689</c:v>
                </c:pt>
                <c:pt idx="51">
                  <c:v>592.60775051683754</c:v>
                </c:pt>
                <c:pt idx="52">
                  <c:v>460.60071304627138</c:v>
                </c:pt>
                <c:pt idx="53">
                  <c:v>336.20328590062832</c:v>
                </c:pt>
                <c:pt idx="54">
                  <c:v>229.65018328570471</c:v>
                </c:pt>
                <c:pt idx="55">
                  <c:v>148.52190769834556</c:v>
                </c:pt>
                <c:pt idx="56">
                  <c:v>92.936532836282581</c:v>
                </c:pt>
                <c:pt idx="57">
                  <c:v>59.229432888534305</c:v>
                </c:pt>
                <c:pt idx="58">
                  <c:v>41.401297178659966</c:v>
                </c:pt>
                <c:pt idx="59">
                  <c:v>32.813003052833224</c:v>
                </c:pt>
                <c:pt idx="60">
                  <c:v>28.735921109574491</c:v>
                </c:pt>
                <c:pt idx="61">
                  <c:v>26.254589838692663</c:v>
                </c:pt>
                <c:pt idx="62">
                  <c:v>22.997347611293829</c:v>
                </c:pt>
                <c:pt idx="63">
                  <c:v>17.886573470598133</c:v>
                </c:pt>
                <c:pt idx="64">
                  <c:v>12.087770069505714</c:v>
                </c:pt>
                <c:pt idx="65">
                  <c:v>7.3331836514081576</c:v>
                </c:pt>
                <c:pt idx="66">
                  <c:v>4.4636791824211954</c:v>
                </c:pt>
                <c:pt idx="67">
                  <c:v>3.594949046892769</c:v>
                </c:pt>
                <c:pt idx="68">
                  <c:v>4.6727958577917095</c:v>
                </c:pt>
                <c:pt idx="69">
                  <c:v>7.5013953244286391</c:v>
                </c:pt>
                <c:pt idx="70">
                  <c:v>11.772154766107743</c:v>
                </c:pt>
                <c:pt idx="71">
                  <c:v>17.119061304061557</c:v>
                </c:pt>
                <c:pt idx="72">
                  <c:v>23.148754983846224</c:v>
                </c:pt>
                <c:pt idx="73">
                  <c:v>29.421426778532282</c:v>
                </c:pt>
                <c:pt idx="74">
                  <c:v>35.090412620913121</c:v>
                </c:pt>
                <c:pt idx="75">
                  <c:v>38.675172743694205</c:v>
                </c:pt>
                <c:pt idx="76">
                  <c:v>38.884539348171558</c:v>
                </c:pt>
                <c:pt idx="77">
                  <c:v>35.275061261312068</c:v>
                </c:pt>
                <c:pt idx="78">
                  <c:v>28.732201800573971</c:v>
                </c:pt>
                <c:pt idx="79">
                  <c:v>21.534942251683987</c:v>
                </c:pt>
                <c:pt idx="80">
                  <c:v>15.523236234850174</c:v>
                </c:pt>
                <c:pt idx="81">
                  <c:v>11.157774642777637</c:v>
                </c:pt>
                <c:pt idx="82">
                  <c:v>8.2660056456124309</c:v>
                </c:pt>
                <c:pt idx="83">
                  <c:v>6.5321151727598696</c:v>
                </c:pt>
                <c:pt idx="84">
                  <c:v>5.6162896076705637</c:v>
                </c:pt>
                <c:pt idx="85">
                  <c:v>5.1788435151766841</c:v>
                </c:pt>
                <c:pt idx="86">
                  <c:v>4.8938465148326422</c:v>
                </c:pt>
                <c:pt idx="87">
                  <c:v>4.6836072893739189</c:v>
                </c:pt>
                <c:pt idx="88">
                  <c:v>4.6144557288265915</c:v>
                </c:pt>
                <c:pt idx="89">
                  <c:v>4.6144557288265915</c:v>
                </c:pt>
                <c:pt idx="90">
                  <c:v>4.6144557288265915</c:v>
                </c:pt>
                <c:pt idx="91">
                  <c:v>4.4761526077319367</c:v>
                </c:pt>
                <c:pt idx="92">
                  <c:v>4.0057384114227013</c:v>
                </c:pt>
                <c:pt idx="93">
                  <c:v>3.2363768965295496</c:v>
                </c:pt>
                <c:pt idx="94">
                  <c:v>2.2247646591945642</c:v>
                </c:pt>
                <c:pt idx="95">
                  <c:v>1.0958764975091304</c:v>
                </c:pt>
                <c:pt idx="96">
                  <c:v>0.1812292955009025</c:v>
                </c:pt>
                <c:pt idx="97">
                  <c:v>-0.38874173662440448</c:v>
                </c:pt>
                <c:pt idx="98">
                  <c:v>-0.67862845918176129</c:v>
                </c:pt>
                <c:pt idx="99">
                  <c:v>-0.71864672338739055</c:v>
                </c:pt>
                <c:pt idx="100">
                  <c:v>-0.47369642646854532</c:v>
                </c:pt>
                <c:pt idx="101">
                  <c:v>0.18138665371868118</c:v>
                </c:pt>
                <c:pt idx="102">
                  <c:v>1.4561786867364579</c:v>
                </c:pt>
                <c:pt idx="103">
                  <c:v>3.6198982742790005</c:v>
                </c:pt>
                <c:pt idx="104">
                  <c:v>6.9412668029531766</c:v>
                </c:pt>
                <c:pt idx="105">
                  <c:v>11.997089118214472</c:v>
                </c:pt>
                <c:pt idx="106">
                  <c:v>19.224126353543692</c:v>
                </c:pt>
                <c:pt idx="107">
                  <c:v>28.781842171477784</c:v>
                </c:pt>
                <c:pt idx="108">
                  <c:v>41.503161217876155</c:v>
                </c:pt>
                <c:pt idx="109">
                  <c:v>58.24637403743192</c:v>
                </c:pt>
                <c:pt idx="110">
                  <c:v>79.424089653961587</c:v>
                </c:pt>
                <c:pt idx="111">
                  <c:v>105.44833439462082</c:v>
                </c:pt>
                <c:pt idx="112">
                  <c:v>136.0415515571934</c:v>
                </c:pt>
                <c:pt idx="113">
                  <c:v>170.20689244493633</c:v>
                </c:pt>
                <c:pt idx="114">
                  <c:v>208.19350191427174</c:v>
                </c:pt>
                <c:pt idx="115">
                  <c:v>251.23816869779466</c:v>
                </c:pt>
                <c:pt idx="116">
                  <c:v>300.4954116808895</c:v>
                </c:pt>
                <c:pt idx="117">
                  <c:v>357.48315871801213</c:v>
                </c:pt>
                <c:pt idx="118">
                  <c:v>425.51178227671028</c:v>
                </c:pt>
                <c:pt idx="119">
                  <c:v>507.77829603386817</c:v>
                </c:pt>
                <c:pt idx="120">
                  <c:v>605.75148347925335</c:v>
                </c:pt>
                <c:pt idx="121">
                  <c:v>717.07181831449748</c:v>
                </c:pt>
                <c:pt idx="122">
                  <c:v>842.9545903491171</c:v>
                </c:pt>
                <c:pt idx="123">
                  <c:v>986.71279960506706</c:v>
                </c:pt>
                <c:pt idx="124">
                  <c:v>1148.0022770853766</c:v>
                </c:pt>
                <c:pt idx="125">
                  <c:v>1330.832631660413</c:v>
                </c:pt>
                <c:pt idx="126">
                  <c:v>1534.5939804760255</c:v>
                </c:pt>
                <c:pt idx="127">
                  <c:v>1747.7823111441357</c:v>
                </c:pt>
                <c:pt idx="128">
                  <c:v>1957.5253662675327</c:v>
                </c:pt>
                <c:pt idx="129">
                  <c:v>2155.0688794310163</c:v>
                </c:pt>
                <c:pt idx="130">
                  <c:v>2342.8329761768132</c:v>
                </c:pt>
                <c:pt idx="131">
                  <c:v>2516.9143718982036</c:v>
                </c:pt>
                <c:pt idx="132">
                  <c:v>2669.2596260442333</c:v>
                </c:pt>
                <c:pt idx="133">
                  <c:v>2809.8433502592152</c:v>
                </c:pt>
                <c:pt idx="134">
                  <c:v>2941.5218867348358</c:v>
                </c:pt>
                <c:pt idx="135">
                  <c:v>3058.0190923090486</c:v>
                </c:pt>
                <c:pt idx="136">
                  <c:v>3162.7602289790084</c:v>
                </c:pt>
                <c:pt idx="137">
                  <c:v>3249.4705613035471</c:v>
                </c:pt>
                <c:pt idx="138">
                  <c:v>3301.3408310882155</c:v>
                </c:pt>
                <c:pt idx="139">
                  <c:v>3322.2516111699952</c:v>
                </c:pt>
                <c:pt idx="140">
                  <c:v>3337.9903757309526</c:v>
                </c:pt>
                <c:pt idx="141">
                  <c:v>3374.9627957303924</c:v>
                </c:pt>
                <c:pt idx="142">
                  <c:v>3449.7831505241766</c:v>
                </c:pt>
                <c:pt idx="143">
                  <c:v>3569.9309805316666</c:v>
                </c:pt>
                <c:pt idx="144">
                  <c:v>3733.0209099250137</c:v>
                </c:pt>
                <c:pt idx="145">
                  <c:v>3919.4125728801732</c:v>
                </c:pt>
                <c:pt idx="146">
                  <c:v>4112.6798825198766</c:v>
                </c:pt>
                <c:pt idx="147">
                  <c:v>4319.3971673257802</c:v>
                </c:pt>
                <c:pt idx="148">
                  <c:v>4533.789122867408</c:v>
                </c:pt>
                <c:pt idx="149">
                  <c:v>4742.3521238416097</c:v>
                </c:pt>
                <c:pt idx="150">
                  <c:v>4950.9524117265555</c:v>
                </c:pt>
                <c:pt idx="151">
                  <c:v>5173.6613084165947</c:v>
                </c:pt>
                <c:pt idx="152">
                  <c:v>5411.3386493125254</c:v>
                </c:pt>
                <c:pt idx="153">
                  <c:v>5649.2978952222675</c:v>
                </c:pt>
                <c:pt idx="154">
                  <c:v>5870.8917261743291</c:v>
                </c:pt>
                <c:pt idx="155">
                  <c:v>6074.1925698332061</c:v>
                </c:pt>
                <c:pt idx="156">
                  <c:v>6248.9635464120984</c:v>
                </c:pt>
                <c:pt idx="157">
                  <c:v>6350.5287530500809</c:v>
                </c:pt>
                <c:pt idx="158">
                  <c:v>6367.6100172175711</c:v>
                </c:pt>
                <c:pt idx="159">
                  <c:v>6316.5374938705818</c:v>
                </c:pt>
                <c:pt idx="160">
                  <c:v>6181.9325357824555</c:v>
                </c:pt>
                <c:pt idx="161">
                  <c:v>5959.689677808251</c:v>
                </c:pt>
                <c:pt idx="162">
                  <c:v>5696.2331326217245</c:v>
                </c:pt>
                <c:pt idx="163">
                  <c:v>5441.6014798656424</c:v>
                </c:pt>
                <c:pt idx="164">
                  <c:v>5195.5893896860462</c:v>
                </c:pt>
                <c:pt idx="165">
                  <c:v>4957.9940401255744</c:v>
                </c:pt>
                <c:pt idx="166">
                  <c:v>4762.8817702926808</c:v>
                </c:pt>
                <c:pt idx="167">
                  <c:v>4613.6805210647508</c:v>
                </c:pt>
                <c:pt idx="168">
                  <c:v>4481.0946926134638</c:v>
                </c:pt>
                <c:pt idx="169">
                  <c:v>4332.1423552165625</c:v>
                </c:pt>
                <c:pt idx="170">
                  <c:v>4118.7671763966828</c:v>
                </c:pt>
                <c:pt idx="171">
                  <c:v>3801.9846783556695</c:v>
                </c:pt>
                <c:pt idx="172">
                  <c:v>3379.9687225003686</c:v>
                </c:pt>
                <c:pt idx="173">
                  <c:v>2883.8906270361472</c:v>
                </c:pt>
                <c:pt idx="174">
                  <c:v>2378.1774345430586</c:v>
                </c:pt>
                <c:pt idx="175">
                  <c:v>1924.2872837160389</c:v>
                </c:pt>
                <c:pt idx="176">
                  <c:v>1556.0672031875929</c:v>
                </c:pt>
                <c:pt idx="177">
                  <c:v>1291.8692609879618</c:v>
                </c:pt>
                <c:pt idx="178">
                  <c:v>1124.5261346618477</c:v>
                </c:pt>
                <c:pt idx="179">
                  <c:v>1029.6670132174172</c:v>
                </c:pt>
                <c:pt idx="180">
                  <c:v>988.74219391515021</c:v>
                </c:pt>
                <c:pt idx="181">
                  <c:v>986.68244448773066</c:v>
                </c:pt>
                <c:pt idx="182">
                  <c:v>1005.8688326935468</c:v>
                </c:pt>
                <c:pt idx="183">
                  <c:v>1034.0852467728423</c:v>
                </c:pt>
                <c:pt idx="184">
                  <c:v>1067.3584358197866</c:v>
                </c:pt>
                <c:pt idx="185">
                  <c:v>1108.3475610124929</c:v>
                </c:pt>
                <c:pt idx="186">
                  <c:v>1160.008533016415</c:v>
                </c:pt>
                <c:pt idx="187">
                  <c:v>1223.3737883595868</c:v>
                </c:pt>
                <c:pt idx="188">
                  <c:v>1291.8615216682417</c:v>
                </c:pt>
                <c:pt idx="189">
                  <c:v>1357.7908499582868</c:v>
                </c:pt>
                <c:pt idx="190">
                  <c:v>1417.8477116749673</c:v>
                </c:pt>
                <c:pt idx="191">
                  <c:v>1459.9108459206323</c:v>
                </c:pt>
                <c:pt idx="192">
                  <c:v>1471.2857305854782</c:v>
                </c:pt>
                <c:pt idx="193">
                  <c:v>1448.6016163495183</c:v>
                </c:pt>
                <c:pt idx="194">
                  <c:v>1393.0314355093174</c:v>
                </c:pt>
                <c:pt idx="195">
                  <c:v>1304.8183908455139</c:v>
                </c:pt>
                <c:pt idx="196">
                  <c:v>1186.4706796761666</c:v>
                </c:pt>
                <c:pt idx="197">
                  <c:v>1056.09720730756</c:v>
                </c:pt>
                <c:pt idx="198">
                  <c:v>938.73455811025258</c:v>
                </c:pt>
                <c:pt idx="199">
                  <c:v>846.38936145419939</c:v>
                </c:pt>
                <c:pt idx="200">
                  <c:v>782.14862094372506</c:v>
                </c:pt>
                <c:pt idx="201">
                  <c:v>743.69953255795633</c:v>
                </c:pt>
                <c:pt idx="202">
                  <c:v>719.97067863516077</c:v>
                </c:pt>
                <c:pt idx="203">
                  <c:v>695.15713290095039</c:v>
                </c:pt>
                <c:pt idx="204">
                  <c:v>659.94577204925793</c:v>
                </c:pt>
                <c:pt idx="205">
                  <c:v>618.5483086945826</c:v>
                </c:pt>
                <c:pt idx="206">
                  <c:v>576.26068875213582</c:v>
                </c:pt>
                <c:pt idx="207">
                  <c:v>536.14849023455201</c:v>
                </c:pt>
                <c:pt idx="208">
                  <c:v>504.55351496275648</c:v>
                </c:pt>
                <c:pt idx="209">
                  <c:v>485.51480945228235</c:v>
                </c:pt>
                <c:pt idx="210">
                  <c:v>479.29644941618625</c:v>
                </c:pt>
                <c:pt idx="211">
                  <c:v>484.27113744506312</c:v>
                </c:pt>
                <c:pt idx="212">
                  <c:v>498.15242255283931</c:v>
                </c:pt>
                <c:pt idx="213">
                  <c:v>521.48352292812933</c:v>
                </c:pt>
                <c:pt idx="214">
                  <c:v>555.24726927310905</c:v>
                </c:pt>
                <c:pt idx="215">
                  <c:v>596.39474592538647</c:v>
                </c:pt>
                <c:pt idx="216">
                  <c:v>644.3796546141275</c:v>
                </c:pt>
                <c:pt idx="217">
                  <c:v>701.72466588436419</c:v>
                </c:pt>
                <c:pt idx="218">
                  <c:v>762.76696913831722</c:v>
                </c:pt>
                <c:pt idx="219">
                  <c:v>818.43324892896635</c:v>
                </c:pt>
                <c:pt idx="220">
                  <c:v>863.52578781129466</c:v>
                </c:pt>
                <c:pt idx="221">
                  <c:v>896.60517203898996</c:v>
                </c:pt>
                <c:pt idx="222">
                  <c:v>922.50719835251664</c:v>
                </c:pt>
                <c:pt idx="223">
                  <c:v>940.77056191624797</c:v>
                </c:pt>
                <c:pt idx="224">
                  <c:v>948.97115137396509</c:v>
                </c:pt>
                <c:pt idx="225">
                  <c:v>953.09133965449598</c:v>
                </c:pt>
                <c:pt idx="226">
                  <c:v>955.15143379476149</c:v>
                </c:pt>
                <c:pt idx="227">
                  <c:v>953.09133965449598</c:v>
                </c:pt>
                <c:pt idx="228">
                  <c:v>948.97115137396509</c:v>
                </c:pt>
                <c:pt idx="229">
                  <c:v>944.86422546121571</c:v>
                </c:pt>
                <c:pt idx="230">
                  <c:v>942.81739368873173</c:v>
                </c:pt>
                <c:pt idx="231">
                  <c:v>944.86422546121571</c:v>
                </c:pt>
                <c:pt idx="232">
                  <c:v>946.91105723369969</c:v>
                </c:pt>
                <c:pt idx="233">
                  <c:v>948.95788900618368</c:v>
                </c:pt>
                <c:pt idx="234">
                  <c:v>955.15154812534172</c:v>
                </c:pt>
                <c:pt idx="235">
                  <c:v>963.44520281868972</c:v>
                </c:pt>
                <c:pt idx="236">
                  <c:v>969.69225489245844</c:v>
                </c:pt>
                <c:pt idx="237">
                  <c:v>973.87927011418799</c:v>
                </c:pt>
                <c:pt idx="238">
                  <c:v>980.19349359612886</c:v>
                </c:pt>
                <c:pt idx="239">
                  <c:v>984.42092658343506</c:v>
                </c:pt>
                <c:pt idx="240">
                  <c:v>982.30721008978196</c:v>
                </c:pt>
                <c:pt idx="241">
                  <c:v>982.29371832322363</c:v>
                </c:pt>
                <c:pt idx="242">
                  <c:v>986.52120896756446</c:v>
                </c:pt>
                <c:pt idx="243">
                  <c:v>986.53475839115731</c:v>
                </c:pt>
                <c:pt idx="244">
                  <c:v>984.42104189750421</c:v>
                </c:pt>
                <c:pt idx="245">
                  <c:v>982.30732540385111</c:v>
                </c:pt>
                <c:pt idx="246">
                  <c:v>965.49203582053485</c:v>
                </c:pt>
                <c:pt idx="247">
                  <c:v>926.54472623831271</c:v>
                </c:pt>
                <c:pt idx="248">
                  <c:v>877.04290137732426</c:v>
                </c:pt>
                <c:pt idx="249">
                  <c:v>827.67607058671035</c:v>
                </c:pt>
                <c:pt idx="250">
                  <c:v>783.97092354102381</c:v>
                </c:pt>
                <c:pt idx="251">
                  <c:v>752.32481149953287</c:v>
                </c:pt>
                <c:pt idx="252">
                  <c:v>735.17851769624724</c:v>
                </c:pt>
                <c:pt idx="253">
                  <c:v>730.08393131095056</c:v>
                </c:pt>
                <c:pt idx="254">
                  <c:v>731.7821267727162</c:v>
                </c:pt>
                <c:pt idx="255">
                  <c:v>731.7821267727162</c:v>
                </c:pt>
                <c:pt idx="256">
                  <c:v>728.39739390076181</c:v>
                </c:pt>
                <c:pt idx="257">
                  <c:v>726.71085649057306</c:v>
                </c:pt>
                <c:pt idx="258">
                  <c:v>725.02431908038432</c:v>
                </c:pt>
                <c:pt idx="259">
                  <c:v>718.31298316273922</c:v>
                </c:pt>
                <c:pt idx="260">
                  <c:v>706.68065014746378</c:v>
                </c:pt>
                <c:pt idx="261">
                  <c:v>691.92788138122035</c:v>
                </c:pt>
                <c:pt idx="262">
                  <c:v>674.2115200204754</c:v>
                </c:pt>
                <c:pt idx="263">
                  <c:v>658.39318774795311</c:v>
                </c:pt>
                <c:pt idx="264">
                  <c:v>649.04442887040693</c:v>
                </c:pt>
                <c:pt idx="265">
                  <c:v>642.86326632952682</c:v>
                </c:pt>
                <c:pt idx="266">
                  <c:v>638.25477363709058</c:v>
                </c:pt>
                <c:pt idx="267">
                  <c:v>633.66812206038833</c:v>
                </c:pt>
                <c:pt idx="268">
                  <c:v>624.58156278844945</c:v>
                </c:pt>
                <c:pt idx="269">
                  <c:v>612.60989939797435</c:v>
                </c:pt>
                <c:pt idx="270">
                  <c:v>600.8092552133885</c:v>
                </c:pt>
                <c:pt idx="271">
                  <c:v>590.62136599820542</c:v>
                </c:pt>
                <c:pt idx="272">
                  <c:v>581.99250980030104</c:v>
                </c:pt>
                <c:pt idx="273">
                  <c:v>573.45733073201382</c:v>
                </c:pt>
                <c:pt idx="274">
                  <c:v>563.61353507201022</c:v>
                </c:pt>
                <c:pt idx="275">
                  <c:v>541.55157060334045</c:v>
                </c:pt>
                <c:pt idx="276">
                  <c:v>485.35389108678464</c:v>
                </c:pt>
                <c:pt idx="277">
                  <c:v>400.230108507029</c:v>
                </c:pt>
                <c:pt idx="278">
                  <c:v>316.34923482909375</c:v>
                </c:pt>
                <c:pt idx="279">
                  <c:v>246.82886048819034</c:v>
                </c:pt>
                <c:pt idx="280">
                  <c:v>184.72634216576822</c:v>
                </c:pt>
                <c:pt idx="281">
                  <c:v>125.01458226475401</c:v>
                </c:pt>
                <c:pt idx="282">
                  <c:v>76.476514609819958</c:v>
                </c:pt>
                <c:pt idx="283">
                  <c:v>42.290013406017614</c:v>
                </c:pt>
                <c:pt idx="284">
                  <c:v>18.161192204737151</c:v>
                </c:pt>
                <c:pt idx="285">
                  <c:v>2.8929738120005588</c:v>
                </c:pt>
                <c:pt idx="286">
                  <c:v>-4.8964859120833273</c:v>
                </c:pt>
                <c:pt idx="287">
                  <c:v>-8.1064361965532203</c:v>
                </c:pt>
                <c:pt idx="288">
                  <c:v>-9.1743477415090986</c:v>
                </c:pt>
                <c:pt idx="289">
                  <c:v>-9.4465459866228798</c:v>
                </c:pt>
                <c:pt idx="290">
                  <c:v>-9.491629116016508</c:v>
                </c:pt>
                <c:pt idx="291">
                  <c:v>-9.4946503937978619</c:v>
                </c:pt>
                <c:pt idx="292">
                  <c:v>-9.4946503937978619</c:v>
                </c:pt>
                <c:pt idx="293">
                  <c:v>-9.4946503937978619</c:v>
                </c:pt>
                <c:pt idx="294">
                  <c:v>-9.4946503937978619</c:v>
                </c:pt>
                <c:pt idx="295">
                  <c:v>-9.4946503937978619</c:v>
                </c:pt>
                <c:pt idx="296">
                  <c:v>-9.4946503937978619</c:v>
                </c:pt>
                <c:pt idx="297">
                  <c:v>-9.4946503937978619</c:v>
                </c:pt>
                <c:pt idx="298">
                  <c:v>-9.4946503937978619</c:v>
                </c:pt>
                <c:pt idx="299">
                  <c:v>-9.4946503937978619</c:v>
                </c:pt>
                <c:pt idx="300">
                  <c:v>-9.4946503937978619</c:v>
                </c:pt>
                <c:pt idx="301">
                  <c:v>-9.4946503937978619</c:v>
                </c:pt>
                <c:pt idx="302">
                  <c:v>-9.4946503937978619</c:v>
                </c:pt>
                <c:pt idx="303">
                  <c:v>-9.4946503937978619</c:v>
                </c:pt>
                <c:pt idx="304">
                  <c:v>-9.4946503937978619</c:v>
                </c:pt>
                <c:pt idx="305">
                  <c:v>-9.4946503937978619</c:v>
                </c:pt>
                <c:pt idx="306">
                  <c:v>-9.4946503937978619</c:v>
                </c:pt>
                <c:pt idx="307">
                  <c:v>-9.4946503937978619</c:v>
                </c:pt>
                <c:pt idx="308">
                  <c:v>-9.4946503937978619</c:v>
                </c:pt>
                <c:pt idx="309">
                  <c:v>-9.4946503937978619</c:v>
                </c:pt>
                <c:pt idx="310">
                  <c:v>-9.4946503937978619</c:v>
                </c:pt>
                <c:pt idx="311">
                  <c:v>-9.4946503937978619</c:v>
                </c:pt>
                <c:pt idx="312">
                  <c:v>-9.4946503937978619</c:v>
                </c:pt>
                <c:pt idx="313">
                  <c:v>-9.4946503937978619</c:v>
                </c:pt>
                <c:pt idx="314">
                  <c:v>-9.4946503937978619</c:v>
                </c:pt>
                <c:pt idx="315">
                  <c:v>-9.4946503937978619</c:v>
                </c:pt>
                <c:pt idx="316">
                  <c:v>-9.4946503937978619</c:v>
                </c:pt>
                <c:pt idx="317">
                  <c:v>-9.4946503937978619</c:v>
                </c:pt>
                <c:pt idx="318">
                  <c:v>-9.4946503937978619</c:v>
                </c:pt>
                <c:pt idx="319">
                  <c:v>-9.4946503937978619</c:v>
                </c:pt>
                <c:pt idx="320">
                  <c:v>-9.4946503937978619</c:v>
                </c:pt>
                <c:pt idx="321">
                  <c:v>-9.4946503937978619</c:v>
                </c:pt>
                <c:pt idx="322">
                  <c:v>-9.4946503937978619</c:v>
                </c:pt>
                <c:pt idx="323">
                  <c:v>-9.4946503937978619</c:v>
                </c:pt>
                <c:pt idx="324">
                  <c:v>-9.4946503937978619</c:v>
                </c:pt>
                <c:pt idx="325">
                  <c:v>-9.4946503937978619</c:v>
                </c:pt>
                <c:pt idx="326">
                  <c:v>-9.4946503937978619</c:v>
                </c:pt>
                <c:pt idx="327">
                  <c:v>-9.4946503937978619</c:v>
                </c:pt>
                <c:pt idx="328">
                  <c:v>-9.4946503937978619</c:v>
                </c:pt>
                <c:pt idx="329">
                  <c:v>-9.4946503937978619</c:v>
                </c:pt>
                <c:pt idx="330">
                  <c:v>-9.4946503937978619</c:v>
                </c:pt>
                <c:pt idx="331">
                  <c:v>-9.4946503937978619</c:v>
                </c:pt>
                <c:pt idx="332">
                  <c:v>-9.4938322540015196</c:v>
                </c:pt>
                <c:pt idx="333">
                  <c:v>-9.4675663399237617</c:v>
                </c:pt>
                <c:pt idx="334">
                  <c:v>-9.2372164064032862</c:v>
                </c:pt>
                <c:pt idx="335">
                  <c:v>-8.3765317424819354</c:v>
                </c:pt>
                <c:pt idx="336">
                  <c:v>-6.1515244074107507</c:v>
                </c:pt>
                <c:pt idx="337">
                  <c:v>-1.2651555632825575</c:v>
                </c:pt>
                <c:pt idx="338">
                  <c:v>8.1925036016005137</c:v>
                </c:pt>
                <c:pt idx="339">
                  <c:v>23.817011999776803</c:v>
                </c:pt>
                <c:pt idx="340">
                  <c:v>41.689302732900146</c:v>
                </c:pt>
                <c:pt idx="341">
                  <c:v>54.925311230370028</c:v>
                </c:pt>
                <c:pt idx="342">
                  <c:v>63.388849773674657</c:v>
                </c:pt>
                <c:pt idx="343">
                  <c:v>67.629725127713357</c:v>
                </c:pt>
                <c:pt idx="344">
                  <c:v>67.63725574290163</c:v>
                </c:pt>
                <c:pt idx="345">
                  <c:v>67.324762197063663</c:v>
                </c:pt>
                <c:pt idx="346">
                  <c:v>68.87988150237679</c:v>
                </c:pt>
                <c:pt idx="347">
                  <c:v>71.730707714828213</c:v>
                </c:pt>
                <c:pt idx="348">
                  <c:v>75.322299663472407</c:v>
                </c:pt>
                <c:pt idx="349">
                  <c:v>79.719440947973538</c:v>
                </c:pt>
                <c:pt idx="350">
                  <c:v>83.926325041951699</c:v>
                </c:pt>
                <c:pt idx="351">
                  <c:v>86.819805473650064</c:v>
                </c:pt>
                <c:pt idx="352">
                  <c:v>89.776336454213876</c:v>
                </c:pt>
                <c:pt idx="353">
                  <c:v>93.953783476728347</c:v>
                </c:pt>
                <c:pt idx="354">
                  <c:v>99.059367951597437</c:v>
                </c:pt>
                <c:pt idx="355">
                  <c:v>105.18623922323897</c:v>
                </c:pt>
                <c:pt idx="356">
                  <c:v>112.00515269717087</c:v>
                </c:pt>
                <c:pt idx="357">
                  <c:v>119.12593561949723</c:v>
                </c:pt>
                <c:pt idx="358">
                  <c:v>128.45461079394656</c:v>
                </c:pt>
                <c:pt idx="359">
                  <c:v>143.93863653677585</c:v>
                </c:pt>
                <c:pt idx="360">
                  <c:v>168.12186917734022</c:v>
                </c:pt>
                <c:pt idx="361">
                  <c:v>204.25600509032944</c:v>
                </c:pt>
                <c:pt idx="362">
                  <c:v>257.36656267655678</c:v>
                </c:pt>
                <c:pt idx="363">
                  <c:v>327.27830503815187</c:v>
                </c:pt>
                <c:pt idx="364">
                  <c:v>406.76811231934494</c:v>
                </c:pt>
                <c:pt idx="365">
                  <c:v>485.59621718954975</c:v>
                </c:pt>
                <c:pt idx="366">
                  <c:v>555.48528017507135</c:v>
                </c:pt>
                <c:pt idx="367">
                  <c:v>611.43457410909514</c:v>
                </c:pt>
                <c:pt idx="368">
                  <c:v>654.11910530230602</c:v>
                </c:pt>
                <c:pt idx="369">
                  <c:v>689.15118932975895</c:v>
                </c:pt>
                <c:pt idx="370">
                  <c:v>722.19098620479519</c:v>
                </c:pt>
                <c:pt idx="371">
                  <c:v>758.13932845047896</c:v>
                </c:pt>
                <c:pt idx="372">
                  <c:v>795.3937891851931</c:v>
                </c:pt>
                <c:pt idx="373">
                  <c:v>832.12015738018965</c:v>
                </c:pt>
                <c:pt idx="374">
                  <c:v>872.02132750446117</c:v>
                </c:pt>
                <c:pt idx="375">
                  <c:v>913.32544059614008</c:v>
                </c:pt>
                <c:pt idx="376">
                  <c:v>949.88005803344936</c:v>
                </c:pt>
                <c:pt idx="377">
                  <c:v>985.38425959845085</c:v>
                </c:pt>
                <c:pt idx="378">
                  <c:v>1028.4101770888574</c:v>
                </c:pt>
                <c:pt idx="379">
                  <c:v>1077.338187832549</c:v>
                </c:pt>
                <c:pt idx="380">
                  <c:v>1127.9763363588427</c:v>
                </c:pt>
                <c:pt idx="381">
                  <c:v>1182.7930268790722</c:v>
                </c:pt>
                <c:pt idx="382">
                  <c:v>1239.5658937092473</c:v>
                </c:pt>
                <c:pt idx="383">
                  <c:v>1287.9708851380647</c:v>
                </c:pt>
                <c:pt idx="384">
                  <c:v>1324.539742756466</c:v>
                </c:pt>
                <c:pt idx="385">
                  <c:v>1356.4888869965466</c:v>
                </c:pt>
                <c:pt idx="386">
                  <c:v>1386.2751426357045</c:v>
                </c:pt>
                <c:pt idx="387">
                  <c:v>1405.4772616638966</c:v>
                </c:pt>
                <c:pt idx="388">
                  <c:v>1411.009619963351</c:v>
                </c:pt>
                <c:pt idx="389">
                  <c:v>1411.009619963351</c:v>
                </c:pt>
                <c:pt idx="390">
                  <c:v>1408.2434408136239</c:v>
                </c:pt>
                <c:pt idx="391">
                  <c:v>1399.9771933117092</c:v>
                </c:pt>
                <c:pt idx="392">
                  <c:v>1394.4771249595217</c:v>
                </c:pt>
                <c:pt idx="393">
                  <c:v>1402.7272274878032</c:v>
                </c:pt>
                <c:pt idx="394">
                  <c:v>1422.1068787744207</c:v>
                </c:pt>
                <c:pt idx="395">
                  <c:v>1447.3113923313138</c:v>
                </c:pt>
                <c:pt idx="396">
                  <c:v>1475.7082455547679</c:v>
                </c:pt>
                <c:pt idx="397">
                  <c:v>1501.6206125775204</c:v>
                </c:pt>
                <c:pt idx="398">
                  <c:v>1522.0044446137658</c:v>
                </c:pt>
                <c:pt idx="399">
                  <c:v>1533.7457613285274</c:v>
                </c:pt>
                <c:pt idx="400">
                  <c:v>1530.7977980521559</c:v>
                </c:pt>
                <c:pt idx="401">
                  <c:v>1510.3301882753822</c:v>
                </c:pt>
                <c:pt idx="402">
                  <c:v>1478.5722389414746</c:v>
                </c:pt>
                <c:pt idx="403">
                  <c:v>1444.4960150733295</c:v>
                </c:pt>
                <c:pt idx="404">
                  <c:v>1411.0089824166971</c:v>
                </c:pt>
                <c:pt idx="405">
                  <c:v>1383.5401757753245</c:v>
                </c:pt>
                <c:pt idx="406">
                  <c:v>1372.6684440323158</c:v>
                </c:pt>
                <c:pt idx="407">
                  <c:v>1388.9760416468289</c:v>
                </c:pt>
                <c:pt idx="408">
                  <c:v>1441.6661987031416</c:v>
                </c:pt>
                <c:pt idx="409">
                  <c:v>1536.671114400875</c:v>
                </c:pt>
                <c:pt idx="410">
                  <c:v>1680.0071058443887</c:v>
                </c:pt>
                <c:pt idx="411">
                  <c:v>1877.2149630290153</c:v>
                </c:pt>
                <c:pt idx="412">
                  <c:v>2132.3871189707534</c:v>
                </c:pt>
                <c:pt idx="413">
                  <c:v>2445.8478189033531</c:v>
                </c:pt>
                <c:pt idx="414">
                  <c:v>2811.0006483406969</c:v>
                </c:pt>
                <c:pt idx="415">
                  <c:v>3215.4260453211787</c:v>
                </c:pt>
                <c:pt idx="416">
                  <c:v>3644.9300144958056</c:v>
                </c:pt>
                <c:pt idx="417">
                  <c:v>4085.2345789264996</c:v>
                </c:pt>
                <c:pt idx="418">
                  <c:v>4517.7562303291597</c:v>
                </c:pt>
                <c:pt idx="419">
                  <c:v>4934.1042395005088</c:v>
                </c:pt>
                <c:pt idx="420">
                  <c:v>5341.0000034697305</c:v>
                </c:pt>
                <c:pt idx="421">
                  <c:v>5732.9424241308197</c:v>
                </c:pt>
                <c:pt idx="422">
                  <c:v>6096.3237786177187</c:v>
                </c:pt>
                <c:pt idx="423">
                  <c:v>6433.5550818621196</c:v>
                </c:pt>
                <c:pt idx="424">
                  <c:v>6748.83368241881</c:v>
                </c:pt>
                <c:pt idx="425">
                  <c:v>7029.4599977794805</c:v>
                </c:pt>
                <c:pt idx="426">
                  <c:v>7262.0851809830738</c:v>
                </c:pt>
                <c:pt idx="427">
                  <c:v>7452.2872761527024</c:v>
                </c:pt>
                <c:pt idx="428">
                  <c:v>7597.3550414576121</c:v>
                </c:pt>
                <c:pt idx="429">
                  <c:v>7695.2628326922195</c:v>
                </c:pt>
                <c:pt idx="430">
                  <c:v>7754.4292766638582</c:v>
                </c:pt>
                <c:pt idx="431">
                  <c:v>7774.2521759306128</c:v>
                </c:pt>
                <c:pt idx="432">
                  <c:v>7784.1636255639896</c:v>
                </c:pt>
                <c:pt idx="433">
                  <c:v>7804.0244512551189</c:v>
                </c:pt>
                <c:pt idx="434">
                  <c:v>7833.87257942838</c:v>
                </c:pt>
                <c:pt idx="435">
                  <c:v>7893.8734071950284</c:v>
                </c:pt>
                <c:pt idx="436">
                  <c:v>7994.5877784207369</c:v>
                </c:pt>
                <c:pt idx="437">
                  <c:v>8126.9940086518218</c:v>
                </c:pt>
                <c:pt idx="438">
                  <c:v>8281.7717129512293</c:v>
                </c:pt>
                <c:pt idx="439">
                  <c:v>8449.3108731740958</c:v>
                </c:pt>
                <c:pt idx="440">
                  <c:v>8608.6856065787961</c:v>
                </c:pt>
                <c:pt idx="441">
                  <c:v>8748.5965608548049</c:v>
                </c:pt>
                <c:pt idx="442">
                  <c:v>8846.475953295334</c:v>
                </c:pt>
                <c:pt idx="443">
                  <c:v>8901.2032123458921</c:v>
                </c:pt>
                <c:pt idx="444">
                  <c:v>8923.142690407205</c:v>
                </c:pt>
                <c:pt idx="445">
                  <c:v>8890.2334733152366</c:v>
                </c:pt>
                <c:pt idx="446">
                  <c:v>8791.9909682431226</c:v>
                </c:pt>
                <c:pt idx="447">
                  <c:v>8619.3740814205885</c:v>
                </c:pt>
                <c:pt idx="448">
                  <c:v>8354.7322647993951</c:v>
                </c:pt>
                <c:pt idx="449">
                  <c:v>7994.5648459192153</c:v>
                </c:pt>
                <c:pt idx="450">
                  <c:v>7568.1206044327546</c:v>
                </c:pt>
                <c:pt idx="451">
                  <c:v>7112.451430439748</c:v>
                </c:pt>
                <c:pt idx="452">
                  <c:v>6642.3318622938477</c:v>
                </c:pt>
                <c:pt idx="453">
                  <c:v>6187.4978881252446</c:v>
                </c:pt>
                <c:pt idx="454">
                  <c:v>5796.1134697236939</c:v>
                </c:pt>
                <c:pt idx="455">
                  <c:v>5492.0091850679564</c:v>
                </c:pt>
                <c:pt idx="456">
                  <c:v>5288.5856688969434</c:v>
                </c:pt>
                <c:pt idx="457">
                  <c:v>5200.0257150517973</c:v>
                </c:pt>
                <c:pt idx="458">
                  <c:v>5229.4210567142873</c:v>
                </c:pt>
                <c:pt idx="459">
                  <c:v>5370.7832866162516</c:v>
                </c:pt>
                <c:pt idx="460">
                  <c:v>5599.7865885451693</c:v>
                </c:pt>
                <c:pt idx="461">
                  <c:v>5876.0830145936407</c:v>
                </c:pt>
                <c:pt idx="462">
                  <c:v>6162.4583823829817</c:v>
                </c:pt>
                <c:pt idx="463">
                  <c:v>6416.1009811652484</c:v>
                </c:pt>
                <c:pt idx="464">
                  <c:v>6580.721303663111</c:v>
                </c:pt>
                <c:pt idx="465">
                  <c:v>6615.7832682540356</c:v>
                </c:pt>
                <c:pt idx="466">
                  <c:v>6511.0144981697158</c:v>
                </c:pt>
                <c:pt idx="467">
                  <c:v>6262.9095796934507</c:v>
                </c:pt>
                <c:pt idx="468">
                  <c:v>5875.9948516606855</c:v>
                </c:pt>
                <c:pt idx="469">
                  <c:v>5393.2702212319164</c:v>
                </c:pt>
                <c:pt idx="470">
                  <c:v>4870.5729087245727</c:v>
                </c:pt>
                <c:pt idx="471">
                  <c:v>4335.2642858501131</c:v>
                </c:pt>
                <c:pt idx="472">
                  <c:v>3810.2026020709291</c:v>
                </c:pt>
                <c:pt idx="473">
                  <c:v>3318.4527691463732</c:v>
                </c:pt>
                <c:pt idx="474">
                  <c:v>2871.0248356479246</c:v>
                </c:pt>
                <c:pt idx="475">
                  <c:v>2474.5227416569974</c:v>
                </c:pt>
                <c:pt idx="476">
                  <c:v>2127.9157664443233</c:v>
                </c:pt>
                <c:pt idx="477">
                  <c:v>1828.9734919493942</c:v>
                </c:pt>
                <c:pt idx="478">
                  <c:v>1577.5248703017176</c:v>
                </c:pt>
                <c:pt idx="479">
                  <c:v>1374.4019548784686</c:v>
                </c:pt>
                <c:pt idx="480">
                  <c:v>1216.0748057382191</c:v>
                </c:pt>
                <c:pt idx="481">
                  <c:v>1094.4694262449239</c:v>
                </c:pt>
                <c:pt idx="482">
                  <c:v>1007.7720039942606</c:v>
                </c:pt>
                <c:pt idx="483">
                  <c:v>957.03728093918608</c:v>
                </c:pt>
                <c:pt idx="484">
                  <c:v>940.55652781706249</c:v>
                </c:pt>
                <c:pt idx="485">
                  <c:v>959.09737507945147</c:v>
                </c:pt>
                <c:pt idx="486">
                  <c:v>1016.4199104328729</c:v>
                </c:pt>
                <c:pt idx="487">
                  <c:v>1112.9193772744077</c:v>
                </c:pt>
                <c:pt idx="488">
                  <c:v>1246.0974736796629</c:v>
                </c:pt>
                <c:pt idx="489">
                  <c:v>1412.8417032754169</c:v>
                </c:pt>
                <c:pt idx="490">
                  <c:v>1613.9397685988656</c:v>
                </c:pt>
                <c:pt idx="491">
                  <c:v>1849.1970761751404</c:v>
                </c:pt>
                <c:pt idx="492">
                  <c:v>2112.8310233283069</c:v>
                </c:pt>
                <c:pt idx="493">
                  <c:v>2395.3293819320652</c:v>
                </c:pt>
                <c:pt idx="494">
                  <c:v>2673.7400844071808</c:v>
                </c:pt>
                <c:pt idx="495">
                  <c:v>2922.7859720174174</c:v>
                </c:pt>
                <c:pt idx="496">
                  <c:v>3113.1237091307075</c:v>
                </c:pt>
                <c:pt idx="497">
                  <c:v>3214.2573766332321</c:v>
                </c:pt>
                <c:pt idx="498">
                  <c:v>3224.5528491007412</c:v>
                </c:pt>
                <c:pt idx="499">
                  <c:v>3163.4376804888757</c:v>
                </c:pt>
                <c:pt idx="500">
                  <c:v>3048.7373856121417</c:v>
                </c:pt>
                <c:pt idx="501">
                  <c:v>2908.5672946631571</c:v>
                </c:pt>
                <c:pt idx="502">
                  <c:v>2777.8541624096038</c:v>
                </c:pt>
                <c:pt idx="503">
                  <c:v>2678.2519986573698</c:v>
                </c:pt>
                <c:pt idx="504">
                  <c:v>2629.4580307044516</c:v>
                </c:pt>
                <c:pt idx="505">
                  <c:v>2647.1164996490461</c:v>
                </c:pt>
                <c:pt idx="506">
                  <c:v>2741.2602282224971</c:v>
                </c:pt>
                <c:pt idx="507">
                  <c:v>2918.0663332203399</c:v>
                </c:pt>
                <c:pt idx="508">
                  <c:v>3173.6136635879061</c:v>
                </c:pt>
                <c:pt idx="509">
                  <c:v>3505.2765679483659</c:v>
                </c:pt>
                <c:pt idx="510">
                  <c:v>3903.5033816448772</c:v>
                </c:pt>
                <c:pt idx="511">
                  <c:v>4347.4391548815411</c:v>
                </c:pt>
                <c:pt idx="512">
                  <c:v>4821.1733792651121</c:v>
                </c:pt>
                <c:pt idx="513">
                  <c:v>5317.5713154491978</c:v>
                </c:pt>
                <c:pt idx="514">
                  <c:v>5835.2593236399434</c:v>
                </c:pt>
                <c:pt idx="515">
                  <c:v>6364.1346552528748</c:v>
                </c:pt>
                <c:pt idx="516">
                  <c:v>6882.7290446881143</c:v>
                </c:pt>
                <c:pt idx="517">
                  <c:v>7365.4631884456157</c:v>
                </c:pt>
                <c:pt idx="518">
                  <c:v>7813.2488106345791</c:v>
                </c:pt>
                <c:pt idx="519">
                  <c:v>8239.5945080123893</c:v>
                </c:pt>
                <c:pt idx="520">
                  <c:v>8640.1644100359117</c:v>
                </c:pt>
                <c:pt idx="521">
                  <c:v>9010.7432810696337</c:v>
                </c:pt>
                <c:pt idx="522">
                  <c:v>9358.9122239483913</c:v>
                </c:pt>
                <c:pt idx="523">
                  <c:v>9705.3459441571649</c:v>
                </c:pt>
                <c:pt idx="524">
                  <c:v>10049.281680969001</c:v>
                </c:pt>
                <c:pt idx="525">
                  <c:v>10365.305471343103</c:v>
                </c:pt>
                <c:pt idx="526">
                  <c:v>10600.897346217043</c:v>
                </c:pt>
                <c:pt idx="527">
                  <c:v>10726.550454445047</c:v>
                </c:pt>
                <c:pt idx="528">
                  <c:v>10739.088805121277</c:v>
                </c:pt>
                <c:pt idx="529">
                  <c:v>10613.435383160328</c:v>
                </c:pt>
                <c:pt idx="530">
                  <c:v>10352.986408543067</c:v>
                </c:pt>
                <c:pt idx="531">
                  <c:v>9989.3319658970595</c:v>
                </c:pt>
                <c:pt idx="532">
                  <c:v>9542.4488696557637</c:v>
                </c:pt>
                <c:pt idx="533">
                  <c:v>9010.6944179008024</c:v>
                </c:pt>
                <c:pt idx="534">
                  <c:v>8427.4700542486516</c:v>
                </c:pt>
                <c:pt idx="535">
                  <c:v>7862.9720534447215</c:v>
                </c:pt>
                <c:pt idx="536">
                  <c:v>7355.7972465014727</c:v>
                </c:pt>
                <c:pt idx="537">
                  <c:v>6936.9716477835927</c:v>
                </c:pt>
                <c:pt idx="538">
                  <c:v>6632.6992603967146</c:v>
                </c:pt>
                <c:pt idx="539">
                  <c:v>6415.4126855227969</c:v>
                </c:pt>
                <c:pt idx="540">
                  <c:v>6237.0462649972214</c:v>
                </c:pt>
                <c:pt idx="541">
                  <c:v>6062.4125723581146</c:v>
                </c:pt>
                <c:pt idx="542">
                  <c:v>5859.3109692819125</c:v>
                </c:pt>
                <c:pt idx="543">
                  <c:v>5622.3889301285208</c:v>
                </c:pt>
                <c:pt idx="544">
                  <c:v>5377.6427702555575</c:v>
                </c:pt>
                <c:pt idx="545">
                  <c:v>5148.2355760465562</c:v>
                </c:pt>
                <c:pt idx="546">
                  <c:v>4954.4659597157124</c:v>
                </c:pt>
                <c:pt idx="547">
                  <c:v>4814.5053832838321</c:v>
                </c:pt>
                <c:pt idx="548">
                  <c:v>4725.1453584841056</c:v>
                </c:pt>
                <c:pt idx="549">
                  <c:v>4670.7690605275302</c:v>
                </c:pt>
                <c:pt idx="550">
                  <c:v>4630.2955206213119</c:v>
                </c:pt>
                <c:pt idx="551">
                  <c:v>4583.4124081110031</c:v>
                </c:pt>
                <c:pt idx="552">
                  <c:v>4530.2638891660554</c:v>
                </c:pt>
                <c:pt idx="553">
                  <c:v>4471.0213283608628</c:v>
                </c:pt>
                <c:pt idx="554">
                  <c:v>4399.4111488041353</c:v>
                </c:pt>
                <c:pt idx="555">
                  <c:v>4322.2703402901798</c:v>
                </c:pt>
                <c:pt idx="556">
                  <c:v>4239.8453141705759</c:v>
                </c:pt>
                <c:pt idx="557">
                  <c:v>4146.2146787228385</c:v>
                </c:pt>
                <c:pt idx="558">
                  <c:v>4048.0538563345958</c:v>
                </c:pt>
                <c:pt idx="559">
                  <c:v>3945.6719297713357</c:v>
                </c:pt>
                <c:pt idx="560">
                  <c:v>3845.2325004173244</c:v>
                </c:pt>
                <c:pt idx="561">
                  <c:v>3758.2305735827995</c:v>
                </c:pt>
                <c:pt idx="562">
                  <c:v>3684.0089982383283</c:v>
                </c:pt>
                <c:pt idx="563">
                  <c:v>3622.086819440839</c:v>
                </c:pt>
                <c:pt idx="564">
                  <c:v>3566.4638053741255</c:v>
                </c:pt>
                <c:pt idx="565">
                  <c:v>3511.4830776608146</c:v>
                </c:pt>
                <c:pt idx="566">
                  <c:v>3451.7423120916274</c:v>
                </c:pt>
                <c:pt idx="567">
                  <c:v>3387.4382706524148</c:v>
                </c:pt>
                <c:pt idx="568">
                  <c:v>3324.0349631417184</c:v>
                </c:pt>
                <c:pt idx="569">
                  <c:v>3256.3516894632626</c:v>
                </c:pt>
                <c:pt idx="570">
                  <c:v>3179.548647208409</c:v>
                </c:pt>
                <c:pt idx="571">
                  <c:v>3099.1248657963001</c:v>
                </c:pt>
                <c:pt idx="572">
                  <c:v>3010.4665209799155</c:v>
                </c:pt>
                <c:pt idx="573">
                  <c:v>2904.7212550910463</c:v>
                </c:pt>
                <c:pt idx="574">
                  <c:v>2774.1262705632503</c:v>
                </c:pt>
                <c:pt idx="575">
                  <c:v>2604.0497056364893</c:v>
                </c:pt>
                <c:pt idx="576">
                  <c:v>2388.0855946315814</c:v>
                </c:pt>
                <c:pt idx="577">
                  <c:v>2125.0836267251279</c:v>
                </c:pt>
                <c:pt idx="578">
                  <c:v>1829.9169626282644</c:v>
                </c:pt>
                <c:pt idx="579">
                  <c:v>1533.7329400759909</c:v>
                </c:pt>
                <c:pt idx="580">
                  <c:v>1259.445276462402</c:v>
                </c:pt>
                <c:pt idx="581">
                  <c:v>1019.026484051796</c:v>
                </c:pt>
                <c:pt idx="582">
                  <c:v>821.85667628912199</c:v>
                </c:pt>
                <c:pt idx="583">
                  <c:v>670.32392447883615</c:v>
                </c:pt>
                <c:pt idx="584">
                  <c:v>559.79429247747373</c:v>
                </c:pt>
                <c:pt idx="585">
                  <c:v>485.60447769690029</c:v>
                </c:pt>
                <c:pt idx="586">
                  <c:v>443.07797351438319</c:v>
                </c:pt>
                <c:pt idx="587">
                  <c:v>425.75635235274137</c:v>
                </c:pt>
                <c:pt idx="588">
                  <c:v>426.88954340113031</c:v>
                </c:pt>
                <c:pt idx="589">
                  <c:v>443.11488885074272</c:v>
                </c:pt>
                <c:pt idx="590">
                  <c:v>471.95440567754576</c:v>
                </c:pt>
                <c:pt idx="591">
                  <c:v>511.22697996168012</c:v>
                </c:pt>
                <c:pt idx="592">
                  <c:v>558.40108861096007</c:v>
                </c:pt>
                <c:pt idx="593">
                  <c:v>607.22104589220294</c:v>
                </c:pt>
                <c:pt idx="594">
                  <c:v>652.85775133325888</c:v>
                </c:pt>
                <c:pt idx="595">
                  <c:v>694.40823438802761</c:v>
                </c:pt>
                <c:pt idx="596">
                  <c:v>732.77364942651286</c:v>
                </c:pt>
                <c:pt idx="597">
                  <c:v>772.68508362983653</c:v>
                </c:pt>
                <c:pt idx="598">
                  <c:v>817.86637242405595</c:v>
                </c:pt>
                <c:pt idx="599">
                  <c:v>870.76671633504554</c:v>
                </c:pt>
                <c:pt idx="600">
                  <c:v>934.28870517567566</c:v>
                </c:pt>
                <c:pt idx="601">
                  <c:v>1007.642042866666</c:v>
                </c:pt>
                <c:pt idx="602">
                  <c:v>1089.7465828723305</c:v>
                </c:pt>
                <c:pt idx="603">
                  <c:v>1179.1509006296192</c:v>
                </c:pt>
                <c:pt idx="604">
                  <c:v>1273.8945757463212</c:v>
                </c:pt>
                <c:pt idx="605">
                  <c:v>1374.1975107996575</c:v>
                </c:pt>
                <c:pt idx="606">
                  <c:v>1474.5326572235986</c:v>
                </c:pt>
                <c:pt idx="607">
                  <c:v>1568.2103779176891</c:v>
                </c:pt>
                <c:pt idx="608">
                  <c:v>1656.8734149799195</c:v>
                </c:pt>
                <c:pt idx="609">
                  <c:v>1745.973247085507</c:v>
                </c:pt>
                <c:pt idx="610">
                  <c:v>1838.5994201369931</c:v>
                </c:pt>
                <c:pt idx="611">
                  <c:v>1938.3465080417386</c:v>
                </c:pt>
                <c:pt idx="612">
                  <c:v>2053.0462739653804</c:v>
                </c:pt>
                <c:pt idx="613">
                  <c:v>2188.0617969162154</c:v>
                </c:pt>
                <c:pt idx="614">
                  <c:v>2341.7028995303112</c:v>
                </c:pt>
                <c:pt idx="615">
                  <c:v>2499.0056269005968</c:v>
                </c:pt>
                <c:pt idx="616">
                  <c:v>2646.3352166304994</c:v>
                </c:pt>
                <c:pt idx="617">
                  <c:v>2786.2228956386325</c:v>
                </c:pt>
                <c:pt idx="618">
                  <c:v>2922.0233025090556</c:v>
                </c:pt>
                <c:pt idx="619">
                  <c:v>3057.775563337942</c:v>
                </c:pt>
                <c:pt idx="620">
                  <c:v>3203.288041078883</c:v>
                </c:pt>
                <c:pt idx="621">
                  <c:v>3359.2119147300959</c:v>
                </c:pt>
                <c:pt idx="622">
                  <c:v>3515.2666526590192</c:v>
                </c:pt>
                <c:pt idx="623">
                  <c:v>3676.6751345248626</c:v>
                </c:pt>
                <c:pt idx="624">
                  <c:v>3849.4266833058746</c:v>
                </c:pt>
                <c:pt idx="625">
                  <c:v>4010.0174494229896</c:v>
                </c:pt>
                <c:pt idx="626">
                  <c:v>4095.0302875133202</c:v>
                </c:pt>
                <c:pt idx="627">
                  <c:v>4015.7991738228807</c:v>
                </c:pt>
                <c:pt idx="628">
                  <c:v>3721.742580610919</c:v>
                </c:pt>
                <c:pt idx="629">
                  <c:v>3238.667892074368</c:v>
                </c:pt>
                <c:pt idx="630">
                  <c:v>2640.6611132857875</c:v>
                </c:pt>
                <c:pt idx="631">
                  <c:v>2032.3278071395462</c:v>
                </c:pt>
                <c:pt idx="632">
                  <c:v>1514.0536665310703</c:v>
                </c:pt>
                <c:pt idx="633">
                  <c:v>1119.4735992483218</c:v>
                </c:pt>
                <c:pt idx="634">
                  <c:v>825.24952509556329</c:v>
                </c:pt>
                <c:pt idx="635">
                  <c:v>603.88374297944847</c:v>
                </c:pt>
                <c:pt idx="636">
                  <c:v>448.20379452242105</c:v>
                </c:pt>
                <c:pt idx="637">
                  <c:v>349.37684299884717</c:v>
                </c:pt>
                <c:pt idx="638">
                  <c:v>292.82916559271285</c:v>
                </c:pt>
                <c:pt idx="639">
                  <c:v>273.01239956739039</c:v>
                </c:pt>
                <c:pt idx="640">
                  <c:v>290.17056537205895</c:v>
                </c:pt>
                <c:pt idx="641">
                  <c:v>345.39022697113802</c:v>
                </c:pt>
                <c:pt idx="642">
                  <c:v>437.58724603205883</c:v>
                </c:pt>
                <c:pt idx="643">
                  <c:v>565.97400004903136</c:v>
                </c:pt>
                <c:pt idx="644">
                  <c:v>733.45051340423151</c:v>
                </c:pt>
                <c:pt idx="645">
                  <c:v>938.74048822025907</c:v>
                </c:pt>
                <c:pt idx="646">
                  <c:v>1173.6779274775133</c:v>
                </c:pt>
                <c:pt idx="647">
                  <c:v>1432.4899452265822</c:v>
                </c:pt>
                <c:pt idx="648">
                  <c:v>1708.7811563458563</c:v>
                </c:pt>
                <c:pt idx="649">
                  <c:v>1993.8830219273316</c:v>
                </c:pt>
                <c:pt idx="650">
                  <c:v>2284.9651535381327</c:v>
                </c:pt>
                <c:pt idx="651">
                  <c:v>2575.9852784095797</c:v>
                </c:pt>
                <c:pt idx="652">
                  <c:v>2851.3580553620072</c:v>
                </c:pt>
                <c:pt idx="653">
                  <c:v>3097.9150321166239</c:v>
                </c:pt>
                <c:pt idx="654">
                  <c:v>3307.4001290735523</c:v>
                </c:pt>
                <c:pt idx="655">
                  <c:v>3483.5384222480907</c:v>
                </c:pt>
                <c:pt idx="656">
                  <c:v>3627.1398970845617</c:v>
                </c:pt>
                <c:pt idx="657">
                  <c:v>3729.1555338964508</c:v>
                </c:pt>
                <c:pt idx="658">
                  <c:v>3798.328624920458</c:v>
                </c:pt>
                <c:pt idx="659">
                  <c:v>3839.1095913559448</c:v>
                </c:pt>
                <c:pt idx="660">
                  <c:v>3850.8373345516366</c:v>
                </c:pt>
                <c:pt idx="661">
                  <c:v>3844.9734629537902</c:v>
                </c:pt>
                <c:pt idx="662">
                  <c:v>3833.2723736790203</c:v>
                </c:pt>
                <c:pt idx="663">
                  <c:v>3827.4351560020968</c:v>
                </c:pt>
                <c:pt idx="664">
                  <c:v>3827.4351560020968</c:v>
                </c:pt>
                <c:pt idx="665">
                  <c:v>3827.4351560020968</c:v>
                </c:pt>
                <c:pt idx="666">
                  <c:v>3833.2723736790203</c:v>
                </c:pt>
                <c:pt idx="667">
                  <c:v>3850.8373345516356</c:v>
                </c:pt>
                <c:pt idx="668">
                  <c:v>3868.4556842809907</c:v>
                </c:pt>
                <c:pt idx="669">
                  <c:v>3874.3462908146539</c:v>
                </c:pt>
                <c:pt idx="670">
                  <c:v>3874.3462908146539</c:v>
                </c:pt>
                <c:pt idx="671">
                  <c:v>3880.2368973483171</c:v>
                </c:pt>
                <c:pt idx="672">
                  <c:v>3897.9623490966051</c:v>
                </c:pt>
                <c:pt idx="673">
                  <c:v>3921.6858341946868</c:v>
                </c:pt>
                <c:pt idx="674">
                  <c:v>3951.4883700576856</c:v>
                </c:pt>
                <c:pt idx="675">
                  <c:v>3993.5042689929887</c:v>
                </c:pt>
                <c:pt idx="676">
                  <c:v>4041.9263912610659</c:v>
                </c:pt>
                <c:pt idx="677">
                  <c:v>4084.6511713056416</c:v>
                </c:pt>
                <c:pt idx="678">
                  <c:v>4115.3807095519123</c:v>
                </c:pt>
                <c:pt idx="679">
                  <c:v>4133.8956600363754</c:v>
                </c:pt>
                <c:pt idx="680">
                  <c:v>4133.8956600363754</c:v>
                </c:pt>
                <c:pt idx="681">
                  <c:v>4115.3807095519123</c:v>
                </c:pt>
                <c:pt idx="682">
                  <c:v>4090.7860582163939</c:v>
                </c:pt>
                <c:pt idx="683">
                  <c:v>4066.3014497773752</c:v>
                </c:pt>
                <c:pt idx="684">
                  <c:v>4048.0065853317842</c:v>
                </c:pt>
                <c:pt idx="685">
                  <c:v>4048.0065853317842</c:v>
                </c:pt>
                <c:pt idx="686">
                  <c:v>4072.4088670861311</c:v>
                </c:pt>
                <c:pt idx="687">
                  <c:v>4127.7057515544366</c:v>
                </c:pt>
                <c:pt idx="688">
                  <c:v>4221.141623486179</c:v>
                </c:pt>
                <c:pt idx="689">
                  <c:v>4354.5723826670228</c:v>
                </c:pt>
                <c:pt idx="690">
                  <c:v>4510.9165484389905</c:v>
                </c:pt>
                <c:pt idx="691">
                  <c:v>4651.133387461563</c:v>
                </c:pt>
                <c:pt idx="692">
                  <c:v>4760.1238476958579</c:v>
                </c:pt>
                <c:pt idx="693">
                  <c:v>4836.1432378509226</c:v>
                </c:pt>
                <c:pt idx="694">
                  <c:v>4843.0210473708985</c:v>
                </c:pt>
                <c:pt idx="695">
                  <c:v>4753.2444950818599</c:v>
                </c:pt>
                <c:pt idx="696">
                  <c:v>4590.6372637426548</c:v>
                </c:pt>
                <c:pt idx="697">
                  <c:v>4399.7486860537574</c:v>
                </c:pt>
                <c:pt idx="698">
                  <c:v>4214.8555062513569</c:v>
                </c:pt>
                <c:pt idx="699">
                  <c:v>4060.1465835362801</c:v>
                </c:pt>
                <c:pt idx="700">
                  <c:v>3963.4097621281726</c:v>
                </c:pt>
                <c:pt idx="701">
                  <c:v>3933.553268828935</c:v>
                </c:pt>
                <c:pt idx="702">
                  <c:v>3951.4671648084773</c:v>
                </c:pt>
                <c:pt idx="703">
                  <c:v>3993.4830637437803</c:v>
                </c:pt>
                <c:pt idx="704">
                  <c:v>4041.9051860118575</c:v>
                </c:pt>
                <c:pt idx="705">
                  <c:v>4084.6299660564332</c:v>
                </c:pt>
                <c:pt idx="706">
                  <c:v>4115.3595043027044</c:v>
                </c:pt>
                <c:pt idx="707">
                  <c:v>4133.8744547871675</c:v>
                </c:pt>
                <c:pt idx="708">
                  <c:v>4133.8744547871675</c:v>
                </c:pt>
                <c:pt idx="709">
                  <c:v>4115.3595043027044</c:v>
                </c:pt>
                <c:pt idx="710">
                  <c:v>4090.764852967186</c:v>
                </c:pt>
                <c:pt idx="711">
                  <c:v>4066.2802445281673</c:v>
                </c:pt>
                <c:pt idx="712">
                  <c:v>4047.9853800825763</c:v>
                </c:pt>
                <c:pt idx="713">
                  <c:v>4047.9853800825763</c:v>
                </c:pt>
                <c:pt idx="714">
                  <c:v>4072.3876618369231</c:v>
                </c:pt>
                <c:pt idx="715">
                  <c:v>4121.5221075482223</c:v>
                </c:pt>
                <c:pt idx="716">
                  <c:v>4196.0534242678905</c:v>
                </c:pt>
                <c:pt idx="717">
                  <c:v>4290.6334659751565</c:v>
                </c:pt>
                <c:pt idx="718">
                  <c:v>4399.733135865501</c:v>
                </c:pt>
                <c:pt idx="719">
                  <c:v>4517.5028714688397</c:v>
                </c:pt>
                <c:pt idx="720">
                  <c:v>4624.1504100365055</c:v>
                </c:pt>
                <c:pt idx="721">
                  <c:v>4691.7243042841446</c:v>
                </c:pt>
                <c:pt idx="722">
                  <c:v>4705.3625310612097</c:v>
                </c:pt>
                <c:pt idx="723">
                  <c:v>4664.5952377025515</c:v>
                </c:pt>
                <c:pt idx="724">
                  <c:v>4563.9212986874136</c:v>
                </c:pt>
                <c:pt idx="725">
                  <c:v>4419.2012910893482</c:v>
                </c:pt>
                <c:pt idx="726">
                  <c:v>4290.5711717497143</c:v>
                </c:pt>
                <c:pt idx="727">
                  <c:v>4214.8414167899327</c:v>
                </c:pt>
                <c:pt idx="728">
                  <c:v>4158.6585842466075</c:v>
                </c:pt>
                <c:pt idx="729">
                  <c:v>4072.355653679705</c:v>
                </c:pt>
                <c:pt idx="730">
                  <c:v>3927.5721915852137</c:v>
                </c:pt>
                <c:pt idx="731">
                  <c:v>3706.180288967947</c:v>
                </c:pt>
                <c:pt idx="732">
                  <c:v>3413.2230512428937</c:v>
                </c:pt>
                <c:pt idx="733">
                  <c:v>3082.8256804537591</c:v>
                </c:pt>
                <c:pt idx="734">
                  <c:v>2740.2906104063195</c:v>
                </c:pt>
                <c:pt idx="735">
                  <c:v>2406.2182372815919</c:v>
                </c:pt>
                <c:pt idx="736">
                  <c:v>2103.49269916513</c:v>
                </c:pt>
                <c:pt idx="737">
                  <c:v>1836.8080995902001</c:v>
                </c:pt>
                <c:pt idx="738">
                  <c:v>1605.2854190378728</c:v>
                </c:pt>
                <c:pt idx="739">
                  <c:v>1404.4715677142092</c:v>
                </c:pt>
                <c:pt idx="740">
                  <c:v>1222.9147815276431</c:v>
                </c:pt>
                <c:pt idx="741">
                  <c:v>1043.6602662577154</c:v>
                </c:pt>
                <c:pt idx="742">
                  <c:v>855.41131528138453</c:v>
                </c:pt>
                <c:pt idx="743">
                  <c:v>667.34415746750176</c:v>
                </c:pt>
                <c:pt idx="744">
                  <c:v>494.3980764338022</c:v>
                </c:pt>
                <c:pt idx="745">
                  <c:v>345.26702171537778</c:v>
                </c:pt>
                <c:pt idx="746">
                  <c:v>225.97321384945508</c:v>
                </c:pt>
                <c:pt idx="747">
                  <c:v>136.55766440350016</c:v>
                </c:pt>
                <c:pt idx="748">
                  <c:v>72.64623724977065</c:v>
                </c:pt>
                <c:pt idx="749">
                  <c:v>30.684089279513344</c:v>
                </c:pt>
                <c:pt idx="750">
                  <c:v>5.7950964881515112</c:v>
                </c:pt>
                <c:pt idx="751">
                  <c:v>-7.7202529447327795</c:v>
                </c:pt>
                <c:pt idx="752">
                  <c:v>-14.496805545459914</c:v>
                </c:pt>
                <c:pt idx="753">
                  <c:v>-17.774943079648811</c:v>
                </c:pt>
                <c:pt idx="754">
                  <c:v>-19.168002926512177</c:v>
                </c:pt>
                <c:pt idx="755">
                  <c:v>-19.56587268961804</c:v>
                </c:pt>
                <c:pt idx="756">
                  <c:v>-19.625276400318402</c:v>
                </c:pt>
                <c:pt idx="757">
                  <c:v>-19.628465526865387</c:v>
                </c:pt>
                <c:pt idx="758">
                  <c:v>-19.628465526865387</c:v>
                </c:pt>
                <c:pt idx="759">
                  <c:v>-19.628465526865387</c:v>
                </c:pt>
                <c:pt idx="760">
                  <c:v>-19.628465526865387</c:v>
                </c:pt>
                <c:pt idx="761">
                  <c:v>-19.628465526865387</c:v>
                </c:pt>
                <c:pt idx="762">
                  <c:v>-19.628465526865387</c:v>
                </c:pt>
                <c:pt idx="763">
                  <c:v>-19.628465526865387</c:v>
                </c:pt>
                <c:pt idx="764">
                  <c:v>-19.628465526865387</c:v>
                </c:pt>
                <c:pt idx="765">
                  <c:v>-19.628465526865387</c:v>
                </c:pt>
                <c:pt idx="766">
                  <c:v>-19.628465526865387</c:v>
                </c:pt>
                <c:pt idx="767">
                  <c:v>-19.628465526865387</c:v>
                </c:pt>
                <c:pt idx="768">
                  <c:v>-19.628465526865387</c:v>
                </c:pt>
                <c:pt idx="769">
                  <c:v>-19.628465526865387</c:v>
                </c:pt>
                <c:pt idx="770">
                  <c:v>-19.628465526865387</c:v>
                </c:pt>
                <c:pt idx="771">
                  <c:v>-19.628465526865387</c:v>
                </c:pt>
                <c:pt idx="772">
                  <c:v>-19.628465526865387</c:v>
                </c:pt>
                <c:pt idx="773">
                  <c:v>-19.628465526865387</c:v>
                </c:pt>
                <c:pt idx="774">
                  <c:v>-19.628465526865387</c:v>
                </c:pt>
                <c:pt idx="775">
                  <c:v>-19.628465526865387</c:v>
                </c:pt>
                <c:pt idx="776">
                  <c:v>-19.628465526865387</c:v>
                </c:pt>
                <c:pt idx="777">
                  <c:v>-19.628465526865387</c:v>
                </c:pt>
                <c:pt idx="778">
                  <c:v>-19.628465526865387</c:v>
                </c:pt>
                <c:pt idx="779">
                  <c:v>-19.628465526865387</c:v>
                </c:pt>
                <c:pt idx="780">
                  <c:v>-19.628465526865387</c:v>
                </c:pt>
                <c:pt idx="781">
                  <c:v>-19.628465526865387</c:v>
                </c:pt>
                <c:pt idx="782">
                  <c:v>-19.628465526865387</c:v>
                </c:pt>
                <c:pt idx="783">
                  <c:v>-19.628465526865387</c:v>
                </c:pt>
                <c:pt idx="784">
                  <c:v>-19.628465526865387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98-45C6-A282-666760AB2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1510863013158266"/>
          <c:y val="3.0499754788306934E-2"/>
          <c:w val="0.25551893757726629"/>
          <c:h val="9.257329794143034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547686</xdr:colOff>
      <xdr:row>1428</xdr:row>
      <xdr:rowOff>85725</xdr:rowOff>
    </xdr:from>
    <xdr:to>
      <xdr:col>30</xdr:col>
      <xdr:colOff>571499</xdr:colOff>
      <xdr:row>1445</xdr:row>
      <xdr:rowOff>109537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BBD66A5-4923-DBC2-A37A-1CEED1FB06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761999</xdr:colOff>
      <xdr:row>5</xdr:row>
      <xdr:rowOff>0</xdr:rowOff>
    </xdr:from>
    <xdr:to>
      <xdr:col>40</xdr:col>
      <xdr:colOff>619124</xdr:colOff>
      <xdr:row>20</xdr:row>
      <xdr:rowOff>80962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05566F6-377D-40F8-8FF1-CBCF456215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zoomScale="80" zoomScaleNormal="80" workbookViewId="0">
      <selection activeCell="A32" sqref="A32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3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62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T1808"/>
  <sheetViews>
    <sheetView topLeftCell="F2" workbookViewId="0">
      <selection activeCell="J18" sqref="J18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</cols>
  <sheetData>
    <row r="2" spans="2:20" x14ac:dyDescent="0.25">
      <c r="B2" s="15" t="s">
        <v>24</v>
      </c>
      <c r="C2" s="15" t="s">
        <v>25</v>
      </c>
    </row>
    <row r="3" spans="2:20" x14ac:dyDescent="0.25">
      <c r="D3" s="15"/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156</v>
      </c>
      <c r="K8" s="19">
        <f>SUM(T9:T597)</f>
        <v>3094.5277777777796</v>
      </c>
      <c r="L8" s="22">
        <f>J8/I8</f>
        <v>0.26485568760611206</v>
      </c>
      <c r="M8">
        <f>MAX(S9:S597)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4755.8888888888878</v>
      </c>
      <c r="L9" s="22">
        <f>J9/I9</f>
        <v>0.11085450346420324</v>
      </c>
      <c r="M9">
        <f>MAX(S598:S1030)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3">($E11-$E9)/2/3.6</f>
        <v>0</v>
      </c>
      <c r="G10" s="17">
        <f t="shared" ref="G10:G73" si="4">($E11-$E9)/2</f>
        <v>0</v>
      </c>
      <c r="H10" t="s">
        <v>50</v>
      </c>
      <c r="I10">
        <f>COUNT(E1031:E1485)</f>
        <v>455</v>
      </c>
      <c r="J10">
        <f>SUM(R1031:R1485)</f>
        <v>31</v>
      </c>
      <c r="K10" s="19">
        <f>SUM(T1031:T1485)</f>
        <v>7157.8333333333421</v>
      </c>
      <c r="L10" s="22">
        <f>J10/I10</f>
        <v>6.8131868131868126E-2</v>
      </c>
      <c r="M10">
        <f>MAX(S1031:S1485)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H11" t="s">
        <v>51</v>
      </c>
      <c r="I11">
        <f>COUNT(E1486:E1808)</f>
        <v>323</v>
      </c>
      <c r="J11">
        <f>SUM(R1486:R1808)</f>
        <v>7</v>
      </c>
      <c r="K11" s="19">
        <f>SUM(T1486:T1808)</f>
        <v>8254.138888888885</v>
      </c>
      <c r="L11" s="22">
        <f>J11/I11</f>
        <v>2.1671826625386997E-2</v>
      </c>
      <c r="M11">
        <f>MAX(S1486:S1808)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0.2361111111111111</v>
      </c>
      <c r="G20" s="17">
        <f t="shared" si="4"/>
        <v>0.85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1.7</v>
      </c>
      <c r="F21" s="17">
        <f t="shared" si="3"/>
        <v>0.72222222222222221</v>
      </c>
      <c r="G21" s="17">
        <f t="shared" si="4"/>
        <v>2.6</v>
      </c>
      <c r="R21">
        <f t="shared" si="0"/>
        <v>0</v>
      </c>
      <c r="S21">
        <f t="shared" si="1"/>
        <v>1.7</v>
      </c>
      <c r="T21">
        <f t="shared" si="2"/>
        <v>0.47222222222222221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5.4</v>
      </c>
      <c r="F22" s="17">
        <f t="shared" si="3"/>
        <v>1.1388888888888891</v>
      </c>
      <c r="G22" s="17">
        <f t="shared" si="4"/>
        <v>4.1000000000000005</v>
      </c>
      <c r="R22">
        <f t="shared" si="0"/>
        <v>0</v>
      </c>
      <c r="S22">
        <f t="shared" si="1"/>
        <v>5.4</v>
      </c>
      <c r="T22">
        <f t="shared" si="2"/>
        <v>1.5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9.9</v>
      </c>
      <c r="F23" s="17">
        <f t="shared" si="3"/>
        <v>1.0694444444444444</v>
      </c>
      <c r="G23" s="17">
        <f t="shared" si="4"/>
        <v>3.8499999999999996</v>
      </c>
      <c r="R23">
        <f t="shared" si="0"/>
        <v>0</v>
      </c>
      <c r="S23">
        <f t="shared" si="1"/>
        <v>9.9</v>
      </c>
      <c r="T23">
        <f t="shared" si="2"/>
        <v>2.75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13.1</v>
      </c>
      <c r="F24" s="17">
        <f t="shared" si="3"/>
        <v>0.97222222222222199</v>
      </c>
      <c r="G24" s="17">
        <f t="shared" si="4"/>
        <v>3.4999999999999991</v>
      </c>
      <c r="R24">
        <f t="shared" si="0"/>
        <v>0</v>
      </c>
      <c r="S24">
        <f t="shared" si="1"/>
        <v>13.1</v>
      </c>
      <c r="T24">
        <f t="shared" si="2"/>
        <v>3.6388888888888888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3"/>
        <v>1.1944444444444444</v>
      </c>
      <c r="G25" s="17">
        <f t="shared" si="4"/>
        <v>4.3</v>
      </c>
      <c r="R25">
        <f t="shared" si="0"/>
        <v>0</v>
      </c>
      <c r="S25">
        <f t="shared" si="1"/>
        <v>16.899999999999999</v>
      </c>
      <c r="T25">
        <f t="shared" si="2"/>
        <v>4.6944444444444438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21.7</v>
      </c>
      <c r="F26" s="17">
        <f t="shared" si="3"/>
        <v>1.2638888888888891</v>
      </c>
      <c r="G26" s="17">
        <f t="shared" si="4"/>
        <v>4.5500000000000007</v>
      </c>
      <c r="R26">
        <f t="shared" si="0"/>
        <v>0</v>
      </c>
      <c r="S26">
        <f t="shared" si="1"/>
        <v>21.7</v>
      </c>
      <c r="T26">
        <f t="shared" si="2"/>
        <v>6.0277777777777777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26</v>
      </c>
      <c r="F27" s="17">
        <f t="shared" si="3"/>
        <v>0.80555555555555558</v>
      </c>
      <c r="G27" s="17">
        <f t="shared" si="4"/>
        <v>2.9000000000000004</v>
      </c>
      <c r="R27">
        <f t="shared" si="0"/>
        <v>0</v>
      </c>
      <c r="S27">
        <f t="shared" si="1"/>
        <v>26</v>
      </c>
      <c r="T27">
        <f t="shared" si="2"/>
        <v>7.2222222222222223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27.5</v>
      </c>
      <c r="F28" s="17">
        <f t="shared" si="3"/>
        <v>0.29166666666666685</v>
      </c>
      <c r="G28" s="17">
        <f t="shared" si="4"/>
        <v>1.0500000000000007</v>
      </c>
      <c r="R28">
        <f t="shared" si="0"/>
        <v>0</v>
      </c>
      <c r="S28">
        <f t="shared" si="1"/>
        <v>27.5</v>
      </c>
      <c r="T28">
        <f t="shared" si="2"/>
        <v>7.6388888888888884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28.1</v>
      </c>
      <c r="F29" s="17">
        <f t="shared" si="3"/>
        <v>0.1111111111111112</v>
      </c>
      <c r="G29" s="17">
        <f t="shared" si="4"/>
        <v>0.40000000000000036</v>
      </c>
      <c r="R29">
        <f t="shared" si="0"/>
        <v>0</v>
      </c>
      <c r="S29">
        <f t="shared" si="1"/>
        <v>28.1</v>
      </c>
      <c r="T29">
        <f t="shared" si="2"/>
        <v>7.8055555555555554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28.3</v>
      </c>
      <c r="F30" s="17">
        <f t="shared" si="3"/>
        <v>9.7222222222222127E-2</v>
      </c>
      <c r="G30" s="17">
        <f t="shared" si="4"/>
        <v>0.34999999999999964</v>
      </c>
      <c r="R30">
        <f t="shared" si="0"/>
        <v>0</v>
      </c>
      <c r="S30">
        <f t="shared" si="1"/>
        <v>28.3</v>
      </c>
      <c r="T30">
        <f t="shared" si="2"/>
        <v>7.8611111111111107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28.8</v>
      </c>
      <c r="F31" s="17">
        <f t="shared" si="3"/>
        <v>0.1111111111111112</v>
      </c>
      <c r="G31" s="17">
        <f t="shared" si="4"/>
        <v>0.40000000000000036</v>
      </c>
      <c r="R31">
        <f t="shared" si="0"/>
        <v>0</v>
      </c>
      <c r="S31">
        <f t="shared" si="1"/>
        <v>28.8</v>
      </c>
      <c r="T31">
        <f t="shared" si="2"/>
        <v>8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29.1</v>
      </c>
      <c r="F32" s="17">
        <f t="shared" si="3"/>
        <v>0.27777777777777779</v>
      </c>
      <c r="G32" s="17">
        <f t="shared" si="4"/>
        <v>1</v>
      </c>
      <c r="R32">
        <f t="shared" si="0"/>
        <v>0</v>
      </c>
      <c r="S32">
        <f t="shared" si="1"/>
        <v>29.1</v>
      </c>
      <c r="T32">
        <f t="shared" si="2"/>
        <v>8.0833333333333339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30.8</v>
      </c>
      <c r="F33" s="17">
        <f t="shared" si="3"/>
        <v>0.38888888888888851</v>
      </c>
      <c r="G33" s="17">
        <f t="shared" si="4"/>
        <v>1.3999999999999986</v>
      </c>
      <c r="R33">
        <f t="shared" si="0"/>
        <v>0</v>
      </c>
      <c r="S33">
        <f t="shared" si="1"/>
        <v>30.8</v>
      </c>
      <c r="T33">
        <f t="shared" si="2"/>
        <v>8.5555555555555554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31.9</v>
      </c>
      <c r="F34" s="17">
        <f t="shared" si="3"/>
        <v>0.45833333333333343</v>
      </c>
      <c r="G34" s="17">
        <f t="shared" si="4"/>
        <v>1.6500000000000004</v>
      </c>
      <c r="R34">
        <f t="shared" si="0"/>
        <v>0</v>
      </c>
      <c r="S34">
        <f t="shared" si="1"/>
        <v>31.9</v>
      </c>
      <c r="T34">
        <f t="shared" si="2"/>
        <v>8.8611111111111107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34.1</v>
      </c>
      <c r="F35" s="17">
        <f t="shared" si="3"/>
        <v>0.65277777777777812</v>
      </c>
      <c r="G35" s="17">
        <f t="shared" si="4"/>
        <v>2.3500000000000014</v>
      </c>
      <c r="R35">
        <f t="shared" si="0"/>
        <v>0</v>
      </c>
      <c r="S35">
        <f t="shared" si="1"/>
        <v>34.1</v>
      </c>
      <c r="T35">
        <f t="shared" si="2"/>
        <v>9.4722222222222232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36.6</v>
      </c>
      <c r="F36" s="17">
        <f t="shared" si="3"/>
        <v>0.69444444444444442</v>
      </c>
      <c r="G36" s="17">
        <f t="shared" si="4"/>
        <v>2.5</v>
      </c>
      <c r="R36">
        <f t="shared" si="0"/>
        <v>0</v>
      </c>
      <c r="S36">
        <f t="shared" si="1"/>
        <v>36.6</v>
      </c>
      <c r="T36">
        <f t="shared" si="2"/>
        <v>10.166666666666666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39.1</v>
      </c>
      <c r="F37" s="17">
        <f t="shared" si="3"/>
        <v>0.65277777777777712</v>
      </c>
      <c r="G37" s="17">
        <f t="shared" si="4"/>
        <v>2.3499999999999979</v>
      </c>
      <c r="R37">
        <f t="shared" si="0"/>
        <v>0</v>
      </c>
      <c r="S37">
        <f t="shared" si="1"/>
        <v>39.1</v>
      </c>
      <c r="T37">
        <f t="shared" si="2"/>
        <v>10.861111111111111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41.3</v>
      </c>
      <c r="F38" s="17">
        <f t="shared" si="3"/>
        <v>0.47222222222222199</v>
      </c>
      <c r="G38" s="17">
        <f t="shared" si="4"/>
        <v>1.6999999999999993</v>
      </c>
      <c r="R38">
        <f t="shared" si="0"/>
        <v>0</v>
      </c>
      <c r="S38">
        <f t="shared" si="1"/>
        <v>41.3</v>
      </c>
      <c r="T38">
        <f t="shared" si="2"/>
        <v>11.472222222222221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42.5</v>
      </c>
      <c r="F39" s="17">
        <f t="shared" si="3"/>
        <v>0.27777777777777779</v>
      </c>
      <c r="G39" s="17">
        <f t="shared" si="4"/>
        <v>1</v>
      </c>
      <c r="R39">
        <f t="shared" si="0"/>
        <v>0</v>
      </c>
      <c r="S39">
        <f t="shared" si="1"/>
        <v>42.5</v>
      </c>
      <c r="T39">
        <f t="shared" si="2"/>
        <v>11.805555555555555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43.3</v>
      </c>
      <c r="F40" s="17">
        <f t="shared" si="3"/>
        <v>0.19444444444444425</v>
      </c>
      <c r="G40" s="17">
        <f t="shared" si="4"/>
        <v>0.69999999999999929</v>
      </c>
      <c r="R40">
        <f t="shared" si="0"/>
        <v>0</v>
      </c>
      <c r="S40">
        <f t="shared" si="1"/>
        <v>43.3</v>
      </c>
      <c r="T40">
        <f t="shared" si="2"/>
        <v>12.027777777777777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43.9</v>
      </c>
      <c r="F41" s="17">
        <f t="shared" si="3"/>
        <v>0.15277777777777798</v>
      </c>
      <c r="G41" s="17">
        <f t="shared" si="4"/>
        <v>0.55000000000000071</v>
      </c>
      <c r="R41">
        <f t="shared" si="0"/>
        <v>0</v>
      </c>
      <c r="S41">
        <f t="shared" si="1"/>
        <v>43.9</v>
      </c>
      <c r="T41">
        <f t="shared" si="2"/>
        <v>12.194444444444443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44.4</v>
      </c>
      <c r="F42" s="17">
        <f t="shared" si="3"/>
        <v>8.3333333333333523E-2</v>
      </c>
      <c r="G42" s="17">
        <f t="shared" si="4"/>
        <v>0.30000000000000071</v>
      </c>
      <c r="R42">
        <f t="shared" si="0"/>
        <v>0</v>
      </c>
      <c r="S42">
        <f t="shared" si="1"/>
        <v>44.4</v>
      </c>
      <c r="T42">
        <f t="shared" si="2"/>
        <v>12.333333333333332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44.5</v>
      </c>
      <c r="F43" s="17">
        <f t="shared" si="3"/>
        <v>-2.7777777777777186E-2</v>
      </c>
      <c r="G43" s="17">
        <f t="shared" si="4"/>
        <v>-9.9999999999997868E-2</v>
      </c>
      <c r="R43">
        <f t="shared" si="0"/>
        <v>0</v>
      </c>
      <c r="S43">
        <f t="shared" si="1"/>
        <v>44.5</v>
      </c>
      <c r="T43">
        <f t="shared" si="2"/>
        <v>12.361111111111111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44.2</v>
      </c>
      <c r="F44" s="17">
        <f t="shared" si="3"/>
        <v>-0.24999999999999961</v>
      </c>
      <c r="G44" s="17">
        <f t="shared" si="4"/>
        <v>-0.89999999999999858</v>
      </c>
      <c r="R44">
        <f t="shared" si="0"/>
        <v>0</v>
      </c>
      <c r="S44">
        <f t="shared" si="1"/>
        <v>44.2</v>
      </c>
      <c r="T44">
        <f t="shared" si="2"/>
        <v>12.277777777777779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42.7</v>
      </c>
      <c r="F45" s="17">
        <f t="shared" si="3"/>
        <v>-0.59722222222222276</v>
      </c>
      <c r="G45" s="17">
        <f t="shared" si="4"/>
        <v>-2.1500000000000021</v>
      </c>
      <c r="R45">
        <f t="shared" si="0"/>
        <v>0</v>
      </c>
      <c r="S45">
        <f t="shared" si="1"/>
        <v>42.7</v>
      </c>
      <c r="T45">
        <f t="shared" si="2"/>
        <v>11.861111111111112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39.9</v>
      </c>
      <c r="F46" s="17">
        <f t="shared" si="3"/>
        <v>-0.79166666666666707</v>
      </c>
      <c r="G46" s="17">
        <f t="shared" si="4"/>
        <v>-2.8500000000000014</v>
      </c>
      <c r="R46">
        <f t="shared" si="0"/>
        <v>0</v>
      </c>
      <c r="S46">
        <f t="shared" si="1"/>
        <v>39.9</v>
      </c>
      <c r="T46">
        <f t="shared" si="2"/>
        <v>11.083333333333332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37</v>
      </c>
      <c r="F47" s="17">
        <f t="shared" si="3"/>
        <v>-0.73611111111111072</v>
      </c>
      <c r="G47" s="17">
        <f t="shared" si="4"/>
        <v>-2.6499999999999986</v>
      </c>
      <c r="R47">
        <f t="shared" si="0"/>
        <v>0</v>
      </c>
      <c r="S47">
        <f t="shared" si="1"/>
        <v>37</v>
      </c>
      <c r="T47">
        <f t="shared" si="2"/>
        <v>10.277777777777777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34.6</v>
      </c>
      <c r="F48" s="17">
        <f t="shared" si="3"/>
        <v>-0.65277777777777812</v>
      </c>
      <c r="G48" s="17">
        <f t="shared" si="4"/>
        <v>-2.3500000000000014</v>
      </c>
      <c r="R48">
        <f t="shared" si="0"/>
        <v>0</v>
      </c>
      <c r="S48">
        <f t="shared" si="1"/>
        <v>34.6</v>
      </c>
      <c r="T48">
        <f t="shared" si="2"/>
        <v>9.6111111111111107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3"/>
        <v>-0.7777777777777779</v>
      </c>
      <c r="G49" s="17">
        <f t="shared" si="4"/>
        <v>-2.8000000000000007</v>
      </c>
      <c r="R49">
        <f t="shared" si="0"/>
        <v>0</v>
      </c>
      <c r="S49">
        <f t="shared" si="1"/>
        <v>32.299999999999997</v>
      </c>
      <c r="T49">
        <f t="shared" si="2"/>
        <v>8.9722222222222214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29</v>
      </c>
      <c r="F50" s="17">
        <f t="shared" si="3"/>
        <v>-0.99999999999999933</v>
      </c>
      <c r="G50" s="17">
        <f t="shared" si="4"/>
        <v>-3.5999999999999979</v>
      </c>
      <c r="R50">
        <f t="shared" si="0"/>
        <v>0</v>
      </c>
      <c r="S50">
        <f t="shared" si="1"/>
        <v>29</v>
      </c>
      <c r="T50">
        <f t="shared" si="2"/>
        <v>8.0555555555555554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25.1</v>
      </c>
      <c r="F51" s="17">
        <f t="shared" si="3"/>
        <v>-0.94444444444444453</v>
      </c>
      <c r="G51" s="17">
        <f t="shared" si="4"/>
        <v>-3.4000000000000004</v>
      </c>
      <c r="R51">
        <f t="shared" si="0"/>
        <v>0</v>
      </c>
      <c r="S51">
        <f t="shared" si="1"/>
        <v>25.1</v>
      </c>
      <c r="T51">
        <f t="shared" si="2"/>
        <v>6.9722222222222223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22.2</v>
      </c>
      <c r="F52" s="17">
        <f t="shared" si="3"/>
        <v>-0.5833333333333337</v>
      </c>
      <c r="G52" s="17">
        <f t="shared" si="4"/>
        <v>-2.1000000000000014</v>
      </c>
      <c r="R52">
        <f t="shared" si="0"/>
        <v>0</v>
      </c>
      <c r="S52">
        <f t="shared" si="1"/>
        <v>22.2</v>
      </c>
      <c r="T52">
        <f t="shared" si="2"/>
        <v>6.1666666666666661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20.9</v>
      </c>
      <c r="F53" s="17">
        <f t="shared" si="3"/>
        <v>-0.25000000000000011</v>
      </c>
      <c r="G53" s="17">
        <f t="shared" si="4"/>
        <v>-0.90000000000000036</v>
      </c>
      <c r="R53">
        <f t="shared" si="0"/>
        <v>0</v>
      </c>
      <c r="S53">
        <f t="shared" si="1"/>
        <v>20.9</v>
      </c>
      <c r="T53">
        <f t="shared" si="2"/>
        <v>5.8055555555555554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3"/>
        <v>-0.19444444444444425</v>
      </c>
      <c r="G54" s="17">
        <f t="shared" si="4"/>
        <v>-0.69999999999999929</v>
      </c>
      <c r="R54">
        <f t="shared" si="0"/>
        <v>0</v>
      </c>
      <c r="S54">
        <f t="shared" si="1"/>
        <v>20.399999999999999</v>
      </c>
      <c r="T54">
        <f t="shared" si="2"/>
        <v>5.6666666666666661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19.5</v>
      </c>
      <c r="F55" s="17">
        <f t="shared" si="3"/>
        <v>-0.27777777777777779</v>
      </c>
      <c r="G55" s="17">
        <f t="shared" si="4"/>
        <v>-1</v>
      </c>
      <c r="R55">
        <f t="shared" si="0"/>
        <v>0</v>
      </c>
      <c r="S55">
        <f t="shared" si="1"/>
        <v>19.5</v>
      </c>
      <c r="T55">
        <f t="shared" si="2"/>
        <v>5.416666666666667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3"/>
        <v>-0.23611111111111099</v>
      </c>
      <c r="G56" s="17">
        <f t="shared" si="4"/>
        <v>-0.84999999999999964</v>
      </c>
      <c r="R56">
        <f t="shared" si="0"/>
        <v>0</v>
      </c>
      <c r="S56">
        <f t="shared" si="1"/>
        <v>18.399999999999999</v>
      </c>
      <c r="T56">
        <f t="shared" si="2"/>
        <v>5.1111111111111107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17.8</v>
      </c>
      <c r="F57" s="17">
        <f t="shared" si="3"/>
        <v>-8.3333333333333037E-2</v>
      </c>
      <c r="G57" s="17">
        <f t="shared" si="4"/>
        <v>-0.29999999999999893</v>
      </c>
      <c r="R57">
        <f t="shared" si="0"/>
        <v>0</v>
      </c>
      <c r="S57">
        <f t="shared" si="1"/>
        <v>17.8</v>
      </c>
      <c r="T57">
        <f t="shared" si="2"/>
        <v>4.9444444444444446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17.8</v>
      </c>
      <c r="F58" s="17">
        <f t="shared" si="3"/>
        <v>-5.5555555555555851E-2</v>
      </c>
      <c r="G58" s="17">
        <f t="shared" si="4"/>
        <v>-0.20000000000000107</v>
      </c>
      <c r="R58">
        <f t="shared" si="0"/>
        <v>0</v>
      </c>
      <c r="S58">
        <f t="shared" si="1"/>
        <v>17.8</v>
      </c>
      <c r="T58">
        <f t="shared" si="2"/>
        <v>4.9444444444444446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3"/>
        <v>-0.29166666666666685</v>
      </c>
      <c r="G59" s="17">
        <f t="shared" si="4"/>
        <v>-1.0500000000000007</v>
      </c>
      <c r="R59">
        <f t="shared" si="0"/>
        <v>0</v>
      </c>
      <c r="S59">
        <f t="shared" si="1"/>
        <v>17.399999999999999</v>
      </c>
      <c r="T59">
        <f t="shared" si="2"/>
        <v>4.833333333333333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15.7</v>
      </c>
      <c r="F60" s="17">
        <f t="shared" si="3"/>
        <v>-0.5972222222222221</v>
      </c>
      <c r="G60" s="17">
        <f t="shared" si="4"/>
        <v>-2.1499999999999995</v>
      </c>
      <c r="R60">
        <f t="shared" si="0"/>
        <v>0</v>
      </c>
      <c r="S60">
        <f t="shared" si="1"/>
        <v>15.7</v>
      </c>
      <c r="T60">
        <f t="shared" si="2"/>
        <v>4.3611111111111107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13.1</v>
      </c>
      <c r="F61" s="17">
        <f t="shared" si="3"/>
        <v>-0.49999999999999994</v>
      </c>
      <c r="G61" s="17">
        <f t="shared" si="4"/>
        <v>-1.7999999999999998</v>
      </c>
      <c r="R61">
        <f t="shared" si="0"/>
        <v>0</v>
      </c>
      <c r="S61">
        <f t="shared" si="1"/>
        <v>13.1</v>
      </c>
      <c r="T61">
        <f t="shared" si="2"/>
        <v>3.6388888888888888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12.1</v>
      </c>
      <c r="F62" s="17">
        <f t="shared" si="3"/>
        <v>-0.15277777777777773</v>
      </c>
      <c r="G62" s="17">
        <f t="shared" si="4"/>
        <v>-0.54999999999999982</v>
      </c>
      <c r="R62">
        <f t="shared" si="0"/>
        <v>0</v>
      </c>
      <c r="S62">
        <f t="shared" si="1"/>
        <v>12.1</v>
      </c>
      <c r="T62">
        <f t="shared" si="2"/>
        <v>3.3611111111111107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12</v>
      </c>
      <c r="F63" s="17">
        <f t="shared" si="3"/>
        <v>-1.388888888888884E-2</v>
      </c>
      <c r="G63" s="17">
        <f t="shared" si="4"/>
        <v>-4.9999999999999822E-2</v>
      </c>
      <c r="R63">
        <f t="shared" si="0"/>
        <v>0</v>
      </c>
      <c r="S63">
        <f t="shared" si="1"/>
        <v>12</v>
      </c>
      <c r="T63">
        <f t="shared" si="2"/>
        <v>3.333333333333333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12</v>
      </c>
      <c r="F64" s="17">
        <f t="shared" si="3"/>
        <v>0</v>
      </c>
      <c r="G64" s="17">
        <f t="shared" si="4"/>
        <v>0</v>
      </c>
      <c r="R64">
        <f t="shared" si="0"/>
        <v>0</v>
      </c>
      <c r="S64">
        <f t="shared" si="1"/>
        <v>12</v>
      </c>
      <c r="T64">
        <f t="shared" si="2"/>
        <v>3.333333333333333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3"/>
        <v>4.1666666666666761E-2</v>
      </c>
      <c r="G65" s="17">
        <f t="shared" si="4"/>
        <v>0.15000000000000036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12.3</v>
      </c>
      <c r="F66" s="17">
        <f t="shared" si="3"/>
        <v>8.3333333333333287E-2</v>
      </c>
      <c r="G66" s="17">
        <f t="shared" si="4"/>
        <v>0.29999999999999982</v>
      </c>
      <c r="R66">
        <f t="shared" si="0"/>
        <v>0</v>
      </c>
      <c r="S66">
        <f t="shared" si="1"/>
        <v>12.3</v>
      </c>
      <c r="T66">
        <f t="shared" si="2"/>
        <v>3.416666666666667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12.6</v>
      </c>
      <c r="F67" s="17">
        <f t="shared" si="3"/>
        <v>0.33333333333333315</v>
      </c>
      <c r="G67" s="17">
        <f t="shared" si="4"/>
        <v>1.1999999999999993</v>
      </c>
      <c r="R67">
        <f t="shared" si="0"/>
        <v>0</v>
      </c>
      <c r="S67">
        <f t="shared" si="1"/>
        <v>12.6</v>
      </c>
      <c r="T67">
        <f t="shared" si="2"/>
        <v>3.5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14.7</v>
      </c>
      <c r="F68" s="17">
        <f t="shared" si="3"/>
        <v>0.37500000000000011</v>
      </c>
      <c r="G68" s="17">
        <f t="shared" si="4"/>
        <v>1.3500000000000005</v>
      </c>
      <c r="R68">
        <f t="shared" si="0"/>
        <v>0</v>
      </c>
      <c r="S68">
        <f t="shared" si="1"/>
        <v>14.7</v>
      </c>
      <c r="T68">
        <f t="shared" si="2"/>
        <v>4.083333333333333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15.3</v>
      </c>
      <c r="F69" s="17">
        <f t="shared" si="3"/>
        <v>0.16666666666666682</v>
      </c>
      <c r="G69" s="17">
        <f t="shared" si="4"/>
        <v>0.60000000000000053</v>
      </c>
      <c r="R69">
        <f t="shared" si="0"/>
        <v>0</v>
      </c>
      <c r="S69">
        <f t="shared" si="1"/>
        <v>15.3</v>
      </c>
      <c r="T69">
        <f t="shared" si="2"/>
        <v>4.25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15.9</v>
      </c>
      <c r="F70" s="17">
        <f t="shared" si="3"/>
        <v>0.12499999999999981</v>
      </c>
      <c r="G70" s="17">
        <f t="shared" si="4"/>
        <v>0.44999999999999929</v>
      </c>
      <c r="R70">
        <f t="shared" si="0"/>
        <v>0</v>
      </c>
      <c r="S70">
        <f t="shared" si="1"/>
        <v>15.9</v>
      </c>
      <c r="T70">
        <f t="shared" si="2"/>
        <v>4.416666666666667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16.2</v>
      </c>
      <c r="F71" s="17">
        <f t="shared" si="3"/>
        <v>0.16666666666666682</v>
      </c>
      <c r="G71" s="17">
        <f t="shared" si="4"/>
        <v>0.60000000000000053</v>
      </c>
      <c r="R71">
        <f t="shared" si="0"/>
        <v>0</v>
      </c>
      <c r="S71">
        <f t="shared" si="1"/>
        <v>16.2</v>
      </c>
      <c r="T71">
        <f t="shared" si="2"/>
        <v>4.5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3"/>
        <v>0.2222222222222224</v>
      </c>
      <c r="G72" s="17">
        <f t="shared" si="4"/>
        <v>0.80000000000000071</v>
      </c>
      <c r="R72">
        <f t="shared" ref="R72:R135" si="5">IF(E72&lt;1,1,0)</f>
        <v>0</v>
      </c>
      <c r="S72">
        <f t="shared" ref="S72:S135" si="6">IF(R72=1,"",E72)</f>
        <v>17.100000000000001</v>
      </c>
      <c r="T72">
        <f t="shared" ref="T72:T135" si="7">E72/3.6</f>
        <v>4.75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17.8</v>
      </c>
      <c r="F73" s="17">
        <f t="shared" si="3"/>
        <v>0.1388888888888889</v>
      </c>
      <c r="G73" s="17">
        <f t="shared" si="4"/>
        <v>0.5</v>
      </c>
      <c r="R73">
        <f t="shared" si="5"/>
        <v>0</v>
      </c>
      <c r="S73">
        <f t="shared" si="6"/>
        <v>17.8</v>
      </c>
      <c r="T73">
        <f t="shared" si="7"/>
        <v>4.9444444444444446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8">($E75-$E73)/2/3.6</f>
        <v>8.3333333333333037E-2</v>
      </c>
      <c r="G74" s="17">
        <f t="shared" ref="G74:G137" si="9">($E75-$E73)/2</f>
        <v>0.29999999999999893</v>
      </c>
      <c r="R74">
        <f t="shared" si="5"/>
        <v>0</v>
      </c>
      <c r="S74">
        <f t="shared" si="6"/>
        <v>18.100000000000001</v>
      </c>
      <c r="T74">
        <f t="shared" si="7"/>
        <v>5.0277777777777777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8"/>
        <v>0.30555555555555547</v>
      </c>
      <c r="G75" s="17">
        <f t="shared" si="9"/>
        <v>1.0999999999999996</v>
      </c>
      <c r="R75">
        <f t="shared" si="5"/>
        <v>0</v>
      </c>
      <c r="S75">
        <f t="shared" si="6"/>
        <v>18.399999999999999</v>
      </c>
      <c r="T75">
        <f t="shared" si="7"/>
        <v>5.1111111111111107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20.3</v>
      </c>
      <c r="F76" s="17">
        <f t="shared" si="8"/>
        <v>0.66666666666666674</v>
      </c>
      <c r="G76" s="17">
        <f t="shared" si="9"/>
        <v>2.4000000000000004</v>
      </c>
      <c r="R76">
        <f t="shared" si="5"/>
        <v>0</v>
      </c>
      <c r="S76">
        <f t="shared" si="6"/>
        <v>20.3</v>
      </c>
      <c r="T76">
        <f t="shared" si="7"/>
        <v>5.6388888888888893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23.2</v>
      </c>
      <c r="F77" s="17">
        <f t="shared" si="8"/>
        <v>0.86111111111111094</v>
      </c>
      <c r="G77" s="17">
        <f t="shared" si="9"/>
        <v>3.0999999999999996</v>
      </c>
      <c r="R77">
        <f t="shared" si="5"/>
        <v>0</v>
      </c>
      <c r="S77">
        <f t="shared" si="6"/>
        <v>23.2</v>
      </c>
      <c r="T77">
        <f t="shared" si="7"/>
        <v>6.4444444444444438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26.5</v>
      </c>
      <c r="F78" s="17">
        <f t="shared" si="8"/>
        <v>0.91666666666666685</v>
      </c>
      <c r="G78" s="17">
        <f t="shared" si="9"/>
        <v>3.3000000000000007</v>
      </c>
      <c r="R78">
        <f t="shared" si="5"/>
        <v>0</v>
      </c>
      <c r="S78">
        <f t="shared" si="6"/>
        <v>26.5</v>
      </c>
      <c r="T78">
        <f t="shared" si="7"/>
        <v>7.3611111111111107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29.8</v>
      </c>
      <c r="F79" s="17">
        <f t="shared" si="8"/>
        <v>0.84722222222222243</v>
      </c>
      <c r="G79" s="17">
        <f t="shared" si="9"/>
        <v>3.0500000000000007</v>
      </c>
      <c r="R79">
        <f t="shared" si="5"/>
        <v>0</v>
      </c>
      <c r="S79">
        <f t="shared" si="6"/>
        <v>29.8</v>
      </c>
      <c r="T79">
        <f t="shared" si="7"/>
        <v>8.2777777777777786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32.6</v>
      </c>
      <c r="F80" s="17">
        <f t="shared" si="8"/>
        <v>0.63888888888888862</v>
      </c>
      <c r="G80" s="17">
        <f t="shared" si="9"/>
        <v>2.2999999999999989</v>
      </c>
      <c r="R80">
        <f t="shared" si="5"/>
        <v>0</v>
      </c>
      <c r="S80">
        <f t="shared" si="6"/>
        <v>32.6</v>
      </c>
      <c r="T80">
        <f t="shared" si="7"/>
        <v>9.0555555555555554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34.4</v>
      </c>
      <c r="F81" s="17">
        <f t="shared" si="8"/>
        <v>0.40277777777777757</v>
      </c>
      <c r="G81" s="17">
        <f t="shared" si="9"/>
        <v>1.4499999999999993</v>
      </c>
      <c r="R81">
        <f t="shared" si="5"/>
        <v>0</v>
      </c>
      <c r="S81">
        <f t="shared" si="6"/>
        <v>34.4</v>
      </c>
      <c r="T81">
        <f t="shared" si="7"/>
        <v>9.5555555555555554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35.5</v>
      </c>
      <c r="F82" s="17">
        <f t="shared" si="8"/>
        <v>0.27777777777777779</v>
      </c>
      <c r="G82" s="17">
        <f t="shared" si="9"/>
        <v>1</v>
      </c>
      <c r="R82">
        <f t="shared" si="5"/>
        <v>0</v>
      </c>
      <c r="S82">
        <f t="shared" si="6"/>
        <v>35.5</v>
      </c>
      <c r="T82">
        <f t="shared" si="7"/>
        <v>9.8611111111111107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36.4</v>
      </c>
      <c r="F83" s="17">
        <f t="shared" si="8"/>
        <v>0.26388888888888867</v>
      </c>
      <c r="G83" s="17">
        <f t="shared" si="9"/>
        <v>0.94999999999999929</v>
      </c>
      <c r="R83">
        <f t="shared" si="5"/>
        <v>0</v>
      </c>
      <c r="S83">
        <f t="shared" si="6"/>
        <v>36.4</v>
      </c>
      <c r="T83">
        <f t="shared" si="7"/>
        <v>10.111111111111111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37.4</v>
      </c>
      <c r="F84" s="17">
        <f t="shared" si="8"/>
        <v>0.29166666666666685</v>
      </c>
      <c r="G84" s="17">
        <f t="shared" si="9"/>
        <v>1.0500000000000007</v>
      </c>
      <c r="R84">
        <f t="shared" si="5"/>
        <v>0</v>
      </c>
      <c r="S84">
        <f t="shared" si="6"/>
        <v>37.4</v>
      </c>
      <c r="T84">
        <f t="shared" si="7"/>
        <v>10.388888888888888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38.5</v>
      </c>
      <c r="F85" s="17">
        <f t="shared" si="8"/>
        <v>0.26388888888888867</v>
      </c>
      <c r="G85" s="17">
        <f t="shared" si="9"/>
        <v>0.94999999999999929</v>
      </c>
      <c r="R85">
        <f t="shared" si="5"/>
        <v>0</v>
      </c>
      <c r="S85">
        <f t="shared" si="6"/>
        <v>38.5</v>
      </c>
      <c r="T85">
        <f t="shared" si="7"/>
        <v>10.694444444444445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8"/>
        <v>0.1388888888888889</v>
      </c>
      <c r="G86" s="17">
        <f t="shared" si="9"/>
        <v>0.5</v>
      </c>
      <c r="R86">
        <f t="shared" si="5"/>
        <v>0</v>
      </c>
      <c r="S86">
        <f t="shared" si="6"/>
        <v>39.299999999999997</v>
      </c>
      <c r="T86">
        <f t="shared" si="7"/>
        <v>10.916666666666666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39.5</v>
      </c>
      <c r="F87" s="17">
        <f t="shared" si="8"/>
        <v>-4.1666666666666269E-2</v>
      </c>
      <c r="G87" s="17">
        <f t="shared" si="9"/>
        <v>-0.14999999999999858</v>
      </c>
      <c r="R87">
        <f t="shared" si="5"/>
        <v>0</v>
      </c>
      <c r="S87">
        <f t="shared" si="6"/>
        <v>39.5</v>
      </c>
      <c r="T87">
        <f t="shared" si="7"/>
        <v>10.972222222222221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39</v>
      </c>
      <c r="F88" s="17">
        <f t="shared" si="8"/>
        <v>-0.1388888888888889</v>
      </c>
      <c r="G88" s="17">
        <f t="shared" si="9"/>
        <v>-0.5</v>
      </c>
      <c r="R88">
        <f t="shared" si="5"/>
        <v>0</v>
      </c>
      <c r="S88">
        <f t="shared" si="6"/>
        <v>39</v>
      </c>
      <c r="T88">
        <f t="shared" si="7"/>
        <v>10.833333333333334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38.5</v>
      </c>
      <c r="F89" s="17">
        <f t="shared" si="8"/>
        <v>-0.23611111111111149</v>
      </c>
      <c r="G89" s="17">
        <f t="shared" si="9"/>
        <v>-0.85000000000000142</v>
      </c>
      <c r="R89">
        <f t="shared" si="5"/>
        <v>0</v>
      </c>
      <c r="S89">
        <f t="shared" si="6"/>
        <v>38.5</v>
      </c>
      <c r="T89">
        <f t="shared" si="7"/>
        <v>10.694444444444445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8"/>
        <v>-0.20833333333333331</v>
      </c>
      <c r="G90" s="17">
        <f t="shared" si="9"/>
        <v>-0.75</v>
      </c>
      <c r="R90">
        <f t="shared" si="5"/>
        <v>0</v>
      </c>
      <c r="S90">
        <f t="shared" si="6"/>
        <v>37.299999999999997</v>
      </c>
      <c r="T90">
        <f t="shared" si="7"/>
        <v>10.361111111111111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37</v>
      </c>
      <c r="F91" s="17">
        <f t="shared" si="8"/>
        <v>-8.3333333333332538E-2</v>
      </c>
      <c r="G91" s="17">
        <f t="shared" si="9"/>
        <v>-0.29999999999999716</v>
      </c>
      <c r="R91">
        <f t="shared" si="5"/>
        <v>0</v>
      </c>
      <c r="S91">
        <f t="shared" si="6"/>
        <v>37</v>
      </c>
      <c r="T91">
        <f t="shared" si="7"/>
        <v>10.277777777777777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8"/>
        <v>-0.15277777777777798</v>
      </c>
      <c r="G92" s="17">
        <f t="shared" si="9"/>
        <v>-0.55000000000000071</v>
      </c>
      <c r="R92">
        <f t="shared" si="5"/>
        <v>0</v>
      </c>
      <c r="S92">
        <f t="shared" si="6"/>
        <v>36.700000000000003</v>
      </c>
      <c r="T92">
        <f t="shared" si="7"/>
        <v>10.194444444444445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35.9</v>
      </c>
      <c r="F93" s="17">
        <f t="shared" si="8"/>
        <v>-0.19444444444444522</v>
      </c>
      <c r="G93" s="17">
        <f t="shared" si="9"/>
        <v>-0.70000000000000284</v>
      </c>
      <c r="R93">
        <f t="shared" si="5"/>
        <v>0</v>
      </c>
      <c r="S93">
        <f t="shared" si="6"/>
        <v>35.9</v>
      </c>
      <c r="T93">
        <f t="shared" si="7"/>
        <v>9.9722222222222214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8"/>
        <v>-0.18055555555555516</v>
      </c>
      <c r="G94" s="17">
        <f t="shared" si="9"/>
        <v>-0.64999999999999858</v>
      </c>
      <c r="R94">
        <f t="shared" si="5"/>
        <v>0</v>
      </c>
      <c r="S94">
        <f t="shared" si="6"/>
        <v>35.299999999999997</v>
      </c>
      <c r="T94">
        <f t="shared" si="7"/>
        <v>9.8055555555555554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34.6</v>
      </c>
      <c r="F95" s="17">
        <f t="shared" si="8"/>
        <v>-0.15277777777777699</v>
      </c>
      <c r="G95" s="17">
        <f t="shared" si="9"/>
        <v>-0.54999999999999716</v>
      </c>
      <c r="R95">
        <f t="shared" si="5"/>
        <v>0</v>
      </c>
      <c r="S95">
        <f t="shared" si="6"/>
        <v>34.6</v>
      </c>
      <c r="T95">
        <f t="shared" si="7"/>
        <v>9.6111111111111107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8"/>
        <v>-0.37500000000000039</v>
      </c>
      <c r="G96" s="17">
        <f t="shared" si="9"/>
        <v>-1.3500000000000014</v>
      </c>
      <c r="R96">
        <f t="shared" si="5"/>
        <v>0</v>
      </c>
      <c r="S96">
        <f t="shared" si="6"/>
        <v>34.200000000000003</v>
      </c>
      <c r="T96">
        <f t="shared" si="7"/>
        <v>9.5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31.9</v>
      </c>
      <c r="F97" s="17">
        <f t="shared" si="8"/>
        <v>-0.95833333333333359</v>
      </c>
      <c r="G97" s="17">
        <f t="shared" si="9"/>
        <v>-3.4500000000000011</v>
      </c>
      <c r="R97">
        <f t="shared" si="5"/>
        <v>0</v>
      </c>
      <c r="S97">
        <f t="shared" si="6"/>
        <v>31.9</v>
      </c>
      <c r="T97">
        <f t="shared" si="7"/>
        <v>8.8611111111111107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27.3</v>
      </c>
      <c r="F98" s="17">
        <f t="shared" si="8"/>
        <v>-1.3749999999999998</v>
      </c>
      <c r="G98" s="17">
        <f t="shared" si="9"/>
        <v>-4.9499999999999993</v>
      </c>
      <c r="R98">
        <f t="shared" si="5"/>
        <v>0</v>
      </c>
      <c r="S98">
        <f t="shared" si="6"/>
        <v>27.3</v>
      </c>
      <c r="T98">
        <f t="shared" si="7"/>
        <v>7.583333333333333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22</v>
      </c>
      <c r="F99" s="17">
        <f t="shared" si="8"/>
        <v>-1.4305555555555556</v>
      </c>
      <c r="G99" s="17">
        <f t="shared" si="9"/>
        <v>-5.15</v>
      </c>
      <c r="R99">
        <f t="shared" si="5"/>
        <v>0</v>
      </c>
      <c r="S99">
        <f t="shared" si="6"/>
        <v>22</v>
      </c>
      <c r="T99">
        <f t="shared" si="7"/>
        <v>6.1111111111111107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17</v>
      </c>
      <c r="F100" s="17">
        <f t="shared" si="8"/>
        <v>-1.0833333333333335</v>
      </c>
      <c r="G100" s="17">
        <f t="shared" si="9"/>
        <v>-3.9000000000000004</v>
      </c>
      <c r="R100">
        <f t="shared" si="5"/>
        <v>0</v>
      </c>
      <c r="S100">
        <f t="shared" si="6"/>
        <v>17</v>
      </c>
      <c r="T100">
        <f t="shared" si="7"/>
        <v>4.7222222222222223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8"/>
        <v>-0.69444444444444442</v>
      </c>
      <c r="G101" s="17">
        <f t="shared" si="9"/>
        <v>-2.5</v>
      </c>
      <c r="R101">
        <f t="shared" si="5"/>
        <v>0</v>
      </c>
      <c r="S101">
        <f t="shared" si="6"/>
        <v>14.2</v>
      </c>
      <c r="T101">
        <f t="shared" si="7"/>
        <v>3.9444444444444442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12</v>
      </c>
      <c r="F102" s="17">
        <f t="shared" si="8"/>
        <v>-0.70833333333333326</v>
      </c>
      <c r="G102" s="17">
        <f t="shared" si="9"/>
        <v>-2.5499999999999998</v>
      </c>
      <c r="R102">
        <f t="shared" si="5"/>
        <v>0</v>
      </c>
      <c r="S102">
        <f t="shared" si="6"/>
        <v>12</v>
      </c>
      <c r="T102">
        <f t="shared" si="7"/>
        <v>3.333333333333333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9.1</v>
      </c>
      <c r="F103" s="17">
        <f t="shared" si="8"/>
        <v>-0.86111111111111116</v>
      </c>
      <c r="G103" s="17">
        <f t="shared" si="9"/>
        <v>-3.1</v>
      </c>
      <c r="R103">
        <f t="shared" si="5"/>
        <v>0</v>
      </c>
      <c r="S103">
        <f t="shared" si="6"/>
        <v>9.1</v>
      </c>
      <c r="T103">
        <f t="shared" si="7"/>
        <v>2.5277777777777777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5.8</v>
      </c>
      <c r="F104" s="17">
        <f t="shared" si="8"/>
        <v>-0.76388888888888884</v>
      </c>
      <c r="G104" s="17">
        <f t="shared" si="9"/>
        <v>-2.75</v>
      </c>
      <c r="R104">
        <f t="shared" si="5"/>
        <v>0</v>
      </c>
      <c r="S104">
        <f t="shared" si="6"/>
        <v>5.8</v>
      </c>
      <c r="T104">
        <f t="shared" si="7"/>
        <v>1.6111111111111109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3.6</v>
      </c>
      <c r="F105" s="17">
        <f t="shared" si="8"/>
        <v>-0.49999999999999994</v>
      </c>
      <c r="G105" s="17">
        <f t="shared" si="9"/>
        <v>-1.7999999999999998</v>
      </c>
      <c r="R105">
        <f t="shared" si="5"/>
        <v>0</v>
      </c>
      <c r="S105">
        <f t="shared" si="6"/>
        <v>3.6</v>
      </c>
      <c r="T105">
        <f t="shared" si="7"/>
        <v>1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8"/>
        <v>-0.5</v>
      </c>
      <c r="G106" s="17">
        <f t="shared" si="9"/>
        <v>-1.8</v>
      </c>
      <c r="R106">
        <f t="shared" si="5"/>
        <v>0</v>
      </c>
      <c r="S106">
        <f t="shared" si="6"/>
        <v>2.2000000000000002</v>
      </c>
      <c r="T106">
        <f t="shared" si="7"/>
        <v>0.61111111111111116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-0.30555555555555558</v>
      </c>
      <c r="G107" s="17">
        <f t="shared" si="9"/>
        <v>-1.1000000000000001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0</v>
      </c>
      <c r="G115" s="17">
        <f t="shared" si="9"/>
        <v>0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0</v>
      </c>
      <c r="F116" s="17">
        <f t="shared" si="8"/>
        <v>0</v>
      </c>
      <c r="G116" s="17">
        <f t="shared" si="9"/>
        <v>0</v>
      </c>
      <c r="R116">
        <f t="shared" si="5"/>
        <v>1</v>
      </c>
      <c r="S116" t="str">
        <f t="shared" si="6"/>
        <v/>
      </c>
      <c r="T116">
        <f t="shared" si="7"/>
        <v>0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0</v>
      </c>
      <c r="F117" s="17">
        <f t="shared" si="8"/>
        <v>0</v>
      </c>
      <c r="G117" s="17">
        <f t="shared" si="9"/>
        <v>0</v>
      </c>
      <c r="R117">
        <f t="shared" si="5"/>
        <v>1</v>
      </c>
      <c r="S117" t="str">
        <f t="shared" si="6"/>
        <v/>
      </c>
      <c r="T117">
        <f t="shared" si="7"/>
        <v>0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0</v>
      </c>
      <c r="F118" s="17">
        <f t="shared" si="8"/>
        <v>0</v>
      </c>
      <c r="G118" s="17">
        <f t="shared" si="9"/>
        <v>0</v>
      </c>
      <c r="R118">
        <f t="shared" si="5"/>
        <v>1</v>
      </c>
      <c r="S118" t="str">
        <f t="shared" si="6"/>
        <v/>
      </c>
      <c r="T118">
        <f t="shared" si="7"/>
        <v>0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0</v>
      </c>
      <c r="F119" s="17">
        <f t="shared" si="8"/>
        <v>0</v>
      </c>
      <c r="G119" s="17">
        <f t="shared" si="9"/>
        <v>0</v>
      </c>
      <c r="R119">
        <f t="shared" si="5"/>
        <v>1</v>
      </c>
      <c r="S119" t="str">
        <f t="shared" si="6"/>
        <v/>
      </c>
      <c r="T119">
        <f t="shared" si="7"/>
        <v>0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0</v>
      </c>
      <c r="F120" s="17">
        <f t="shared" si="8"/>
        <v>0</v>
      </c>
      <c r="G120" s="17">
        <f t="shared" si="9"/>
        <v>0</v>
      </c>
      <c r="R120">
        <f t="shared" si="5"/>
        <v>1</v>
      </c>
      <c r="S120" t="str">
        <f t="shared" si="6"/>
        <v/>
      </c>
      <c r="T120">
        <f t="shared" si="7"/>
        <v>0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0</v>
      </c>
      <c r="F121" s="17">
        <f t="shared" si="8"/>
        <v>0</v>
      </c>
      <c r="G121" s="17">
        <f t="shared" si="9"/>
        <v>0</v>
      </c>
      <c r="R121">
        <f t="shared" si="5"/>
        <v>1</v>
      </c>
      <c r="S121" t="str">
        <f t="shared" si="6"/>
        <v/>
      </c>
      <c r="T121">
        <f t="shared" si="7"/>
        <v>0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0</v>
      </c>
      <c r="F122" s="17">
        <f t="shared" si="8"/>
        <v>0</v>
      </c>
      <c r="G122" s="17">
        <f t="shared" si="9"/>
        <v>0</v>
      </c>
      <c r="R122">
        <f t="shared" si="5"/>
        <v>1</v>
      </c>
      <c r="S122" t="str">
        <f t="shared" si="6"/>
        <v/>
      </c>
      <c r="T122">
        <f t="shared" si="7"/>
        <v>0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0</v>
      </c>
      <c r="F123" s="17">
        <f t="shared" si="8"/>
        <v>0</v>
      </c>
      <c r="G123" s="17">
        <f t="shared" si="9"/>
        <v>0</v>
      </c>
      <c r="R123">
        <f t="shared" si="5"/>
        <v>1</v>
      </c>
      <c r="S123" t="str">
        <f t="shared" si="6"/>
        <v/>
      </c>
      <c r="T123">
        <f t="shared" si="7"/>
        <v>0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0</v>
      </c>
      <c r="F124" s="17">
        <f t="shared" si="8"/>
        <v>0</v>
      </c>
      <c r="G124" s="17">
        <f t="shared" si="9"/>
        <v>0</v>
      </c>
      <c r="R124">
        <f t="shared" si="5"/>
        <v>1</v>
      </c>
      <c r="S124" t="str">
        <f t="shared" si="6"/>
        <v/>
      </c>
      <c r="T124">
        <f t="shared" si="7"/>
        <v>0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0</v>
      </c>
      <c r="F125" s="17">
        <f t="shared" si="8"/>
        <v>0</v>
      </c>
      <c r="G125" s="17">
        <f t="shared" si="9"/>
        <v>0</v>
      </c>
      <c r="R125">
        <f t="shared" si="5"/>
        <v>1</v>
      </c>
      <c r="S125" t="str">
        <f t="shared" si="6"/>
        <v/>
      </c>
      <c r="T125">
        <f t="shared" si="7"/>
        <v>0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0</v>
      </c>
      <c r="F126" s="17">
        <f t="shared" si="8"/>
        <v>0</v>
      </c>
      <c r="G126" s="17">
        <f t="shared" si="9"/>
        <v>0</v>
      </c>
      <c r="R126">
        <f t="shared" si="5"/>
        <v>1</v>
      </c>
      <c r="S126" t="str">
        <f t="shared" si="6"/>
        <v/>
      </c>
      <c r="T126">
        <f t="shared" si="7"/>
        <v>0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0</v>
      </c>
      <c r="F127" s="17">
        <f t="shared" si="8"/>
        <v>0</v>
      </c>
      <c r="G127" s="17">
        <f t="shared" si="9"/>
        <v>0</v>
      </c>
      <c r="R127">
        <f t="shared" si="5"/>
        <v>1</v>
      </c>
      <c r="S127" t="str">
        <f t="shared" si="6"/>
        <v/>
      </c>
      <c r="T127">
        <f t="shared" si="7"/>
        <v>0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0</v>
      </c>
      <c r="F128" s="17">
        <f t="shared" si="8"/>
        <v>0</v>
      </c>
      <c r="G128" s="17">
        <f t="shared" si="9"/>
        <v>0</v>
      </c>
      <c r="R128">
        <f t="shared" si="5"/>
        <v>1</v>
      </c>
      <c r="S128" t="str">
        <f t="shared" si="6"/>
        <v/>
      </c>
      <c r="T128">
        <f t="shared" si="7"/>
        <v>0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0</v>
      </c>
      <c r="F129" s="17">
        <f t="shared" si="8"/>
        <v>0</v>
      </c>
      <c r="G129" s="17">
        <f t="shared" si="9"/>
        <v>0</v>
      </c>
      <c r="R129">
        <f t="shared" si="5"/>
        <v>1</v>
      </c>
      <c r="S129" t="str">
        <f t="shared" si="6"/>
        <v/>
      </c>
      <c r="T129">
        <f t="shared" si="7"/>
        <v>0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0</v>
      </c>
      <c r="F130" s="17">
        <f t="shared" si="8"/>
        <v>0</v>
      </c>
      <c r="G130" s="17">
        <f t="shared" si="9"/>
        <v>0</v>
      </c>
      <c r="R130">
        <f t="shared" si="5"/>
        <v>1</v>
      </c>
      <c r="S130" t="str">
        <f t="shared" si="6"/>
        <v/>
      </c>
      <c r="T130">
        <f t="shared" si="7"/>
        <v>0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0</v>
      </c>
      <c r="F131" s="17">
        <f t="shared" si="8"/>
        <v>0</v>
      </c>
      <c r="G131" s="17">
        <f t="shared" si="9"/>
        <v>0</v>
      </c>
      <c r="R131">
        <f t="shared" si="5"/>
        <v>1</v>
      </c>
      <c r="S131" t="str">
        <f t="shared" si="6"/>
        <v/>
      </c>
      <c r="T131">
        <f t="shared" si="7"/>
        <v>0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0</v>
      </c>
      <c r="F132" s="17">
        <f t="shared" si="8"/>
        <v>0</v>
      </c>
      <c r="G132" s="17">
        <f t="shared" si="9"/>
        <v>0</v>
      </c>
      <c r="R132">
        <f t="shared" si="5"/>
        <v>1</v>
      </c>
      <c r="S132" t="str">
        <f t="shared" si="6"/>
        <v/>
      </c>
      <c r="T132">
        <f t="shared" si="7"/>
        <v>0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0</v>
      </c>
      <c r="F133" s="17">
        <f t="shared" si="8"/>
        <v>0</v>
      </c>
      <c r="G133" s="17">
        <f t="shared" si="9"/>
        <v>0</v>
      </c>
      <c r="R133">
        <f t="shared" si="5"/>
        <v>1</v>
      </c>
      <c r="S133" t="str">
        <f t="shared" si="6"/>
        <v/>
      </c>
      <c r="T133">
        <f t="shared" si="7"/>
        <v>0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0</v>
      </c>
      <c r="F134" s="17">
        <f t="shared" si="8"/>
        <v>0</v>
      </c>
      <c r="G134" s="17">
        <f t="shared" si="9"/>
        <v>0</v>
      </c>
      <c r="R134">
        <f t="shared" si="5"/>
        <v>1</v>
      </c>
      <c r="S134" t="str">
        <f t="shared" si="6"/>
        <v/>
      </c>
      <c r="T134">
        <f t="shared" si="7"/>
        <v>0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0</v>
      </c>
      <c r="F135" s="17">
        <f t="shared" si="8"/>
        <v>0</v>
      </c>
      <c r="G135" s="17">
        <f t="shared" si="9"/>
        <v>0</v>
      </c>
      <c r="R135">
        <f t="shared" si="5"/>
        <v>1</v>
      </c>
      <c r="S135" t="str">
        <f t="shared" si="6"/>
        <v/>
      </c>
      <c r="T135">
        <f t="shared" si="7"/>
        <v>0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0</v>
      </c>
      <c r="F136" s="17">
        <f t="shared" si="8"/>
        <v>0</v>
      </c>
      <c r="G136" s="17">
        <f t="shared" si="9"/>
        <v>0</v>
      </c>
      <c r="R136">
        <f t="shared" ref="R136:R199" si="10">IF(E136&lt;1,1,0)</f>
        <v>1</v>
      </c>
      <c r="S136" t="str">
        <f t="shared" ref="S136:S199" si="11">IF(R136=1,"",E136)</f>
        <v/>
      </c>
      <c r="T136">
        <f t="shared" ref="T136:T199" si="12">E136/3.6</f>
        <v>0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0</v>
      </c>
      <c r="F137" s="17">
        <f t="shared" si="8"/>
        <v>0</v>
      </c>
      <c r="G137" s="17">
        <f t="shared" si="9"/>
        <v>0</v>
      </c>
      <c r="R137">
        <f t="shared" si="10"/>
        <v>1</v>
      </c>
      <c r="S137" t="str">
        <f t="shared" si="11"/>
        <v/>
      </c>
      <c r="T137">
        <f t="shared" si="12"/>
        <v>0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13">($E139-$E137)/2/3.6</f>
        <v>0</v>
      </c>
      <c r="G138" s="17">
        <f t="shared" ref="G138:G201" si="14">($E139-$E137)/2</f>
        <v>0</v>
      </c>
      <c r="R138">
        <f t="shared" si="10"/>
        <v>1</v>
      </c>
      <c r="S138" t="str">
        <f t="shared" si="11"/>
        <v/>
      </c>
      <c r="T138">
        <f t="shared" si="12"/>
        <v>0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0</v>
      </c>
      <c r="F139" s="17">
        <f t="shared" si="13"/>
        <v>0</v>
      </c>
      <c r="G139" s="17">
        <f t="shared" si="14"/>
        <v>0</v>
      </c>
      <c r="R139">
        <f t="shared" si="10"/>
        <v>1</v>
      </c>
      <c r="S139" t="str">
        <f t="shared" si="11"/>
        <v/>
      </c>
      <c r="T139">
        <f t="shared" si="12"/>
        <v>0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0</v>
      </c>
      <c r="F140" s="17">
        <f t="shared" si="13"/>
        <v>0</v>
      </c>
      <c r="G140" s="17">
        <f t="shared" si="14"/>
        <v>0</v>
      </c>
      <c r="R140">
        <f t="shared" si="10"/>
        <v>1</v>
      </c>
      <c r="S140" t="str">
        <f t="shared" si="11"/>
        <v/>
      </c>
      <c r="T140">
        <f t="shared" si="12"/>
        <v>0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0</v>
      </c>
      <c r="F141" s="17">
        <f t="shared" si="13"/>
        <v>0</v>
      </c>
      <c r="G141" s="17">
        <f t="shared" si="14"/>
        <v>0</v>
      </c>
      <c r="R141">
        <f t="shared" si="10"/>
        <v>1</v>
      </c>
      <c r="S141" t="str">
        <f t="shared" si="11"/>
        <v/>
      </c>
      <c r="T141">
        <f t="shared" si="12"/>
        <v>0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0</v>
      </c>
      <c r="F142" s="17">
        <f t="shared" si="13"/>
        <v>0</v>
      </c>
      <c r="G142" s="17">
        <f t="shared" si="14"/>
        <v>0</v>
      </c>
      <c r="R142">
        <f t="shared" si="10"/>
        <v>1</v>
      </c>
      <c r="S142" t="str">
        <f t="shared" si="11"/>
        <v/>
      </c>
      <c r="T142">
        <f t="shared" si="12"/>
        <v>0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0</v>
      </c>
      <c r="F143" s="17">
        <f t="shared" si="13"/>
        <v>0</v>
      </c>
      <c r="G143" s="17">
        <f t="shared" si="14"/>
        <v>0</v>
      </c>
      <c r="R143">
        <f t="shared" si="10"/>
        <v>1</v>
      </c>
      <c r="S143" t="str">
        <f t="shared" si="11"/>
        <v/>
      </c>
      <c r="T143">
        <f t="shared" si="12"/>
        <v>0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0</v>
      </c>
      <c r="F144" s="17">
        <f t="shared" si="13"/>
        <v>0</v>
      </c>
      <c r="G144" s="17">
        <f t="shared" si="14"/>
        <v>0</v>
      </c>
      <c r="R144">
        <f t="shared" si="10"/>
        <v>1</v>
      </c>
      <c r="S144" t="str">
        <f t="shared" si="11"/>
        <v/>
      </c>
      <c r="T144">
        <f t="shared" si="12"/>
        <v>0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0</v>
      </c>
      <c r="F145" s="17">
        <f t="shared" si="13"/>
        <v>2.777777777777778E-2</v>
      </c>
      <c r="G145" s="17">
        <f t="shared" si="14"/>
        <v>0.1</v>
      </c>
      <c r="R145">
        <f t="shared" si="10"/>
        <v>1</v>
      </c>
      <c r="S145" t="str">
        <f t="shared" si="11"/>
        <v/>
      </c>
      <c r="T145">
        <f t="shared" si="12"/>
        <v>0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13"/>
        <v>0.2638888888888889</v>
      </c>
      <c r="G146" s="17">
        <f t="shared" si="14"/>
        <v>0.95</v>
      </c>
      <c r="R146">
        <f t="shared" si="10"/>
        <v>1</v>
      </c>
      <c r="S146" t="str">
        <f t="shared" si="11"/>
        <v/>
      </c>
      <c r="T146">
        <f t="shared" si="12"/>
        <v>5.5555555555555559E-2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13"/>
        <v>0.81944444444444431</v>
      </c>
      <c r="G147" s="17">
        <f t="shared" si="14"/>
        <v>2.9499999999999997</v>
      </c>
      <c r="R147">
        <f t="shared" si="10"/>
        <v>0</v>
      </c>
      <c r="S147">
        <f t="shared" si="11"/>
        <v>1.9</v>
      </c>
      <c r="T147">
        <f t="shared" si="12"/>
        <v>0.52777777777777779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13"/>
        <v>1.3611111111111109</v>
      </c>
      <c r="G148" s="17">
        <f t="shared" si="14"/>
        <v>4.8999999999999995</v>
      </c>
      <c r="R148">
        <f t="shared" si="10"/>
        <v>0</v>
      </c>
      <c r="S148">
        <f t="shared" si="11"/>
        <v>6.1</v>
      </c>
      <c r="T148">
        <f t="shared" si="12"/>
        <v>1.6944444444444442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13"/>
        <v>1.4305555555555554</v>
      </c>
      <c r="G149" s="17">
        <f t="shared" si="14"/>
        <v>5.1499999999999995</v>
      </c>
      <c r="R149">
        <f t="shared" si="10"/>
        <v>0</v>
      </c>
      <c r="S149">
        <f t="shared" si="11"/>
        <v>11.7</v>
      </c>
      <c r="T149">
        <f t="shared" si="12"/>
        <v>3.2499999999999996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13"/>
        <v>0.99999999999999989</v>
      </c>
      <c r="G150" s="17">
        <f t="shared" si="14"/>
        <v>3.5999999999999996</v>
      </c>
      <c r="R150">
        <f t="shared" si="10"/>
        <v>0</v>
      </c>
      <c r="S150">
        <f t="shared" si="11"/>
        <v>16.399999999999999</v>
      </c>
      <c r="T150">
        <f t="shared" si="12"/>
        <v>4.5555555555555554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13"/>
        <v>0.4861111111111111</v>
      </c>
      <c r="G151" s="17">
        <f t="shared" si="14"/>
        <v>1.75</v>
      </c>
      <c r="R151">
        <f t="shared" si="10"/>
        <v>0</v>
      </c>
      <c r="S151">
        <f t="shared" si="11"/>
        <v>18.899999999999999</v>
      </c>
      <c r="T151">
        <f t="shared" si="12"/>
        <v>5.2499999999999991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13"/>
        <v>0.26388888888888917</v>
      </c>
      <c r="G152" s="17">
        <f t="shared" si="14"/>
        <v>0.95000000000000107</v>
      </c>
      <c r="R152">
        <f t="shared" si="10"/>
        <v>0</v>
      </c>
      <c r="S152">
        <f t="shared" si="11"/>
        <v>19.899999999999999</v>
      </c>
      <c r="T152">
        <f t="shared" si="12"/>
        <v>5.5277777777777777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13"/>
        <v>0.40277777777777807</v>
      </c>
      <c r="G153" s="17">
        <f t="shared" si="14"/>
        <v>1.4500000000000011</v>
      </c>
      <c r="R153">
        <f t="shared" si="10"/>
        <v>0</v>
      </c>
      <c r="S153">
        <f t="shared" si="11"/>
        <v>20.8</v>
      </c>
      <c r="T153">
        <f t="shared" si="12"/>
        <v>5.7777777777777777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13"/>
        <v>0.63888888888888862</v>
      </c>
      <c r="G154" s="17">
        <f t="shared" si="14"/>
        <v>2.2999999999999989</v>
      </c>
      <c r="R154">
        <f t="shared" si="10"/>
        <v>0</v>
      </c>
      <c r="S154">
        <f t="shared" si="11"/>
        <v>22.8</v>
      </c>
      <c r="T154">
        <f t="shared" si="12"/>
        <v>6.333333333333333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13"/>
        <v>0.68055555555555536</v>
      </c>
      <c r="G155" s="17">
        <f t="shared" si="14"/>
        <v>2.4499999999999993</v>
      </c>
      <c r="R155">
        <f t="shared" si="10"/>
        <v>0</v>
      </c>
      <c r="S155">
        <f t="shared" si="11"/>
        <v>25.4</v>
      </c>
      <c r="T155">
        <f t="shared" si="12"/>
        <v>7.0555555555555554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13"/>
        <v>0.5277777777777779</v>
      </c>
      <c r="G156" s="17">
        <f t="shared" si="14"/>
        <v>1.9000000000000004</v>
      </c>
      <c r="R156">
        <f t="shared" si="10"/>
        <v>0</v>
      </c>
      <c r="S156">
        <f t="shared" si="11"/>
        <v>27.7</v>
      </c>
      <c r="T156">
        <f t="shared" si="12"/>
        <v>7.6944444444444438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13"/>
        <v>0.29166666666666685</v>
      </c>
      <c r="G157" s="17">
        <f t="shared" si="14"/>
        <v>1.0500000000000007</v>
      </c>
      <c r="R157">
        <f t="shared" si="10"/>
        <v>0</v>
      </c>
      <c r="S157">
        <f t="shared" si="11"/>
        <v>29.2</v>
      </c>
      <c r="T157">
        <f t="shared" si="12"/>
        <v>8.1111111111111107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13"/>
        <v>2.7777777777777679E-2</v>
      </c>
      <c r="G158" s="17">
        <f t="shared" si="14"/>
        <v>9.9999999999999645E-2</v>
      </c>
      <c r="R158">
        <f t="shared" si="10"/>
        <v>0</v>
      </c>
      <c r="S158">
        <f t="shared" si="11"/>
        <v>29.8</v>
      </c>
      <c r="T158">
        <f t="shared" si="12"/>
        <v>8.2777777777777786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13"/>
        <v>-0.36111111111111133</v>
      </c>
      <c r="G159" s="17">
        <f t="shared" si="14"/>
        <v>-1.3000000000000007</v>
      </c>
      <c r="R159">
        <f t="shared" si="10"/>
        <v>0</v>
      </c>
      <c r="S159">
        <f t="shared" si="11"/>
        <v>29.4</v>
      </c>
      <c r="T159">
        <f t="shared" si="12"/>
        <v>8.1666666666666661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13"/>
        <v>-0.94444444444444398</v>
      </c>
      <c r="G160" s="17">
        <f t="shared" si="14"/>
        <v>-3.3999999999999986</v>
      </c>
      <c r="R160">
        <f t="shared" si="10"/>
        <v>0</v>
      </c>
      <c r="S160">
        <f t="shared" si="11"/>
        <v>27.2</v>
      </c>
      <c r="T160">
        <f t="shared" si="12"/>
        <v>7.5555555555555554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13"/>
        <v>-1.3749999999999998</v>
      </c>
      <c r="G161" s="17">
        <f t="shared" si="14"/>
        <v>-4.9499999999999993</v>
      </c>
      <c r="R161">
        <f t="shared" si="10"/>
        <v>0</v>
      </c>
      <c r="S161">
        <f t="shared" si="11"/>
        <v>22.6</v>
      </c>
      <c r="T161">
        <f t="shared" si="12"/>
        <v>6.2777777777777777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13"/>
        <v>-1.2916666666666667</v>
      </c>
      <c r="G162" s="17">
        <f t="shared" si="14"/>
        <v>-4.6500000000000004</v>
      </c>
      <c r="R162">
        <f t="shared" si="10"/>
        <v>0</v>
      </c>
      <c r="S162">
        <f t="shared" si="11"/>
        <v>17.3</v>
      </c>
      <c r="T162">
        <f t="shared" si="12"/>
        <v>4.8055555555555554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13"/>
        <v>-0.73611111111111116</v>
      </c>
      <c r="G163" s="17">
        <f t="shared" si="14"/>
        <v>-2.6500000000000004</v>
      </c>
      <c r="R163">
        <f t="shared" si="10"/>
        <v>0</v>
      </c>
      <c r="S163">
        <f t="shared" si="11"/>
        <v>13.3</v>
      </c>
      <c r="T163">
        <f t="shared" si="12"/>
        <v>3.6944444444444446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13"/>
        <v>-9.7222222222222363E-2</v>
      </c>
      <c r="G164" s="17">
        <f t="shared" si="14"/>
        <v>-0.35000000000000053</v>
      </c>
      <c r="R164">
        <f t="shared" si="10"/>
        <v>0</v>
      </c>
      <c r="S164">
        <f t="shared" si="11"/>
        <v>12</v>
      </c>
      <c r="T164">
        <f t="shared" si="12"/>
        <v>3.333333333333333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13"/>
        <v>0.29166666666666663</v>
      </c>
      <c r="G165" s="17">
        <f t="shared" si="14"/>
        <v>1.0499999999999998</v>
      </c>
      <c r="R165">
        <f t="shared" si="10"/>
        <v>0</v>
      </c>
      <c r="S165">
        <f t="shared" si="11"/>
        <v>12.6</v>
      </c>
      <c r="T165">
        <f t="shared" si="12"/>
        <v>3.5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13"/>
        <v>0.63888888888888884</v>
      </c>
      <c r="G166" s="17">
        <f t="shared" si="14"/>
        <v>2.2999999999999998</v>
      </c>
      <c r="R166">
        <f t="shared" si="10"/>
        <v>0</v>
      </c>
      <c r="S166">
        <f t="shared" si="11"/>
        <v>14.1</v>
      </c>
      <c r="T166">
        <f t="shared" si="12"/>
        <v>3.9166666666666665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13"/>
        <v>0.83333333333333359</v>
      </c>
      <c r="G167" s="17">
        <f t="shared" si="14"/>
        <v>3.0000000000000009</v>
      </c>
      <c r="R167">
        <f t="shared" si="10"/>
        <v>0</v>
      </c>
      <c r="S167">
        <f t="shared" si="11"/>
        <v>17.2</v>
      </c>
      <c r="T167">
        <f t="shared" si="12"/>
        <v>4.7777777777777777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13"/>
        <v>0.86111111111111094</v>
      </c>
      <c r="G168" s="17">
        <f t="shared" si="14"/>
        <v>3.0999999999999996</v>
      </c>
      <c r="R168">
        <f t="shared" si="10"/>
        <v>0</v>
      </c>
      <c r="S168">
        <f t="shared" si="11"/>
        <v>20.100000000000001</v>
      </c>
      <c r="T168">
        <f t="shared" si="12"/>
        <v>5.5833333333333339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13"/>
        <v>0.74999999999999978</v>
      </c>
      <c r="G169" s="17">
        <f t="shared" si="14"/>
        <v>2.6999999999999993</v>
      </c>
      <c r="R169">
        <f t="shared" si="10"/>
        <v>0</v>
      </c>
      <c r="S169">
        <f t="shared" si="11"/>
        <v>23.4</v>
      </c>
      <c r="T169">
        <f t="shared" si="12"/>
        <v>6.4999999999999991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13"/>
        <v>0.5833333333333337</v>
      </c>
      <c r="G170" s="17">
        <f t="shared" si="14"/>
        <v>2.1000000000000014</v>
      </c>
      <c r="R170">
        <f t="shared" si="10"/>
        <v>0</v>
      </c>
      <c r="S170">
        <f t="shared" si="11"/>
        <v>25.5</v>
      </c>
      <c r="T170">
        <f t="shared" si="12"/>
        <v>7.083333333333333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13"/>
        <v>0.55555555555555558</v>
      </c>
      <c r="G171" s="17">
        <f t="shared" si="14"/>
        <v>2</v>
      </c>
      <c r="R171">
        <f t="shared" si="10"/>
        <v>0</v>
      </c>
      <c r="S171">
        <f t="shared" si="11"/>
        <v>27.6</v>
      </c>
      <c r="T171">
        <f t="shared" si="12"/>
        <v>7.666666666666667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13"/>
        <v>0.4861111111111111</v>
      </c>
      <c r="G172" s="17">
        <f t="shared" si="14"/>
        <v>1.75</v>
      </c>
      <c r="R172">
        <f t="shared" si="10"/>
        <v>0</v>
      </c>
      <c r="S172">
        <f t="shared" si="11"/>
        <v>29.5</v>
      </c>
      <c r="T172">
        <f t="shared" si="12"/>
        <v>8.1944444444444446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13"/>
        <v>0.36111111111111133</v>
      </c>
      <c r="G173" s="17">
        <f t="shared" si="14"/>
        <v>1.3000000000000007</v>
      </c>
      <c r="R173">
        <f t="shared" si="10"/>
        <v>0</v>
      </c>
      <c r="S173">
        <f t="shared" si="11"/>
        <v>31.1</v>
      </c>
      <c r="T173">
        <f t="shared" si="12"/>
        <v>8.6388888888888893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13"/>
        <v>0.29166666666666685</v>
      </c>
      <c r="G174" s="17">
        <f t="shared" si="14"/>
        <v>1.0500000000000007</v>
      </c>
      <c r="R174">
        <f t="shared" si="10"/>
        <v>0</v>
      </c>
      <c r="S174">
        <f t="shared" si="11"/>
        <v>32.1</v>
      </c>
      <c r="T174">
        <f t="shared" si="12"/>
        <v>8.9166666666666661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13"/>
        <v>0.43055555555555575</v>
      </c>
      <c r="G175" s="17">
        <f t="shared" si="14"/>
        <v>1.5500000000000007</v>
      </c>
      <c r="R175">
        <f t="shared" si="10"/>
        <v>0</v>
      </c>
      <c r="S175">
        <f t="shared" si="11"/>
        <v>33.200000000000003</v>
      </c>
      <c r="T175">
        <f t="shared" si="12"/>
        <v>9.2222222222222232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13"/>
        <v>0.55555555555555558</v>
      </c>
      <c r="G176" s="17">
        <f t="shared" si="14"/>
        <v>2</v>
      </c>
      <c r="R176">
        <f t="shared" si="10"/>
        <v>0</v>
      </c>
      <c r="S176">
        <f t="shared" si="11"/>
        <v>35.200000000000003</v>
      </c>
      <c r="T176">
        <f t="shared" si="12"/>
        <v>9.7777777777777786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13"/>
        <v>0.38888888888888851</v>
      </c>
      <c r="G177" s="17">
        <f t="shared" si="14"/>
        <v>1.3999999999999986</v>
      </c>
      <c r="R177">
        <f t="shared" si="10"/>
        <v>0</v>
      </c>
      <c r="S177">
        <f t="shared" si="11"/>
        <v>37.200000000000003</v>
      </c>
      <c r="T177">
        <f t="shared" si="12"/>
        <v>10.333333333333334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13"/>
        <v>2.7777777777777186E-2</v>
      </c>
      <c r="G178" s="17">
        <f t="shared" si="14"/>
        <v>9.9999999999997868E-2</v>
      </c>
      <c r="R178">
        <f t="shared" si="10"/>
        <v>0</v>
      </c>
      <c r="S178">
        <f t="shared" si="11"/>
        <v>38</v>
      </c>
      <c r="T178">
        <f t="shared" si="12"/>
        <v>10.555555555555555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13"/>
        <v>-0.40277777777777757</v>
      </c>
      <c r="G179" s="17">
        <f t="shared" si="14"/>
        <v>-1.4499999999999993</v>
      </c>
      <c r="R179">
        <f t="shared" si="10"/>
        <v>0</v>
      </c>
      <c r="S179">
        <f t="shared" si="11"/>
        <v>37.4</v>
      </c>
      <c r="T179">
        <f t="shared" si="12"/>
        <v>10.388888888888888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13"/>
        <v>-0.88888888888888862</v>
      </c>
      <c r="G180" s="17">
        <f t="shared" si="14"/>
        <v>-3.1999999999999993</v>
      </c>
      <c r="R180">
        <f t="shared" si="10"/>
        <v>0</v>
      </c>
      <c r="S180">
        <f t="shared" si="11"/>
        <v>35.1</v>
      </c>
      <c r="T180">
        <f t="shared" si="12"/>
        <v>9.75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13"/>
        <v>-1.1111111111111112</v>
      </c>
      <c r="G181" s="17">
        <f t="shared" si="14"/>
        <v>-4</v>
      </c>
      <c r="R181">
        <f t="shared" si="10"/>
        <v>0</v>
      </c>
      <c r="S181">
        <f t="shared" si="11"/>
        <v>31</v>
      </c>
      <c r="T181">
        <f t="shared" si="12"/>
        <v>8.6111111111111107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13"/>
        <v>-0.79166666666666652</v>
      </c>
      <c r="G182" s="17">
        <f t="shared" si="14"/>
        <v>-2.8499999999999996</v>
      </c>
      <c r="R182">
        <f t="shared" si="10"/>
        <v>0</v>
      </c>
      <c r="S182">
        <f t="shared" si="11"/>
        <v>27.1</v>
      </c>
      <c r="T182">
        <f t="shared" si="12"/>
        <v>7.5277777777777777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13"/>
        <v>-0.27777777777777779</v>
      </c>
      <c r="G183" s="17">
        <f t="shared" si="14"/>
        <v>-1</v>
      </c>
      <c r="R183">
        <f t="shared" si="10"/>
        <v>0</v>
      </c>
      <c r="S183">
        <f t="shared" si="11"/>
        <v>25.3</v>
      </c>
      <c r="T183">
        <f t="shared" si="12"/>
        <v>7.0277777777777777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13"/>
        <v>8.3333333333333037E-2</v>
      </c>
      <c r="G184" s="17">
        <f t="shared" si="14"/>
        <v>0.29999999999999893</v>
      </c>
      <c r="R184">
        <f t="shared" si="10"/>
        <v>0</v>
      </c>
      <c r="S184">
        <f t="shared" si="11"/>
        <v>25.1</v>
      </c>
      <c r="T184">
        <f t="shared" si="12"/>
        <v>6.9722222222222223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13"/>
        <v>0.37499999999999989</v>
      </c>
      <c r="G185" s="17">
        <f t="shared" si="14"/>
        <v>1.3499999999999996</v>
      </c>
      <c r="R185">
        <f t="shared" si="10"/>
        <v>0</v>
      </c>
      <c r="S185">
        <f t="shared" si="11"/>
        <v>25.9</v>
      </c>
      <c r="T185">
        <f t="shared" si="12"/>
        <v>7.1944444444444438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13"/>
        <v>0.45833333333333343</v>
      </c>
      <c r="G186" s="17">
        <f t="shared" si="14"/>
        <v>1.6500000000000004</v>
      </c>
      <c r="R186">
        <f t="shared" si="10"/>
        <v>0</v>
      </c>
      <c r="S186">
        <f t="shared" si="11"/>
        <v>27.8</v>
      </c>
      <c r="T186">
        <f t="shared" si="12"/>
        <v>7.7222222222222223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13"/>
        <v>0.25000000000000011</v>
      </c>
      <c r="G187" s="17">
        <f t="shared" si="14"/>
        <v>0.90000000000000036</v>
      </c>
      <c r="R187">
        <f t="shared" si="10"/>
        <v>0</v>
      </c>
      <c r="S187">
        <f t="shared" si="11"/>
        <v>29.2</v>
      </c>
      <c r="T187">
        <f t="shared" si="12"/>
        <v>8.1111111111111107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13"/>
        <v>4.1666666666666761E-2</v>
      </c>
      <c r="G188" s="17">
        <f t="shared" si="14"/>
        <v>0.15000000000000036</v>
      </c>
      <c r="R188">
        <f t="shared" si="10"/>
        <v>0</v>
      </c>
      <c r="S188">
        <f t="shared" si="11"/>
        <v>29.6</v>
      </c>
      <c r="T188">
        <f t="shared" si="12"/>
        <v>8.2222222222222232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13"/>
        <v>-5.5555555555555851E-2</v>
      </c>
      <c r="G189" s="17">
        <f t="shared" si="14"/>
        <v>-0.20000000000000107</v>
      </c>
      <c r="R189">
        <f t="shared" si="10"/>
        <v>0</v>
      </c>
      <c r="S189">
        <f t="shared" si="11"/>
        <v>29.5</v>
      </c>
      <c r="T189">
        <f t="shared" si="12"/>
        <v>8.1944444444444446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13"/>
        <v>-0.16666666666666657</v>
      </c>
      <c r="G190" s="17">
        <f t="shared" si="14"/>
        <v>-0.59999999999999964</v>
      </c>
      <c r="R190">
        <f t="shared" si="10"/>
        <v>0</v>
      </c>
      <c r="S190">
        <f t="shared" si="11"/>
        <v>29.2</v>
      </c>
      <c r="T190">
        <f t="shared" si="12"/>
        <v>8.1111111111111107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13"/>
        <v>-0.43055555555555525</v>
      </c>
      <c r="G191" s="17">
        <f t="shared" si="14"/>
        <v>-1.5499999999999989</v>
      </c>
      <c r="R191">
        <f t="shared" si="10"/>
        <v>0</v>
      </c>
      <c r="S191">
        <f t="shared" si="11"/>
        <v>28.3</v>
      </c>
      <c r="T191">
        <f t="shared" si="12"/>
        <v>7.8611111111111107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13"/>
        <v>-0.65277777777777768</v>
      </c>
      <c r="G192" s="17">
        <f t="shared" si="14"/>
        <v>-2.3499999999999996</v>
      </c>
      <c r="R192">
        <f t="shared" si="10"/>
        <v>0</v>
      </c>
      <c r="S192">
        <f t="shared" si="11"/>
        <v>26.1</v>
      </c>
      <c r="T192">
        <f t="shared" si="12"/>
        <v>7.25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13"/>
        <v>-0.70833333333333348</v>
      </c>
      <c r="G193" s="17">
        <f t="shared" si="14"/>
        <v>-2.5500000000000007</v>
      </c>
      <c r="R193">
        <f t="shared" si="10"/>
        <v>0</v>
      </c>
      <c r="S193">
        <f t="shared" si="11"/>
        <v>23.6</v>
      </c>
      <c r="T193">
        <f t="shared" si="12"/>
        <v>6.5555555555555554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13"/>
        <v>-0.65277777777777812</v>
      </c>
      <c r="G194" s="17">
        <f t="shared" si="14"/>
        <v>-2.3500000000000014</v>
      </c>
      <c r="R194">
        <f t="shared" si="10"/>
        <v>0</v>
      </c>
      <c r="S194">
        <f t="shared" si="11"/>
        <v>21</v>
      </c>
      <c r="T194">
        <f t="shared" si="12"/>
        <v>5.833333333333333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13"/>
        <v>-0.54166666666666641</v>
      </c>
      <c r="G195" s="17">
        <f t="shared" si="14"/>
        <v>-1.9499999999999993</v>
      </c>
      <c r="R195">
        <f t="shared" si="10"/>
        <v>0</v>
      </c>
      <c r="S195">
        <f t="shared" si="11"/>
        <v>18.899999999999999</v>
      </c>
      <c r="T195">
        <f t="shared" si="12"/>
        <v>5.2499999999999991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13"/>
        <v>-0.44444444444444431</v>
      </c>
      <c r="G196" s="17">
        <f t="shared" si="14"/>
        <v>-1.5999999999999996</v>
      </c>
      <c r="R196">
        <f t="shared" si="10"/>
        <v>0</v>
      </c>
      <c r="S196">
        <f t="shared" si="11"/>
        <v>17.100000000000001</v>
      </c>
      <c r="T196">
        <f t="shared" si="12"/>
        <v>4.75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13"/>
        <v>-0.36111111111111133</v>
      </c>
      <c r="G197" s="17">
        <f t="shared" si="14"/>
        <v>-1.3000000000000007</v>
      </c>
      <c r="R197">
        <f t="shared" si="10"/>
        <v>0</v>
      </c>
      <c r="S197">
        <f t="shared" si="11"/>
        <v>15.7</v>
      </c>
      <c r="T197">
        <f t="shared" si="12"/>
        <v>4.3611111111111107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13"/>
        <v>-0.27777777777777779</v>
      </c>
      <c r="G198" s="17">
        <f t="shared" si="14"/>
        <v>-1</v>
      </c>
      <c r="R198">
        <f t="shared" si="10"/>
        <v>0</v>
      </c>
      <c r="S198">
        <f t="shared" si="11"/>
        <v>14.5</v>
      </c>
      <c r="T198">
        <f t="shared" si="12"/>
        <v>4.0277777777777777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13"/>
        <v>-0.22222222222222215</v>
      </c>
      <c r="G199" s="17">
        <f t="shared" si="14"/>
        <v>-0.79999999999999982</v>
      </c>
      <c r="R199">
        <f t="shared" si="10"/>
        <v>0</v>
      </c>
      <c r="S199">
        <f t="shared" si="11"/>
        <v>13.7</v>
      </c>
      <c r="T199">
        <f t="shared" si="12"/>
        <v>3.8055555555555554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13"/>
        <v>-0.16666666666666657</v>
      </c>
      <c r="G200" s="17">
        <f t="shared" si="14"/>
        <v>-0.59999999999999964</v>
      </c>
      <c r="R200">
        <f t="shared" ref="R200:R263" si="15">IF(E200&lt;1,1,0)</f>
        <v>0</v>
      </c>
      <c r="S200">
        <f t="shared" ref="S200:S263" si="16">IF(R200=1,"",E200)</f>
        <v>12.9</v>
      </c>
      <c r="T200">
        <f t="shared" ref="T200:T263" si="17">E200/3.6</f>
        <v>3.5833333333333335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13"/>
        <v>-9.7222222222222363E-2</v>
      </c>
      <c r="G201" s="17">
        <f t="shared" si="14"/>
        <v>-0.35000000000000053</v>
      </c>
      <c r="R201">
        <f t="shared" si="15"/>
        <v>0</v>
      </c>
      <c r="S201">
        <f t="shared" si="16"/>
        <v>12.5</v>
      </c>
      <c r="T201">
        <f t="shared" si="17"/>
        <v>3.4722222222222223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18">($E203-$E201)/2/3.6</f>
        <v>-6.9444444444444448E-2</v>
      </c>
      <c r="G202" s="17">
        <f t="shared" ref="G202:G265" si="19">($E203-$E201)/2</f>
        <v>-0.25</v>
      </c>
      <c r="R202">
        <f t="shared" si="15"/>
        <v>0</v>
      </c>
      <c r="S202">
        <f t="shared" si="16"/>
        <v>12.2</v>
      </c>
      <c r="T202">
        <f t="shared" si="17"/>
        <v>3.3888888888888884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18"/>
        <v>-2.7777777777777679E-2</v>
      </c>
      <c r="G203" s="17">
        <f t="shared" si="19"/>
        <v>-9.9999999999999645E-2</v>
      </c>
      <c r="R203">
        <f t="shared" si="15"/>
        <v>0</v>
      </c>
      <c r="S203">
        <f t="shared" si="16"/>
        <v>12</v>
      </c>
      <c r="T203">
        <f t="shared" si="17"/>
        <v>3.333333333333333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18"/>
        <v>0</v>
      </c>
      <c r="G204" s="17">
        <f t="shared" si="19"/>
        <v>0</v>
      </c>
      <c r="R204">
        <f t="shared" si="15"/>
        <v>0</v>
      </c>
      <c r="S204">
        <f t="shared" si="16"/>
        <v>12</v>
      </c>
      <c r="T204">
        <f t="shared" si="17"/>
        <v>3.333333333333333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18"/>
        <v>0</v>
      </c>
      <c r="G205" s="17">
        <f t="shared" si="19"/>
        <v>0</v>
      </c>
      <c r="R205">
        <f t="shared" si="15"/>
        <v>0</v>
      </c>
      <c r="S205">
        <f t="shared" si="16"/>
        <v>12</v>
      </c>
      <c r="T205">
        <f t="shared" si="17"/>
        <v>3.333333333333333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18"/>
        <v>6.9444444444444448E-2</v>
      </c>
      <c r="G206" s="17">
        <f t="shared" si="19"/>
        <v>0.25</v>
      </c>
      <c r="R206">
        <f t="shared" si="15"/>
        <v>0</v>
      </c>
      <c r="S206">
        <f t="shared" si="16"/>
        <v>12</v>
      </c>
      <c r="T206">
        <f t="shared" si="17"/>
        <v>3.333333333333333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18"/>
        <v>0.1388888888888889</v>
      </c>
      <c r="G207" s="17">
        <f t="shared" si="19"/>
        <v>0.5</v>
      </c>
      <c r="R207">
        <f t="shared" si="15"/>
        <v>0</v>
      </c>
      <c r="S207">
        <f t="shared" si="16"/>
        <v>12.5</v>
      </c>
      <c r="T207">
        <f t="shared" si="17"/>
        <v>3.4722222222222223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18"/>
        <v>0.20833333333333331</v>
      </c>
      <c r="G208" s="17">
        <f t="shared" si="19"/>
        <v>0.75</v>
      </c>
      <c r="R208">
        <f t="shared" si="15"/>
        <v>0</v>
      </c>
      <c r="S208">
        <f t="shared" si="16"/>
        <v>13</v>
      </c>
      <c r="T208">
        <f t="shared" si="17"/>
        <v>3.6111111111111112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18"/>
        <v>0.27777777777777779</v>
      </c>
      <c r="G209" s="17">
        <f t="shared" si="19"/>
        <v>1</v>
      </c>
      <c r="R209">
        <f t="shared" si="15"/>
        <v>0</v>
      </c>
      <c r="S209">
        <f t="shared" si="16"/>
        <v>14</v>
      </c>
      <c r="T209">
        <f t="shared" si="17"/>
        <v>3.8888888888888888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18"/>
        <v>0.34722222222222221</v>
      </c>
      <c r="G210" s="17">
        <f t="shared" si="19"/>
        <v>1.25</v>
      </c>
      <c r="R210">
        <f t="shared" si="15"/>
        <v>0</v>
      </c>
      <c r="S210">
        <f t="shared" si="16"/>
        <v>15</v>
      </c>
      <c r="T210">
        <f t="shared" si="17"/>
        <v>4.166666666666667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18"/>
        <v>0.55555555555555558</v>
      </c>
      <c r="G211" s="17">
        <f t="shared" si="19"/>
        <v>2</v>
      </c>
      <c r="R211">
        <f t="shared" si="15"/>
        <v>0</v>
      </c>
      <c r="S211">
        <f t="shared" si="16"/>
        <v>16.5</v>
      </c>
      <c r="T211">
        <f t="shared" si="17"/>
        <v>4.583333333333333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18"/>
        <v>0.65277777777777768</v>
      </c>
      <c r="G212" s="17">
        <f t="shared" si="19"/>
        <v>2.3499999999999996</v>
      </c>
      <c r="R212">
        <f t="shared" si="15"/>
        <v>0</v>
      </c>
      <c r="S212">
        <f t="shared" si="16"/>
        <v>19</v>
      </c>
      <c r="T212">
        <f t="shared" si="17"/>
        <v>5.2777777777777777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18"/>
        <v>0.66666666666666674</v>
      </c>
      <c r="G213" s="17">
        <f t="shared" si="19"/>
        <v>2.4000000000000004</v>
      </c>
      <c r="R213">
        <f t="shared" si="15"/>
        <v>0</v>
      </c>
      <c r="S213">
        <f t="shared" si="16"/>
        <v>21.2</v>
      </c>
      <c r="T213">
        <f t="shared" si="17"/>
        <v>5.8888888888888884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18"/>
        <v>0.79166666666666652</v>
      </c>
      <c r="G214" s="17">
        <f t="shared" si="19"/>
        <v>2.8499999999999996</v>
      </c>
      <c r="R214">
        <f t="shared" si="15"/>
        <v>0</v>
      </c>
      <c r="S214">
        <f t="shared" si="16"/>
        <v>23.8</v>
      </c>
      <c r="T214">
        <f t="shared" si="17"/>
        <v>6.6111111111111107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18"/>
        <v>0.80555555555555558</v>
      </c>
      <c r="G215" s="17">
        <f t="shared" si="19"/>
        <v>2.9000000000000004</v>
      </c>
      <c r="R215">
        <f t="shared" si="15"/>
        <v>0</v>
      </c>
      <c r="S215">
        <f t="shared" si="16"/>
        <v>26.9</v>
      </c>
      <c r="T215">
        <f t="shared" si="17"/>
        <v>7.4722222222222214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18"/>
        <v>0.70833333333333348</v>
      </c>
      <c r="G216" s="17">
        <f t="shared" si="19"/>
        <v>2.5500000000000007</v>
      </c>
      <c r="R216">
        <f t="shared" si="15"/>
        <v>0</v>
      </c>
      <c r="S216">
        <f t="shared" si="16"/>
        <v>29.6</v>
      </c>
      <c r="T216">
        <f t="shared" si="17"/>
        <v>8.2222222222222232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18"/>
        <v>0.7777777777777779</v>
      </c>
      <c r="G217" s="17">
        <f t="shared" si="19"/>
        <v>2.8000000000000007</v>
      </c>
      <c r="R217">
        <f t="shared" si="15"/>
        <v>0</v>
      </c>
      <c r="S217">
        <f t="shared" si="16"/>
        <v>32</v>
      </c>
      <c r="T217">
        <f t="shared" si="17"/>
        <v>8.8888888888888893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18"/>
        <v>0.76388888888888884</v>
      </c>
      <c r="G218" s="17">
        <f t="shared" si="19"/>
        <v>2.75</v>
      </c>
      <c r="R218">
        <f t="shared" si="15"/>
        <v>0</v>
      </c>
      <c r="S218">
        <f t="shared" si="16"/>
        <v>35.200000000000003</v>
      </c>
      <c r="T218">
        <f t="shared" si="17"/>
        <v>9.7777777777777786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18"/>
        <v>0.55555555555555558</v>
      </c>
      <c r="G219" s="17">
        <f t="shared" si="19"/>
        <v>2</v>
      </c>
      <c r="R219">
        <f t="shared" si="15"/>
        <v>0</v>
      </c>
      <c r="S219">
        <f t="shared" si="16"/>
        <v>37.5</v>
      </c>
      <c r="T219">
        <f t="shared" si="17"/>
        <v>10.416666666666666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18"/>
        <v>0.41666666666666663</v>
      </c>
      <c r="G220" s="17">
        <f t="shared" si="19"/>
        <v>1.5</v>
      </c>
      <c r="R220">
        <f t="shared" si="15"/>
        <v>0</v>
      </c>
      <c r="S220">
        <f t="shared" si="16"/>
        <v>39.200000000000003</v>
      </c>
      <c r="T220">
        <f t="shared" si="17"/>
        <v>10.888888888888889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18"/>
        <v>0.33333333333333315</v>
      </c>
      <c r="G221" s="17">
        <f t="shared" si="19"/>
        <v>1.1999999999999993</v>
      </c>
      <c r="R221">
        <f t="shared" si="15"/>
        <v>0</v>
      </c>
      <c r="S221">
        <f t="shared" si="16"/>
        <v>40.5</v>
      </c>
      <c r="T221">
        <f t="shared" si="17"/>
        <v>11.25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18"/>
        <v>0.36111111111111133</v>
      </c>
      <c r="G222" s="17">
        <f t="shared" si="19"/>
        <v>1.3000000000000007</v>
      </c>
      <c r="R222">
        <f t="shared" si="15"/>
        <v>0</v>
      </c>
      <c r="S222">
        <f t="shared" si="16"/>
        <v>41.6</v>
      </c>
      <c r="T222">
        <f t="shared" si="17"/>
        <v>11.555555555555555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18"/>
        <v>0.47222222222222199</v>
      </c>
      <c r="G223" s="17">
        <f t="shared" si="19"/>
        <v>1.6999999999999993</v>
      </c>
      <c r="R223">
        <f t="shared" si="15"/>
        <v>0</v>
      </c>
      <c r="S223">
        <f t="shared" si="16"/>
        <v>43.1</v>
      </c>
      <c r="T223">
        <f t="shared" si="17"/>
        <v>11.972222222222223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18"/>
        <v>0.55555555555555558</v>
      </c>
      <c r="G224" s="17">
        <f t="shared" si="19"/>
        <v>2</v>
      </c>
      <c r="R224">
        <f t="shared" si="15"/>
        <v>0</v>
      </c>
      <c r="S224">
        <f t="shared" si="16"/>
        <v>45</v>
      </c>
      <c r="T224">
        <f t="shared" si="17"/>
        <v>12.5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18"/>
        <v>0.55555555555555558</v>
      </c>
      <c r="G225" s="17">
        <f t="shared" si="19"/>
        <v>2</v>
      </c>
      <c r="R225">
        <f t="shared" si="15"/>
        <v>0</v>
      </c>
      <c r="S225">
        <f t="shared" si="16"/>
        <v>47.1</v>
      </c>
      <c r="T225">
        <f t="shared" si="17"/>
        <v>13.083333333333334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18"/>
        <v>0.4861111111111111</v>
      </c>
      <c r="G226" s="17">
        <f t="shared" si="19"/>
        <v>1.75</v>
      </c>
      <c r="R226">
        <f t="shared" si="15"/>
        <v>0</v>
      </c>
      <c r="S226">
        <f t="shared" si="16"/>
        <v>49</v>
      </c>
      <c r="T226">
        <f t="shared" si="17"/>
        <v>13.611111111111111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18"/>
        <v>0.38888888888888851</v>
      </c>
      <c r="G227" s="17">
        <f t="shared" si="19"/>
        <v>1.3999999999999986</v>
      </c>
      <c r="R227">
        <f t="shared" si="15"/>
        <v>0</v>
      </c>
      <c r="S227">
        <f t="shared" si="16"/>
        <v>50.6</v>
      </c>
      <c r="T227">
        <f t="shared" si="17"/>
        <v>14.055555555555555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18"/>
        <v>0.29166666666666685</v>
      </c>
      <c r="G228" s="17">
        <f t="shared" si="19"/>
        <v>1.0500000000000007</v>
      </c>
      <c r="R228">
        <f t="shared" si="15"/>
        <v>0</v>
      </c>
      <c r="S228">
        <f t="shared" si="16"/>
        <v>51.8</v>
      </c>
      <c r="T228">
        <f t="shared" si="17"/>
        <v>14.388888888888888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18"/>
        <v>0.18055555555555614</v>
      </c>
      <c r="G229" s="17">
        <f t="shared" si="19"/>
        <v>0.65000000000000213</v>
      </c>
      <c r="R229">
        <f t="shared" si="15"/>
        <v>0</v>
      </c>
      <c r="S229">
        <f t="shared" si="16"/>
        <v>52.7</v>
      </c>
      <c r="T229">
        <f t="shared" si="17"/>
        <v>14.638888888888889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18"/>
        <v>0.11111111111111072</v>
      </c>
      <c r="G230" s="17">
        <f t="shared" si="19"/>
        <v>0.39999999999999858</v>
      </c>
      <c r="R230">
        <f t="shared" si="15"/>
        <v>0</v>
      </c>
      <c r="S230">
        <f t="shared" si="16"/>
        <v>53.1</v>
      </c>
      <c r="T230">
        <f t="shared" si="17"/>
        <v>14.75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18"/>
        <v>9.7222222222221627E-2</v>
      </c>
      <c r="G231" s="17">
        <f t="shared" si="19"/>
        <v>0.34999999999999787</v>
      </c>
      <c r="R231">
        <f t="shared" si="15"/>
        <v>0</v>
      </c>
      <c r="S231">
        <f t="shared" si="16"/>
        <v>53.5</v>
      </c>
      <c r="T231">
        <f t="shared" si="17"/>
        <v>14.861111111111111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18"/>
        <v>9.7222222222222612E-2</v>
      </c>
      <c r="G232" s="17">
        <f t="shared" si="19"/>
        <v>0.35000000000000142</v>
      </c>
      <c r="R232">
        <f t="shared" si="15"/>
        <v>0</v>
      </c>
      <c r="S232">
        <f t="shared" si="16"/>
        <v>53.8</v>
      </c>
      <c r="T232">
        <f t="shared" si="17"/>
        <v>14.944444444444443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18"/>
        <v>0.1388888888888889</v>
      </c>
      <c r="G233" s="17">
        <f t="shared" si="19"/>
        <v>0.5</v>
      </c>
      <c r="R233">
        <f t="shared" si="15"/>
        <v>0</v>
      </c>
      <c r="S233">
        <f t="shared" si="16"/>
        <v>54.2</v>
      </c>
      <c r="T233">
        <f t="shared" si="17"/>
        <v>15.055555555555555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18"/>
        <v>0.15277777777777699</v>
      </c>
      <c r="G234" s="17">
        <f t="shared" si="19"/>
        <v>0.54999999999999716</v>
      </c>
      <c r="R234">
        <f t="shared" si="15"/>
        <v>0</v>
      </c>
      <c r="S234">
        <f t="shared" si="16"/>
        <v>54.8</v>
      </c>
      <c r="T234">
        <f t="shared" si="17"/>
        <v>15.222222222222221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18"/>
        <v>0.1388888888888889</v>
      </c>
      <c r="G235" s="17">
        <f t="shared" si="19"/>
        <v>0.5</v>
      </c>
      <c r="R235">
        <f t="shared" si="15"/>
        <v>0</v>
      </c>
      <c r="S235">
        <f t="shared" si="16"/>
        <v>55.3</v>
      </c>
      <c r="T235">
        <f t="shared" si="17"/>
        <v>15.361111111111111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18"/>
        <v>0.12500000000000078</v>
      </c>
      <c r="G236" s="17">
        <f t="shared" si="19"/>
        <v>0.45000000000000284</v>
      </c>
      <c r="R236">
        <f t="shared" si="15"/>
        <v>0</v>
      </c>
      <c r="S236">
        <f t="shared" si="16"/>
        <v>55.8</v>
      </c>
      <c r="T236">
        <f t="shared" si="17"/>
        <v>15.499999999999998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18"/>
        <v>9.7222222222222612E-2</v>
      </c>
      <c r="G237" s="17">
        <f t="shared" si="19"/>
        <v>0.35000000000000142</v>
      </c>
      <c r="R237">
        <f t="shared" si="15"/>
        <v>0</v>
      </c>
      <c r="S237">
        <f t="shared" si="16"/>
        <v>56.2</v>
      </c>
      <c r="T237">
        <f t="shared" si="17"/>
        <v>15.611111111111111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18"/>
        <v>4.1666666666666269E-2</v>
      </c>
      <c r="G238" s="17">
        <f t="shared" si="19"/>
        <v>0.14999999999999858</v>
      </c>
      <c r="R238">
        <f t="shared" si="15"/>
        <v>0</v>
      </c>
      <c r="S238">
        <f t="shared" si="16"/>
        <v>56.5</v>
      </c>
      <c r="T238">
        <f t="shared" si="17"/>
        <v>15.694444444444445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18"/>
        <v>-4.1666666666666269E-2</v>
      </c>
      <c r="G239" s="17">
        <f t="shared" si="19"/>
        <v>-0.14999999999999858</v>
      </c>
      <c r="R239">
        <f t="shared" si="15"/>
        <v>0</v>
      </c>
      <c r="S239">
        <f t="shared" si="16"/>
        <v>56.5</v>
      </c>
      <c r="T239">
        <f t="shared" si="17"/>
        <v>15.694444444444445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18"/>
        <v>-0.2222222222222224</v>
      </c>
      <c r="G240" s="17">
        <f t="shared" si="19"/>
        <v>-0.80000000000000071</v>
      </c>
      <c r="R240">
        <f t="shared" si="15"/>
        <v>0</v>
      </c>
      <c r="S240">
        <f t="shared" si="16"/>
        <v>56.2</v>
      </c>
      <c r="T240">
        <f t="shared" si="17"/>
        <v>15.611111111111111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18"/>
        <v>-0.45833333333333393</v>
      </c>
      <c r="G241" s="17">
        <f t="shared" si="19"/>
        <v>-1.6500000000000021</v>
      </c>
      <c r="R241">
        <f t="shared" si="15"/>
        <v>0</v>
      </c>
      <c r="S241">
        <f t="shared" si="16"/>
        <v>54.9</v>
      </c>
      <c r="T241">
        <f t="shared" si="17"/>
        <v>15.25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18"/>
        <v>-0.54166666666666641</v>
      </c>
      <c r="G242" s="17">
        <f t="shared" si="19"/>
        <v>-1.9499999999999993</v>
      </c>
      <c r="R242">
        <f t="shared" si="15"/>
        <v>0</v>
      </c>
      <c r="S242">
        <f t="shared" si="16"/>
        <v>52.9</v>
      </c>
      <c r="T242">
        <f t="shared" si="17"/>
        <v>14.694444444444443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18"/>
        <v>-0.43055555555555575</v>
      </c>
      <c r="G243" s="17">
        <f t="shared" si="19"/>
        <v>-1.5500000000000007</v>
      </c>
      <c r="R243">
        <f t="shared" si="15"/>
        <v>0</v>
      </c>
      <c r="S243">
        <f t="shared" si="16"/>
        <v>51</v>
      </c>
      <c r="T243">
        <f t="shared" si="17"/>
        <v>14.166666666666666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18"/>
        <v>-0.24999999999999961</v>
      </c>
      <c r="G244" s="17">
        <f t="shared" si="19"/>
        <v>-0.89999999999999858</v>
      </c>
      <c r="R244">
        <f t="shared" si="15"/>
        <v>0</v>
      </c>
      <c r="S244">
        <f t="shared" si="16"/>
        <v>49.8</v>
      </c>
      <c r="T244">
        <f t="shared" si="17"/>
        <v>13.833333333333332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18"/>
        <v>-0.19444444444444425</v>
      </c>
      <c r="G245" s="17">
        <f t="shared" si="19"/>
        <v>-0.69999999999999929</v>
      </c>
      <c r="R245">
        <f t="shared" si="15"/>
        <v>0</v>
      </c>
      <c r="S245">
        <f t="shared" si="16"/>
        <v>49.2</v>
      </c>
      <c r="T245">
        <f t="shared" si="17"/>
        <v>13.666666666666668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18"/>
        <v>-0.31944444444444503</v>
      </c>
      <c r="G246" s="17">
        <f t="shared" si="19"/>
        <v>-1.1500000000000021</v>
      </c>
      <c r="R246">
        <f t="shared" si="15"/>
        <v>0</v>
      </c>
      <c r="S246">
        <f t="shared" si="16"/>
        <v>48.4</v>
      </c>
      <c r="T246">
        <f t="shared" si="17"/>
        <v>13.444444444444443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18"/>
        <v>-0.56944444444444464</v>
      </c>
      <c r="G247" s="17">
        <f t="shared" si="19"/>
        <v>-2.0500000000000007</v>
      </c>
      <c r="R247">
        <f t="shared" si="15"/>
        <v>0</v>
      </c>
      <c r="S247">
        <f t="shared" si="16"/>
        <v>46.9</v>
      </c>
      <c r="T247">
        <f t="shared" si="17"/>
        <v>13.027777777777777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18"/>
        <v>-0.74999999999999978</v>
      </c>
      <c r="G248" s="17">
        <f t="shared" si="19"/>
        <v>-2.6999999999999993</v>
      </c>
      <c r="R248">
        <f t="shared" si="15"/>
        <v>0</v>
      </c>
      <c r="S248">
        <f t="shared" si="16"/>
        <v>44.3</v>
      </c>
      <c r="T248">
        <f t="shared" si="17"/>
        <v>12.305555555555554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18"/>
        <v>-0.6666666666666663</v>
      </c>
      <c r="G249" s="17">
        <f t="shared" si="19"/>
        <v>-2.3999999999999986</v>
      </c>
      <c r="R249">
        <f t="shared" si="15"/>
        <v>0</v>
      </c>
      <c r="S249">
        <f t="shared" si="16"/>
        <v>41.5</v>
      </c>
      <c r="T249">
        <f t="shared" si="17"/>
        <v>11.527777777777777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18"/>
        <v>-0.625</v>
      </c>
      <c r="G250" s="17">
        <f t="shared" si="19"/>
        <v>-2.25</v>
      </c>
      <c r="R250">
        <f t="shared" si="15"/>
        <v>0</v>
      </c>
      <c r="S250">
        <f t="shared" si="16"/>
        <v>39.5</v>
      </c>
      <c r="T250">
        <f t="shared" si="17"/>
        <v>10.972222222222221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18"/>
        <v>-0.68055555555555536</v>
      </c>
      <c r="G251" s="17">
        <f t="shared" si="19"/>
        <v>-2.4499999999999993</v>
      </c>
      <c r="R251">
        <f t="shared" si="15"/>
        <v>0</v>
      </c>
      <c r="S251">
        <f t="shared" si="16"/>
        <v>37</v>
      </c>
      <c r="T251">
        <f t="shared" si="17"/>
        <v>10.277777777777777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18"/>
        <v>-0.65277777777777812</v>
      </c>
      <c r="G252" s="17">
        <f t="shared" si="19"/>
        <v>-2.3500000000000014</v>
      </c>
      <c r="R252">
        <f t="shared" si="15"/>
        <v>0</v>
      </c>
      <c r="S252">
        <f t="shared" si="16"/>
        <v>34.6</v>
      </c>
      <c r="T252">
        <f t="shared" si="17"/>
        <v>9.6111111111111107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18"/>
        <v>-0.7777777777777779</v>
      </c>
      <c r="G253" s="17">
        <f t="shared" si="19"/>
        <v>-2.8000000000000007</v>
      </c>
      <c r="R253">
        <f t="shared" si="15"/>
        <v>0</v>
      </c>
      <c r="S253">
        <f t="shared" si="16"/>
        <v>32.299999999999997</v>
      </c>
      <c r="T253">
        <f t="shared" si="17"/>
        <v>8.9722222222222214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18"/>
        <v>-0.99999999999999933</v>
      </c>
      <c r="G254" s="17">
        <f t="shared" si="19"/>
        <v>-3.5999999999999979</v>
      </c>
      <c r="R254">
        <f t="shared" si="15"/>
        <v>0</v>
      </c>
      <c r="S254">
        <f t="shared" si="16"/>
        <v>29</v>
      </c>
      <c r="T254">
        <f t="shared" si="17"/>
        <v>8.0555555555555554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18"/>
        <v>-0.94444444444444453</v>
      </c>
      <c r="G255" s="17">
        <f t="shared" si="19"/>
        <v>-3.4000000000000004</v>
      </c>
      <c r="R255">
        <f t="shared" si="15"/>
        <v>0</v>
      </c>
      <c r="S255">
        <f t="shared" si="16"/>
        <v>25.1</v>
      </c>
      <c r="T255">
        <f t="shared" si="17"/>
        <v>6.9722222222222223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18"/>
        <v>-0.5833333333333337</v>
      </c>
      <c r="G256" s="17">
        <f t="shared" si="19"/>
        <v>-2.1000000000000014</v>
      </c>
      <c r="R256">
        <f t="shared" si="15"/>
        <v>0</v>
      </c>
      <c r="S256">
        <f t="shared" si="16"/>
        <v>22.2</v>
      </c>
      <c r="T256">
        <f t="shared" si="17"/>
        <v>6.1666666666666661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18"/>
        <v>-0.25000000000000011</v>
      </c>
      <c r="G257" s="17">
        <f t="shared" si="19"/>
        <v>-0.90000000000000036</v>
      </c>
      <c r="R257">
        <f t="shared" si="15"/>
        <v>0</v>
      </c>
      <c r="S257">
        <f t="shared" si="16"/>
        <v>20.9</v>
      </c>
      <c r="T257">
        <f t="shared" si="17"/>
        <v>5.8055555555555554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18"/>
        <v>-0.19444444444444425</v>
      </c>
      <c r="G258" s="17">
        <f t="shared" si="19"/>
        <v>-0.69999999999999929</v>
      </c>
      <c r="R258">
        <f t="shared" si="15"/>
        <v>0</v>
      </c>
      <c r="S258">
        <f t="shared" si="16"/>
        <v>20.399999999999999</v>
      </c>
      <c r="T258">
        <f t="shared" si="17"/>
        <v>5.6666666666666661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18"/>
        <v>-0.27777777777777779</v>
      </c>
      <c r="G259" s="17">
        <f t="shared" si="19"/>
        <v>-1</v>
      </c>
      <c r="R259">
        <f t="shared" si="15"/>
        <v>0</v>
      </c>
      <c r="S259">
        <f t="shared" si="16"/>
        <v>19.5</v>
      </c>
      <c r="T259">
        <f t="shared" si="17"/>
        <v>5.416666666666667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18"/>
        <v>-0.23611111111111099</v>
      </c>
      <c r="G260" s="17">
        <f t="shared" si="19"/>
        <v>-0.84999999999999964</v>
      </c>
      <c r="R260">
        <f t="shared" si="15"/>
        <v>0</v>
      </c>
      <c r="S260">
        <f t="shared" si="16"/>
        <v>18.399999999999999</v>
      </c>
      <c r="T260">
        <f t="shared" si="17"/>
        <v>5.1111111111111107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18"/>
        <v>-8.3333333333333037E-2</v>
      </c>
      <c r="G261" s="17">
        <f t="shared" si="19"/>
        <v>-0.29999999999999893</v>
      </c>
      <c r="R261">
        <f t="shared" si="15"/>
        <v>0</v>
      </c>
      <c r="S261">
        <f t="shared" si="16"/>
        <v>17.8</v>
      </c>
      <c r="T261">
        <f t="shared" si="17"/>
        <v>4.9444444444444446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18"/>
        <v>-5.5555555555555851E-2</v>
      </c>
      <c r="G262" s="17">
        <f t="shared" si="19"/>
        <v>-0.20000000000000107</v>
      </c>
      <c r="R262">
        <f t="shared" si="15"/>
        <v>0</v>
      </c>
      <c r="S262">
        <f t="shared" si="16"/>
        <v>17.8</v>
      </c>
      <c r="T262">
        <f t="shared" si="17"/>
        <v>4.9444444444444446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18"/>
        <v>-0.29166666666666685</v>
      </c>
      <c r="G263" s="17">
        <f t="shared" si="19"/>
        <v>-1.0500000000000007</v>
      </c>
      <c r="R263">
        <f t="shared" si="15"/>
        <v>0</v>
      </c>
      <c r="S263">
        <f t="shared" si="16"/>
        <v>17.399999999999999</v>
      </c>
      <c r="T263">
        <f t="shared" si="17"/>
        <v>4.833333333333333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18"/>
        <v>-0.40277777777777757</v>
      </c>
      <c r="G264" s="17">
        <f t="shared" si="19"/>
        <v>-1.4499999999999993</v>
      </c>
      <c r="R264">
        <f t="shared" ref="R264:R327" si="20">IF(E264&lt;1,1,0)</f>
        <v>0</v>
      </c>
      <c r="S264">
        <f t="shared" ref="S264:S327" si="21">IF(R264=1,"",E264)</f>
        <v>15.7</v>
      </c>
      <c r="T264">
        <f t="shared" ref="T264:T327" si="22">E264/3.6</f>
        <v>4.3611111111111107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18"/>
        <v>-4.1666666666666519E-2</v>
      </c>
      <c r="G265" s="17">
        <f t="shared" si="19"/>
        <v>-0.14999999999999947</v>
      </c>
      <c r="R265">
        <f t="shared" si="20"/>
        <v>0</v>
      </c>
      <c r="S265">
        <f t="shared" si="21"/>
        <v>14.5</v>
      </c>
      <c r="T265">
        <f t="shared" si="22"/>
        <v>4.0277777777777777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23">($E267-$E265)/2/3.6</f>
        <v>0.47222222222222199</v>
      </c>
      <c r="G266" s="17">
        <f t="shared" ref="G266:G329" si="24">($E267-$E265)/2</f>
        <v>1.6999999999999993</v>
      </c>
      <c r="R266">
        <f t="shared" si="20"/>
        <v>0</v>
      </c>
      <c r="S266">
        <f t="shared" si="21"/>
        <v>15.4</v>
      </c>
      <c r="T266">
        <f t="shared" si="22"/>
        <v>4.2777777777777777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23"/>
        <v>0.72222222222222232</v>
      </c>
      <c r="G267" s="17">
        <f t="shared" si="24"/>
        <v>2.6000000000000005</v>
      </c>
      <c r="R267">
        <f t="shared" si="20"/>
        <v>0</v>
      </c>
      <c r="S267">
        <f t="shared" si="21"/>
        <v>17.899999999999999</v>
      </c>
      <c r="T267">
        <f t="shared" si="22"/>
        <v>4.9722222222222214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23"/>
        <v>0.73611111111111116</v>
      </c>
      <c r="G268" s="17">
        <f t="shared" si="24"/>
        <v>2.6500000000000004</v>
      </c>
      <c r="R268">
        <f t="shared" si="20"/>
        <v>0</v>
      </c>
      <c r="S268">
        <f t="shared" si="21"/>
        <v>20.6</v>
      </c>
      <c r="T268">
        <f t="shared" si="22"/>
        <v>5.7222222222222223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23"/>
        <v>0.70833333333333304</v>
      </c>
      <c r="G269" s="17">
        <f t="shared" si="24"/>
        <v>2.5499999999999989</v>
      </c>
      <c r="R269">
        <f t="shared" si="20"/>
        <v>0</v>
      </c>
      <c r="S269">
        <f t="shared" si="21"/>
        <v>23.2</v>
      </c>
      <c r="T269">
        <f t="shared" si="22"/>
        <v>6.4444444444444438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23"/>
        <v>0.76388888888888884</v>
      </c>
      <c r="G270" s="17">
        <f t="shared" si="24"/>
        <v>2.75</v>
      </c>
      <c r="R270">
        <f t="shared" si="20"/>
        <v>0</v>
      </c>
      <c r="S270">
        <f t="shared" si="21"/>
        <v>25.7</v>
      </c>
      <c r="T270">
        <f t="shared" si="22"/>
        <v>7.1388888888888884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23"/>
        <v>0.94444444444444453</v>
      </c>
      <c r="G271" s="17">
        <f t="shared" si="24"/>
        <v>3.4000000000000004</v>
      </c>
      <c r="R271">
        <f t="shared" si="20"/>
        <v>0</v>
      </c>
      <c r="S271">
        <f t="shared" si="21"/>
        <v>28.7</v>
      </c>
      <c r="T271">
        <f t="shared" si="22"/>
        <v>7.9722222222222214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23"/>
        <v>1.0277777777777781</v>
      </c>
      <c r="G272" s="17">
        <f t="shared" si="24"/>
        <v>3.7000000000000011</v>
      </c>
      <c r="R272">
        <f t="shared" si="20"/>
        <v>0</v>
      </c>
      <c r="S272">
        <f t="shared" si="21"/>
        <v>32.5</v>
      </c>
      <c r="T272">
        <f t="shared" si="22"/>
        <v>9.0277777777777768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23"/>
        <v>0.90277777777777779</v>
      </c>
      <c r="G273" s="17">
        <f t="shared" si="24"/>
        <v>3.25</v>
      </c>
      <c r="R273">
        <f t="shared" si="20"/>
        <v>0</v>
      </c>
      <c r="S273">
        <f t="shared" si="21"/>
        <v>36.1</v>
      </c>
      <c r="T273">
        <f t="shared" si="22"/>
        <v>10.027777777777779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23"/>
        <v>0.65277777777777712</v>
      </c>
      <c r="G274" s="17">
        <f t="shared" si="24"/>
        <v>2.3499999999999979</v>
      </c>
      <c r="R274">
        <f t="shared" si="20"/>
        <v>0</v>
      </c>
      <c r="S274">
        <f t="shared" si="21"/>
        <v>39</v>
      </c>
      <c r="T274">
        <f t="shared" si="22"/>
        <v>10.833333333333334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23"/>
        <v>0.54166666666666641</v>
      </c>
      <c r="G275" s="17">
        <f t="shared" si="24"/>
        <v>1.9499999999999993</v>
      </c>
      <c r="R275">
        <f t="shared" si="20"/>
        <v>0</v>
      </c>
      <c r="S275">
        <f t="shared" si="21"/>
        <v>40.799999999999997</v>
      </c>
      <c r="T275">
        <f t="shared" si="22"/>
        <v>11.333333333333332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23"/>
        <v>0.50000000000000022</v>
      </c>
      <c r="G276" s="17">
        <f t="shared" si="24"/>
        <v>1.8000000000000007</v>
      </c>
      <c r="R276">
        <f t="shared" si="20"/>
        <v>0</v>
      </c>
      <c r="S276">
        <f t="shared" si="21"/>
        <v>42.9</v>
      </c>
      <c r="T276">
        <f t="shared" si="22"/>
        <v>11.916666666666666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23"/>
        <v>0.41666666666666663</v>
      </c>
      <c r="G277" s="17">
        <f t="shared" si="24"/>
        <v>1.5</v>
      </c>
      <c r="R277">
        <f t="shared" si="20"/>
        <v>0</v>
      </c>
      <c r="S277">
        <f t="shared" si="21"/>
        <v>44.4</v>
      </c>
      <c r="T277">
        <f t="shared" si="22"/>
        <v>12.333333333333332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23"/>
        <v>0.2222222222222224</v>
      </c>
      <c r="G278" s="17">
        <f t="shared" si="24"/>
        <v>0.80000000000000071</v>
      </c>
      <c r="R278">
        <f t="shared" si="20"/>
        <v>0</v>
      </c>
      <c r="S278">
        <f t="shared" si="21"/>
        <v>45.9</v>
      </c>
      <c r="T278">
        <f t="shared" si="22"/>
        <v>12.75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23"/>
        <v>-4.1666666666666269E-2</v>
      </c>
      <c r="G279" s="17">
        <f t="shared" si="24"/>
        <v>-0.14999999999999858</v>
      </c>
      <c r="R279">
        <f t="shared" si="20"/>
        <v>0</v>
      </c>
      <c r="S279">
        <f t="shared" si="21"/>
        <v>46</v>
      </c>
      <c r="T279">
        <f t="shared" si="22"/>
        <v>12.777777777777777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23"/>
        <v>-9.7222222222222612E-2</v>
      </c>
      <c r="G280" s="17">
        <f t="shared" si="24"/>
        <v>-0.35000000000000142</v>
      </c>
      <c r="R280">
        <f t="shared" si="20"/>
        <v>0</v>
      </c>
      <c r="S280">
        <f t="shared" si="21"/>
        <v>45.6</v>
      </c>
      <c r="T280">
        <f t="shared" si="22"/>
        <v>12.666666666666666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23"/>
        <v>-0.26388888888888867</v>
      </c>
      <c r="G281" s="17">
        <f t="shared" si="24"/>
        <v>-0.94999999999999929</v>
      </c>
      <c r="R281">
        <f t="shared" si="20"/>
        <v>0</v>
      </c>
      <c r="S281">
        <f t="shared" si="21"/>
        <v>45.3</v>
      </c>
      <c r="T281">
        <f t="shared" si="22"/>
        <v>12.583333333333332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23"/>
        <v>-0.625</v>
      </c>
      <c r="G282" s="17">
        <f t="shared" si="24"/>
        <v>-2.25</v>
      </c>
      <c r="R282">
        <f t="shared" si="20"/>
        <v>0</v>
      </c>
      <c r="S282">
        <f t="shared" si="21"/>
        <v>43.7</v>
      </c>
      <c r="T282">
        <f t="shared" si="22"/>
        <v>12.138888888888889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23"/>
        <v>-0.79166666666666707</v>
      </c>
      <c r="G283" s="17">
        <f t="shared" si="24"/>
        <v>-2.8500000000000014</v>
      </c>
      <c r="R283">
        <f t="shared" si="20"/>
        <v>0</v>
      </c>
      <c r="S283">
        <f t="shared" si="21"/>
        <v>40.799999999999997</v>
      </c>
      <c r="T283">
        <f t="shared" si="22"/>
        <v>11.333333333333332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23"/>
        <v>-0.88888888888888862</v>
      </c>
      <c r="G284" s="17">
        <f t="shared" si="24"/>
        <v>-3.1999999999999993</v>
      </c>
      <c r="R284">
        <f t="shared" si="20"/>
        <v>0</v>
      </c>
      <c r="S284">
        <f t="shared" si="21"/>
        <v>38</v>
      </c>
      <c r="T284">
        <f t="shared" si="22"/>
        <v>10.555555555555555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23"/>
        <v>-0.98611111111111127</v>
      </c>
      <c r="G285" s="17">
        <f t="shared" si="24"/>
        <v>-3.5500000000000007</v>
      </c>
      <c r="R285">
        <f t="shared" si="20"/>
        <v>0</v>
      </c>
      <c r="S285">
        <f t="shared" si="21"/>
        <v>34.4</v>
      </c>
      <c r="T285">
        <f t="shared" si="22"/>
        <v>9.5555555555555554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23"/>
        <v>-1.2361111111111109</v>
      </c>
      <c r="G286" s="17">
        <f t="shared" si="24"/>
        <v>-4.4499999999999993</v>
      </c>
      <c r="R286">
        <f t="shared" si="20"/>
        <v>0</v>
      </c>
      <c r="S286">
        <f t="shared" si="21"/>
        <v>30.9</v>
      </c>
      <c r="T286">
        <f t="shared" si="22"/>
        <v>8.5833333333333321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23"/>
        <v>-1.3194444444444444</v>
      </c>
      <c r="G287" s="17">
        <f t="shared" si="24"/>
        <v>-4.75</v>
      </c>
      <c r="R287">
        <f t="shared" si="20"/>
        <v>0</v>
      </c>
      <c r="S287">
        <f t="shared" si="21"/>
        <v>25.5</v>
      </c>
      <c r="T287">
        <f t="shared" si="22"/>
        <v>7.083333333333333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23"/>
        <v>-0.73611111111111116</v>
      </c>
      <c r="G288" s="17">
        <f t="shared" si="24"/>
        <v>-2.6500000000000004</v>
      </c>
      <c r="R288">
        <f t="shared" si="20"/>
        <v>0</v>
      </c>
      <c r="S288">
        <f t="shared" si="21"/>
        <v>21.4</v>
      </c>
      <c r="T288">
        <f t="shared" si="22"/>
        <v>5.9444444444444438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23"/>
        <v>0.20833333333333331</v>
      </c>
      <c r="G289" s="17">
        <f t="shared" si="24"/>
        <v>0.75</v>
      </c>
      <c r="R289">
        <f t="shared" si="20"/>
        <v>0</v>
      </c>
      <c r="S289">
        <f t="shared" si="21"/>
        <v>20.2</v>
      </c>
      <c r="T289">
        <f t="shared" si="22"/>
        <v>5.6111111111111107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23"/>
        <v>0.88888888888888917</v>
      </c>
      <c r="G290" s="17">
        <f t="shared" si="24"/>
        <v>3.2000000000000011</v>
      </c>
      <c r="R290">
        <f t="shared" si="20"/>
        <v>0</v>
      </c>
      <c r="S290">
        <f t="shared" si="21"/>
        <v>22.9</v>
      </c>
      <c r="T290">
        <f t="shared" si="22"/>
        <v>6.3611111111111107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23"/>
        <v>1.0138888888888891</v>
      </c>
      <c r="G291" s="17">
        <f t="shared" si="24"/>
        <v>3.6500000000000004</v>
      </c>
      <c r="R291">
        <f t="shared" si="20"/>
        <v>0</v>
      </c>
      <c r="S291">
        <f t="shared" si="21"/>
        <v>26.6</v>
      </c>
      <c r="T291">
        <f t="shared" si="22"/>
        <v>7.3888888888888893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23"/>
        <v>1.0416666666666667</v>
      </c>
      <c r="G292" s="17">
        <f t="shared" si="24"/>
        <v>3.75</v>
      </c>
      <c r="R292">
        <f t="shared" si="20"/>
        <v>0</v>
      </c>
      <c r="S292">
        <f t="shared" si="21"/>
        <v>30.2</v>
      </c>
      <c r="T292">
        <f t="shared" si="22"/>
        <v>8.3888888888888893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23"/>
        <v>0.99999999999999989</v>
      </c>
      <c r="G293" s="17">
        <f t="shared" si="24"/>
        <v>3.5999999999999996</v>
      </c>
      <c r="R293">
        <f t="shared" si="20"/>
        <v>0</v>
      </c>
      <c r="S293">
        <f t="shared" si="21"/>
        <v>34.1</v>
      </c>
      <c r="T293">
        <f t="shared" si="22"/>
        <v>9.4722222222222232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23"/>
        <v>0.91666666666666685</v>
      </c>
      <c r="G294" s="17">
        <f t="shared" si="24"/>
        <v>3.3000000000000007</v>
      </c>
      <c r="R294">
        <f t="shared" si="20"/>
        <v>0</v>
      </c>
      <c r="S294">
        <f t="shared" si="21"/>
        <v>37.4</v>
      </c>
      <c r="T294">
        <f t="shared" si="22"/>
        <v>10.388888888888888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23"/>
        <v>0.91666666666666685</v>
      </c>
      <c r="G295" s="17">
        <f t="shared" si="24"/>
        <v>3.3000000000000007</v>
      </c>
      <c r="R295">
        <f t="shared" si="20"/>
        <v>0</v>
      </c>
      <c r="S295">
        <f t="shared" si="21"/>
        <v>40.700000000000003</v>
      </c>
      <c r="T295">
        <f t="shared" si="22"/>
        <v>11.305555555555555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23"/>
        <v>0.91666666666666585</v>
      </c>
      <c r="G296" s="17">
        <f t="shared" si="24"/>
        <v>3.2999999999999972</v>
      </c>
      <c r="R296">
        <f t="shared" si="20"/>
        <v>0</v>
      </c>
      <c r="S296">
        <f t="shared" si="21"/>
        <v>44</v>
      </c>
      <c r="T296">
        <f t="shared" si="22"/>
        <v>12.222222222222221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23"/>
        <v>0.72222222222222265</v>
      </c>
      <c r="G297" s="17">
        <f t="shared" si="24"/>
        <v>2.6000000000000014</v>
      </c>
      <c r="R297">
        <f t="shared" si="20"/>
        <v>0</v>
      </c>
      <c r="S297">
        <f t="shared" si="21"/>
        <v>47.3</v>
      </c>
      <c r="T297">
        <f t="shared" si="22"/>
        <v>13.138888888888888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23"/>
        <v>0.34722222222222221</v>
      </c>
      <c r="G298" s="17">
        <f t="shared" si="24"/>
        <v>1.25</v>
      </c>
      <c r="R298">
        <f t="shared" si="20"/>
        <v>0</v>
      </c>
      <c r="S298">
        <f t="shared" si="21"/>
        <v>49.2</v>
      </c>
      <c r="T298">
        <f t="shared" si="22"/>
        <v>13.666666666666668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23"/>
        <v>0</v>
      </c>
      <c r="G299" s="17">
        <f t="shared" si="24"/>
        <v>0</v>
      </c>
      <c r="R299">
        <f t="shared" si="20"/>
        <v>0</v>
      </c>
      <c r="S299">
        <f t="shared" si="21"/>
        <v>49.8</v>
      </c>
      <c r="T299">
        <f t="shared" si="22"/>
        <v>13.833333333333332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23"/>
        <v>-0.23611111111111052</v>
      </c>
      <c r="G300" s="17">
        <f t="shared" si="24"/>
        <v>-0.84999999999999787</v>
      </c>
      <c r="R300">
        <f t="shared" si="20"/>
        <v>0</v>
      </c>
      <c r="S300">
        <f t="shared" si="21"/>
        <v>49.2</v>
      </c>
      <c r="T300">
        <f t="shared" si="22"/>
        <v>13.666666666666668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23"/>
        <v>-0.26388888888888967</v>
      </c>
      <c r="G301" s="17">
        <f t="shared" si="24"/>
        <v>-0.95000000000000284</v>
      </c>
      <c r="R301">
        <f t="shared" si="20"/>
        <v>0</v>
      </c>
      <c r="S301">
        <f t="shared" si="21"/>
        <v>48.1</v>
      </c>
      <c r="T301">
        <f t="shared" si="22"/>
        <v>13.361111111111111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23"/>
        <v>-0.18055555555555614</v>
      </c>
      <c r="G302" s="17">
        <f t="shared" si="24"/>
        <v>-0.65000000000000213</v>
      </c>
      <c r="R302">
        <f t="shared" si="20"/>
        <v>0</v>
      </c>
      <c r="S302">
        <f t="shared" si="21"/>
        <v>47.3</v>
      </c>
      <c r="T302">
        <f t="shared" si="22"/>
        <v>13.138888888888888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23"/>
        <v>-8.3333333333332538E-2</v>
      </c>
      <c r="G303" s="17">
        <f t="shared" si="24"/>
        <v>-0.29999999999999716</v>
      </c>
      <c r="R303">
        <f t="shared" si="20"/>
        <v>0</v>
      </c>
      <c r="S303">
        <f t="shared" si="21"/>
        <v>46.8</v>
      </c>
      <c r="T303">
        <f t="shared" si="22"/>
        <v>12.999999999999998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23"/>
        <v>0</v>
      </c>
      <c r="G304" s="17">
        <f t="shared" si="24"/>
        <v>0</v>
      </c>
      <c r="R304">
        <f t="shared" si="20"/>
        <v>0</v>
      </c>
      <c r="S304">
        <f t="shared" si="21"/>
        <v>46.7</v>
      </c>
      <c r="T304">
        <f t="shared" si="22"/>
        <v>12.972222222222223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23"/>
        <v>5.5555555555555358E-2</v>
      </c>
      <c r="G305" s="17">
        <f t="shared" si="24"/>
        <v>0.19999999999999929</v>
      </c>
      <c r="R305">
        <f t="shared" si="20"/>
        <v>0</v>
      </c>
      <c r="S305">
        <f t="shared" si="21"/>
        <v>46.8</v>
      </c>
      <c r="T305">
        <f t="shared" si="22"/>
        <v>12.999999999999998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23"/>
        <v>6.9444444444444448E-2</v>
      </c>
      <c r="G306" s="17">
        <f t="shared" si="24"/>
        <v>0.25</v>
      </c>
      <c r="R306">
        <f t="shared" si="20"/>
        <v>0</v>
      </c>
      <c r="S306">
        <f t="shared" si="21"/>
        <v>47.1</v>
      </c>
      <c r="T306">
        <f t="shared" si="22"/>
        <v>13.083333333333334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23"/>
        <v>2.7777777777777186E-2</v>
      </c>
      <c r="G307" s="17">
        <f t="shared" si="24"/>
        <v>9.9999999999997868E-2</v>
      </c>
      <c r="R307">
        <f t="shared" si="20"/>
        <v>0</v>
      </c>
      <c r="S307">
        <f t="shared" si="21"/>
        <v>47.3</v>
      </c>
      <c r="T307">
        <f t="shared" si="22"/>
        <v>13.138888888888888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23"/>
        <v>-2.7777777777777186E-2</v>
      </c>
      <c r="G308" s="17">
        <f t="shared" si="24"/>
        <v>-9.9999999999997868E-2</v>
      </c>
      <c r="R308">
        <f t="shared" si="20"/>
        <v>0</v>
      </c>
      <c r="S308">
        <f t="shared" si="21"/>
        <v>47.3</v>
      </c>
      <c r="T308">
        <f t="shared" si="22"/>
        <v>13.138888888888888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23"/>
        <v>-9.7222222222221627E-2</v>
      </c>
      <c r="G309" s="17">
        <f t="shared" si="24"/>
        <v>-0.34999999999999787</v>
      </c>
      <c r="R309">
        <f t="shared" si="20"/>
        <v>0</v>
      </c>
      <c r="S309">
        <f t="shared" si="21"/>
        <v>47.1</v>
      </c>
      <c r="T309">
        <f t="shared" si="22"/>
        <v>13.083333333333334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23"/>
        <v>-0.18055555555555614</v>
      </c>
      <c r="G310" s="17">
        <f t="shared" si="24"/>
        <v>-0.65000000000000213</v>
      </c>
      <c r="R310">
        <f t="shared" si="20"/>
        <v>0</v>
      </c>
      <c r="S310">
        <f t="shared" si="21"/>
        <v>46.6</v>
      </c>
      <c r="T310">
        <f t="shared" si="22"/>
        <v>12.944444444444445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23"/>
        <v>-0.25000000000000061</v>
      </c>
      <c r="G311" s="17">
        <f t="shared" si="24"/>
        <v>-0.90000000000000213</v>
      </c>
      <c r="R311">
        <f t="shared" si="20"/>
        <v>0</v>
      </c>
      <c r="S311">
        <f t="shared" si="21"/>
        <v>45.8</v>
      </c>
      <c r="T311">
        <f t="shared" si="22"/>
        <v>12.722222222222221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23"/>
        <v>-0.34722222222222221</v>
      </c>
      <c r="G312" s="17">
        <f t="shared" si="24"/>
        <v>-1.25</v>
      </c>
      <c r="R312">
        <f t="shared" si="20"/>
        <v>0</v>
      </c>
      <c r="S312">
        <f t="shared" si="21"/>
        <v>44.8</v>
      </c>
      <c r="T312">
        <f t="shared" si="22"/>
        <v>12.444444444444443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23"/>
        <v>-0.41666666666666663</v>
      </c>
      <c r="G313" s="17">
        <f t="shared" si="24"/>
        <v>-1.5</v>
      </c>
      <c r="R313">
        <f t="shared" si="20"/>
        <v>0</v>
      </c>
      <c r="S313">
        <f t="shared" si="21"/>
        <v>43.3</v>
      </c>
      <c r="T313">
        <f t="shared" si="22"/>
        <v>12.027777777777777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23"/>
        <v>-0.34722222222222221</v>
      </c>
      <c r="G314" s="17">
        <f t="shared" si="24"/>
        <v>-1.25</v>
      </c>
      <c r="R314">
        <f t="shared" si="20"/>
        <v>0</v>
      </c>
      <c r="S314">
        <f t="shared" si="21"/>
        <v>41.8</v>
      </c>
      <c r="T314">
        <f t="shared" si="22"/>
        <v>11.611111111111111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23"/>
        <v>-0.20833333333333331</v>
      </c>
      <c r="G315" s="17">
        <f t="shared" si="24"/>
        <v>-0.75</v>
      </c>
      <c r="R315">
        <f t="shared" si="20"/>
        <v>0</v>
      </c>
      <c r="S315">
        <f t="shared" si="21"/>
        <v>40.799999999999997</v>
      </c>
      <c r="T315">
        <f t="shared" si="22"/>
        <v>11.333333333333332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23"/>
        <v>-9.7222222222221627E-2</v>
      </c>
      <c r="G316" s="17">
        <f t="shared" si="24"/>
        <v>-0.34999999999999787</v>
      </c>
      <c r="R316">
        <f t="shared" si="20"/>
        <v>0</v>
      </c>
      <c r="S316">
        <f t="shared" si="21"/>
        <v>40.299999999999997</v>
      </c>
      <c r="T316">
        <f t="shared" si="22"/>
        <v>11.194444444444443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23"/>
        <v>-8.3333333333332538E-2</v>
      </c>
      <c r="G317" s="17">
        <f t="shared" si="24"/>
        <v>-0.29999999999999716</v>
      </c>
      <c r="R317">
        <f t="shared" si="20"/>
        <v>0</v>
      </c>
      <c r="S317">
        <f t="shared" si="21"/>
        <v>40.1</v>
      </c>
      <c r="T317">
        <f t="shared" si="22"/>
        <v>11.138888888888889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23"/>
        <v>-0.12499999999999981</v>
      </c>
      <c r="G318" s="17">
        <f t="shared" si="24"/>
        <v>-0.44999999999999929</v>
      </c>
      <c r="R318">
        <f t="shared" si="20"/>
        <v>0</v>
      </c>
      <c r="S318">
        <f t="shared" si="21"/>
        <v>39.700000000000003</v>
      </c>
      <c r="T318">
        <f t="shared" si="22"/>
        <v>11.027777777777779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23"/>
        <v>-0.16666666666666705</v>
      </c>
      <c r="G319" s="17">
        <f t="shared" si="24"/>
        <v>-0.60000000000000142</v>
      </c>
      <c r="R319">
        <f t="shared" si="20"/>
        <v>0</v>
      </c>
      <c r="S319">
        <f t="shared" si="21"/>
        <v>39.200000000000003</v>
      </c>
      <c r="T319">
        <f t="shared" si="22"/>
        <v>10.888888888888889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23"/>
        <v>-0.25000000000000061</v>
      </c>
      <c r="G320" s="17">
        <f t="shared" si="24"/>
        <v>-0.90000000000000213</v>
      </c>
      <c r="R320">
        <f t="shared" si="20"/>
        <v>0</v>
      </c>
      <c r="S320">
        <f t="shared" si="21"/>
        <v>38.5</v>
      </c>
      <c r="T320">
        <f t="shared" si="22"/>
        <v>10.694444444444445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23"/>
        <v>-0.34722222222222221</v>
      </c>
      <c r="G321" s="17">
        <f t="shared" si="24"/>
        <v>-1.25</v>
      </c>
      <c r="R321">
        <f t="shared" si="20"/>
        <v>0</v>
      </c>
      <c r="S321">
        <f t="shared" si="21"/>
        <v>37.4</v>
      </c>
      <c r="T321">
        <f t="shared" si="22"/>
        <v>10.388888888888888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23"/>
        <v>-0.41666666666666663</v>
      </c>
      <c r="G322" s="17">
        <f t="shared" si="24"/>
        <v>-1.5</v>
      </c>
      <c r="R322">
        <f t="shared" si="20"/>
        <v>0</v>
      </c>
      <c r="S322">
        <f t="shared" si="21"/>
        <v>36</v>
      </c>
      <c r="T322">
        <f t="shared" si="22"/>
        <v>10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23"/>
        <v>-0.41666666666666663</v>
      </c>
      <c r="G323" s="17">
        <f t="shared" si="24"/>
        <v>-1.5</v>
      </c>
      <c r="R323">
        <f t="shared" si="20"/>
        <v>0</v>
      </c>
      <c r="S323">
        <f t="shared" si="21"/>
        <v>34.4</v>
      </c>
      <c r="T323">
        <f t="shared" si="22"/>
        <v>9.5555555555555554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23"/>
        <v>-0.37499999999999989</v>
      </c>
      <c r="G324" s="17">
        <f t="shared" si="24"/>
        <v>-1.3499999999999996</v>
      </c>
      <c r="R324">
        <f t="shared" si="20"/>
        <v>0</v>
      </c>
      <c r="S324">
        <f t="shared" si="21"/>
        <v>33</v>
      </c>
      <c r="T324">
        <f t="shared" si="22"/>
        <v>9.1666666666666661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23"/>
        <v>-0.41666666666666663</v>
      </c>
      <c r="G325" s="17">
        <f t="shared" si="24"/>
        <v>-1.5</v>
      </c>
      <c r="R325">
        <f t="shared" si="20"/>
        <v>0</v>
      </c>
      <c r="S325">
        <f t="shared" si="21"/>
        <v>31.7</v>
      </c>
      <c r="T325">
        <f t="shared" si="22"/>
        <v>8.8055555555555554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23"/>
        <v>-0.51388888888888873</v>
      </c>
      <c r="G326" s="17">
        <f t="shared" si="24"/>
        <v>-1.8499999999999996</v>
      </c>
      <c r="R326">
        <f t="shared" si="20"/>
        <v>0</v>
      </c>
      <c r="S326">
        <f t="shared" si="21"/>
        <v>30</v>
      </c>
      <c r="T326">
        <f t="shared" si="22"/>
        <v>8.3333333333333339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23"/>
        <v>-0.54166666666666641</v>
      </c>
      <c r="G327" s="17">
        <f t="shared" si="24"/>
        <v>-1.9499999999999993</v>
      </c>
      <c r="R327">
        <f t="shared" si="20"/>
        <v>0</v>
      </c>
      <c r="S327">
        <f t="shared" si="21"/>
        <v>28</v>
      </c>
      <c r="T327">
        <f t="shared" si="22"/>
        <v>7.7777777777777777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23"/>
        <v>-0.33333333333333315</v>
      </c>
      <c r="G328" s="17">
        <f t="shared" si="24"/>
        <v>-1.1999999999999993</v>
      </c>
      <c r="R328">
        <f t="shared" ref="R328:R391" si="25">IF(E328&lt;1,1,0)</f>
        <v>0</v>
      </c>
      <c r="S328">
        <f t="shared" ref="S328:S391" si="26">IF(R328=1,"",E328)</f>
        <v>26.1</v>
      </c>
      <c r="T328">
        <f t="shared" ref="T328:T391" si="27">E328/3.6</f>
        <v>7.25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23"/>
        <v>-0.16666666666666705</v>
      </c>
      <c r="G329" s="17">
        <f t="shared" si="24"/>
        <v>-0.60000000000000142</v>
      </c>
      <c r="R329">
        <f t="shared" si="25"/>
        <v>0</v>
      </c>
      <c r="S329">
        <f t="shared" si="26"/>
        <v>25.6</v>
      </c>
      <c r="T329">
        <f t="shared" si="27"/>
        <v>7.1111111111111116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28">($E331-$E329)/2/3.6</f>
        <v>-9.7222222222222612E-2</v>
      </c>
      <c r="G330" s="17">
        <f t="shared" ref="G330:G393" si="29">($E331-$E329)/2</f>
        <v>-0.35000000000000142</v>
      </c>
      <c r="R330">
        <f t="shared" si="25"/>
        <v>0</v>
      </c>
      <c r="S330">
        <f t="shared" si="26"/>
        <v>24.9</v>
      </c>
      <c r="T330">
        <f t="shared" si="27"/>
        <v>6.9166666666666661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28"/>
        <v>-8.3333333333333037E-2</v>
      </c>
      <c r="G331" s="17">
        <f t="shared" si="29"/>
        <v>-0.29999999999999893</v>
      </c>
      <c r="R331">
        <f t="shared" si="25"/>
        <v>0</v>
      </c>
      <c r="S331">
        <f t="shared" si="26"/>
        <v>24.9</v>
      </c>
      <c r="T331">
        <f t="shared" si="27"/>
        <v>6.9166666666666661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28"/>
        <v>-0.1388888888888889</v>
      </c>
      <c r="G332" s="17">
        <f t="shared" si="29"/>
        <v>-0.5</v>
      </c>
      <c r="R332">
        <f t="shared" si="25"/>
        <v>0</v>
      </c>
      <c r="S332">
        <f t="shared" si="26"/>
        <v>24.3</v>
      </c>
      <c r="T332">
        <f t="shared" si="27"/>
        <v>6.75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28"/>
        <v>-5.5555555555555851E-2</v>
      </c>
      <c r="G333" s="17">
        <f t="shared" si="29"/>
        <v>-0.20000000000000107</v>
      </c>
      <c r="R333">
        <f t="shared" si="25"/>
        <v>0</v>
      </c>
      <c r="S333">
        <f t="shared" si="26"/>
        <v>23.9</v>
      </c>
      <c r="T333">
        <f t="shared" si="27"/>
        <v>6.6388888888888884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28"/>
        <v>-4.1666666666666269E-2</v>
      </c>
      <c r="G334" s="17">
        <f t="shared" si="29"/>
        <v>-0.14999999999999858</v>
      </c>
      <c r="R334">
        <f t="shared" si="25"/>
        <v>0</v>
      </c>
      <c r="S334">
        <f t="shared" si="26"/>
        <v>23.9</v>
      </c>
      <c r="T334">
        <f t="shared" si="27"/>
        <v>6.6388888888888884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28"/>
        <v>-8.3333333333333037E-2</v>
      </c>
      <c r="G335" s="17">
        <f t="shared" si="29"/>
        <v>-0.29999999999999893</v>
      </c>
      <c r="R335">
        <f t="shared" si="25"/>
        <v>0</v>
      </c>
      <c r="S335">
        <f t="shared" si="26"/>
        <v>23.6</v>
      </c>
      <c r="T335">
        <f t="shared" si="27"/>
        <v>6.5555555555555554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28"/>
        <v>-0.43055555555555575</v>
      </c>
      <c r="G336" s="17">
        <f t="shared" si="29"/>
        <v>-1.5500000000000007</v>
      </c>
      <c r="R336">
        <f t="shared" si="25"/>
        <v>0</v>
      </c>
      <c r="S336">
        <f t="shared" si="26"/>
        <v>23.3</v>
      </c>
      <c r="T336">
        <f t="shared" si="27"/>
        <v>6.4722222222222223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28"/>
        <v>-0.80555555555555558</v>
      </c>
      <c r="G337" s="17">
        <f t="shared" si="29"/>
        <v>-2.9000000000000004</v>
      </c>
      <c r="R337">
        <f t="shared" si="25"/>
        <v>0</v>
      </c>
      <c r="S337">
        <f t="shared" si="26"/>
        <v>20.5</v>
      </c>
      <c r="T337">
        <f t="shared" si="27"/>
        <v>5.6944444444444446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28"/>
        <v>-0.50000000000000022</v>
      </c>
      <c r="G338" s="17">
        <f t="shared" si="29"/>
        <v>-1.8000000000000007</v>
      </c>
      <c r="R338">
        <f t="shared" si="25"/>
        <v>0</v>
      </c>
      <c r="S338">
        <f t="shared" si="26"/>
        <v>17.5</v>
      </c>
      <c r="T338">
        <f t="shared" si="27"/>
        <v>4.8611111111111107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28"/>
        <v>-0.1111111111111112</v>
      </c>
      <c r="G339" s="17">
        <f t="shared" si="29"/>
        <v>-0.40000000000000036</v>
      </c>
      <c r="R339">
        <f t="shared" si="25"/>
        <v>0</v>
      </c>
      <c r="S339">
        <f t="shared" si="26"/>
        <v>16.899999999999999</v>
      </c>
      <c r="T339">
        <f t="shared" si="27"/>
        <v>4.6944444444444438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28"/>
        <v>-0.13888888888888865</v>
      </c>
      <c r="G340" s="17">
        <f t="shared" si="29"/>
        <v>-0.49999999999999911</v>
      </c>
      <c r="R340">
        <f t="shared" si="25"/>
        <v>0</v>
      </c>
      <c r="S340">
        <f t="shared" si="26"/>
        <v>16.7</v>
      </c>
      <c r="T340">
        <f t="shared" si="27"/>
        <v>4.6388888888888884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28"/>
        <v>-0.15277777777777773</v>
      </c>
      <c r="G341" s="17">
        <f t="shared" si="29"/>
        <v>-0.54999999999999982</v>
      </c>
      <c r="R341">
        <f t="shared" si="25"/>
        <v>0</v>
      </c>
      <c r="S341">
        <f t="shared" si="26"/>
        <v>15.9</v>
      </c>
      <c r="T341">
        <f t="shared" si="27"/>
        <v>4.416666666666667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28"/>
        <v>-0.12500000000000006</v>
      </c>
      <c r="G342" s="17">
        <f t="shared" si="29"/>
        <v>-0.45000000000000018</v>
      </c>
      <c r="R342">
        <f t="shared" si="25"/>
        <v>0</v>
      </c>
      <c r="S342">
        <f t="shared" si="26"/>
        <v>15.6</v>
      </c>
      <c r="T342">
        <f t="shared" si="27"/>
        <v>4.333333333333333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28"/>
        <v>-0.15277777777777773</v>
      </c>
      <c r="G343" s="17">
        <f t="shared" si="29"/>
        <v>-0.54999999999999982</v>
      </c>
      <c r="R343">
        <f t="shared" si="25"/>
        <v>0</v>
      </c>
      <c r="S343">
        <f t="shared" si="26"/>
        <v>15</v>
      </c>
      <c r="T343">
        <f t="shared" si="27"/>
        <v>4.166666666666667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28"/>
        <v>-9.7222222222222127E-2</v>
      </c>
      <c r="G344" s="17">
        <f t="shared" si="29"/>
        <v>-0.34999999999999964</v>
      </c>
      <c r="R344">
        <f t="shared" si="25"/>
        <v>0</v>
      </c>
      <c r="S344">
        <f t="shared" si="26"/>
        <v>14.5</v>
      </c>
      <c r="T344">
        <f t="shared" si="27"/>
        <v>4.0277777777777777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28"/>
        <v>0</v>
      </c>
      <c r="G345" s="17">
        <f t="shared" si="29"/>
        <v>0</v>
      </c>
      <c r="R345">
        <f t="shared" si="25"/>
        <v>0</v>
      </c>
      <c r="S345">
        <f t="shared" si="26"/>
        <v>14.3</v>
      </c>
      <c r="T345">
        <f t="shared" si="27"/>
        <v>3.9722222222222223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28"/>
        <v>0.15277777777777773</v>
      </c>
      <c r="G346" s="17">
        <f t="shared" si="29"/>
        <v>0.54999999999999982</v>
      </c>
      <c r="R346">
        <f t="shared" si="25"/>
        <v>0</v>
      </c>
      <c r="S346">
        <f t="shared" si="26"/>
        <v>14.5</v>
      </c>
      <c r="T346">
        <f t="shared" si="27"/>
        <v>4.0277777777777777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28"/>
        <v>0.45833333333333343</v>
      </c>
      <c r="G347" s="17">
        <f t="shared" si="29"/>
        <v>1.6500000000000004</v>
      </c>
      <c r="R347">
        <f t="shared" si="25"/>
        <v>0</v>
      </c>
      <c r="S347">
        <f t="shared" si="26"/>
        <v>15.4</v>
      </c>
      <c r="T347">
        <f t="shared" si="27"/>
        <v>4.2777777777777777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28"/>
        <v>0.79166666666666674</v>
      </c>
      <c r="G348" s="17">
        <f t="shared" si="29"/>
        <v>2.8500000000000005</v>
      </c>
      <c r="R348">
        <f t="shared" si="25"/>
        <v>0</v>
      </c>
      <c r="S348">
        <f t="shared" si="26"/>
        <v>17.8</v>
      </c>
      <c r="T348">
        <f t="shared" si="27"/>
        <v>4.9444444444444446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28"/>
        <v>0.87500000000000011</v>
      </c>
      <c r="G349" s="17">
        <f t="shared" si="29"/>
        <v>3.1500000000000004</v>
      </c>
      <c r="R349">
        <f t="shared" si="25"/>
        <v>0</v>
      </c>
      <c r="S349">
        <f t="shared" si="26"/>
        <v>21.1</v>
      </c>
      <c r="T349">
        <f t="shared" si="27"/>
        <v>5.8611111111111116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28"/>
        <v>0.54166666666666641</v>
      </c>
      <c r="G350" s="17">
        <f t="shared" si="29"/>
        <v>1.9499999999999993</v>
      </c>
      <c r="R350">
        <f t="shared" si="25"/>
        <v>0</v>
      </c>
      <c r="S350">
        <f t="shared" si="26"/>
        <v>24.1</v>
      </c>
      <c r="T350">
        <f t="shared" si="27"/>
        <v>6.6944444444444446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28"/>
        <v>0.16666666666666657</v>
      </c>
      <c r="G351" s="17">
        <f t="shared" si="29"/>
        <v>0.59999999999999964</v>
      </c>
      <c r="R351">
        <f t="shared" si="25"/>
        <v>0</v>
      </c>
      <c r="S351">
        <f t="shared" si="26"/>
        <v>25</v>
      </c>
      <c r="T351">
        <f t="shared" si="27"/>
        <v>6.9444444444444446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28"/>
        <v>6.9444444444444448E-2</v>
      </c>
      <c r="G352" s="17">
        <f t="shared" si="29"/>
        <v>0.25</v>
      </c>
      <c r="R352">
        <f t="shared" si="25"/>
        <v>0</v>
      </c>
      <c r="S352">
        <f t="shared" si="26"/>
        <v>25.3</v>
      </c>
      <c r="T352">
        <f t="shared" si="27"/>
        <v>7.0277777777777777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28"/>
        <v>0.15277777777777748</v>
      </c>
      <c r="G353" s="17">
        <f t="shared" si="29"/>
        <v>0.54999999999999893</v>
      </c>
      <c r="R353">
        <f t="shared" si="25"/>
        <v>0</v>
      </c>
      <c r="S353">
        <f t="shared" si="26"/>
        <v>25.5</v>
      </c>
      <c r="T353">
        <f t="shared" si="27"/>
        <v>7.083333333333333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28"/>
        <v>0.15277777777777798</v>
      </c>
      <c r="G354" s="17">
        <f t="shared" si="29"/>
        <v>0.55000000000000071</v>
      </c>
      <c r="R354">
        <f t="shared" si="25"/>
        <v>0</v>
      </c>
      <c r="S354">
        <f t="shared" si="26"/>
        <v>26.4</v>
      </c>
      <c r="T354">
        <f t="shared" si="27"/>
        <v>7.333333333333333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28"/>
        <v>9.7222222222222612E-2</v>
      </c>
      <c r="G355" s="17">
        <f t="shared" si="29"/>
        <v>0.35000000000000142</v>
      </c>
      <c r="R355">
        <f t="shared" si="25"/>
        <v>0</v>
      </c>
      <c r="S355">
        <f t="shared" si="26"/>
        <v>26.6</v>
      </c>
      <c r="T355">
        <f t="shared" si="27"/>
        <v>7.3888888888888893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28"/>
        <v>0.15277777777777748</v>
      </c>
      <c r="G356" s="17">
        <f t="shared" si="29"/>
        <v>0.54999999999999893</v>
      </c>
      <c r="R356">
        <f t="shared" si="25"/>
        <v>0</v>
      </c>
      <c r="S356">
        <f t="shared" si="26"/>
        <v>27.1</v>
      </c>
      <c r="T356">
        <f t="shared" si="27"/>
        <v>7.5277777777777777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28"/>
        <v>0.1388888888888889</v>
      </c>
      <c r="G357" s="17">
        <f t="shared" si="29"/>
        <v>0.5</v>
      </c>
      <c r="R357">
        <f t="shared" si="25"/>
        <v>0</v>
      </c>
      <c r="S357">
        <f t="shared" si="26"/>
        <v>27.7</v>
      </c>
      <c r="T357">
        <f t="shared" si="27"/>
        <v>7.6944444444444438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28"/>
        <v>6.9444444444444448E-2</v>
      </c>
      <c r="G358" s="17">
        <f t="shared" si="29"/>
        <v>0.25</v>
      </c>
      <c r="R358">
        <f t="shared" si="25"/>
        <v>0</v>
      </c>
      <c r="S358">
        <f t="shared" si="26"/>
        <v>28.1</v>
      </c>
      <c r="T358">
        <f t="shared" si="27"/>
        <v>7.8055555555555554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28"/>
        <v>0</v>
      </c>
      <c r="G359" s="17">
        <f t="shared" si="29"/>
        <v>0</v>
      </c>
      <c r="R359">
        <f t="shared" si="25"/>
        <v>0</v>
      </c>
      <c r="S359">
        <f t="shared" si="26"/>
        <v>28.2</v>
      </c>
      <c r="T359">
        <f t="shared" si="27"/>
        <v>7.833333333333333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28"/>
        <v>-2.7777777777777679E-2</v>
      </c>
      <c r="G360" s="17">
        <f t="shared" si="29"/>
        <v>-9.9999999999999645E-2</v>
      </c>
      <c r="R360">
        <f t="shared" si="25"/>
        <v>0</v>
      </c>
      <c r="S360">
        <f t="shared" si="26"/>
        <v>28.1</v>
      </c>
      <c r="T360">
        <f t="shared" si="27"/>
        <v>7.8055555555555554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28"/>
        <v>-2.7777777777778172E-2</v>
      </c>
      <c r="G361" s="17">
        <f t="shared" si="29"/>
        <v>-0.10000000000000142</v>
      </c>
      <c r="R361">
        <f t="shared" si="25"/>
        <v>0</v>
      </c>
      <c r="S361">
        <f t="shared" si="26"/>
        <v>28</v>
      </c>
      <c r="T361">
        <f t="shared" si="27"/>
        <v>7.7777777777777777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28"/>
        <v>-1.3888888888889086E-2</v>
      </c>
      <c r="G362" s="17">
        <f t="shared" si="29"/>
        <v>-5.0000000000000711E-2</v>
      </c>
      <c r="R362">
        <f t="shared" si="25"/>
        <v>0</v>
      </c>
      <c r="S362">
        <f t="shared" si="26"/>
        <v>27.9</v>
      </c>
      <c r="T362">
        <f t="shared" si="27"/>
        <v>7.7499999999999991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28"/>
        <v>2.7777777777778172E-2</v>
      </c>
      <c r="G363" s="17">
        <f t="shared" si="29"/>
        <v>0.10000000000000142</v>
      </c>
      <c r="R363">
        <f t="shared" si="25"/>
        <v>0</v>
      </c>
      <c r="S363">
        <f t="shared" si="26"/>
        <v>27.9</v>
      </c>
      <c r="T363">
        <f t="shared" si="27"/>
        <v>7.7499999999999991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28"/>
        <v>4.1666666666666761E-2</v>
      </c>
      <c r="G364" s="17">
        <f t="shared" si="29"/>
        <v>0.15000000000000036</v>
      </c>
      <c r="R364">
        <f t="shared" si="25"/>
        <v>0</v>
      </c>
      <c r="S364">
        <f t="shared" si="26"/>
        <v>28.1</v>
      </c>
      <c r="T364">
        <f t="shared" si="27"/>
        <v>7.8055555555555554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28"/>
        <v>-1.3888888888889086E-2</v>
      </c>
      <c r="G365" s="17">
        <f t="shared" si="29"/>
        <v>-5.0000000000000711E-2</v>
      </c>
      <c r="R365">
        <f t="shared" si="25"/>
        <v>0</v>
      </c>
      <c r="S365">
        <f t="shared" si="26"/>
        <v>28.2</v>
      </c>
      <c r="T365">
        <f t="shared" si="27"/>
        <v>7.833333333333333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28"/>
        <v>-0.18055555555555566</v>
      </c>
      <c r="G366" s="17">
        <f t="shared" si="29"/>
        <v>-0.65000000000000036</v>
      </c>
      <c r="R366">
        <f t="shared" si="25"/>
        <v>0</v>
      </c>
      <c r="S366">
        <f t="shared" si="26"/>
        <v>28</v>
      </c>
      <c r="T366">
        <f t="shared" si="27"/>
        <v>7.7777777777777777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28"/>
        <v>-0.41666666666666663</v>
      </c>
      <c r="G367" s="17">
        <f t="shared" si="29"/>
        <v>-1.5</v>
      </c>
      <c r="R367">
        <f t="shared" si="25"/>
        <v>0</v>
      </c>
      <c r="S367">
        <f t="shared" si="26"/>
        <v>26.9</v>
      </c>
      <c r="T367">
        <f t="shared" si="27"/>
        <v>7.4722222222222214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28"/>
        <v>-0.51388888888888873</v>
      </c>
      <c r="G368" s="17">
        <f t="shared" si="29"/>
        <v>-1.8499999999999996</v>
      </c>
      <c r="R368">
        <f t="shared" si="25"/>
        <v>0</v>
      </c>
      <c r="S368">
        <f t="shared" si="26"/>
        <v>25</v>
      </c>
      <c r="T368">
        <f t="shared" si="27"/>
        <v>6.9444444444444446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28"/>
        <v>-0.43055555555555575</v>
      </c>
      <c r="G369" s="17">
        <f t="shared" si="29"/>
        <v>-1.5500000000000007</v>
      </c>
      <c r="R369">
        <f t="shared" si="25"/>
        <v>0</v>
      </c>
      <c r="S369">
        <f t="shared" si="26"/>
        <v>23.2</v>
      </c>
      <c r="T369">
        <f t="shared" si="27"/>
        <v>6.4444444444444438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28"/>
        <v>-0.29166666666666635</v>
      </c>
      <c r="G370" s="17">
        <f t="shared" si="29"/>
        <v>-1.0499999999999989</v>
      </c>
      <c r="R370">
        <f t="shared" si="25"/>
        <v>0</v>
      </c>
      <c r="S370">
        <f t="shared" si="26"/>
        <v>21.9</v>
      </c>
      <c r="T370">
        <f t="shared" si="27"/>
        <v>6.083333333333333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28"/>
        <v>-0.16666666666666657</v>
      </c>
      <c r="G371" s="17">
        <f t="shared" si="29"/>
        <v>-0.59999999999999964</v>
      </c>
      <c r="R371">
        <f t="shared" si="25"/>
        <v>0</v>
      </c>
      <c r="S371">
        <f t="shared" si="26"/>
        <v>21.1</v>
      </c>
      <c r="T371">
        <f t="shared" si="27"/>
        <v>5.8611111111111116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28"/>
        <v>-5.5555555555555851E-2</v>
      </c>
      <c r="G372" s="17">
        <f t="shared" si="29"/>
        <v>-0.20000000000000107</v>
      </c>
      <c r="R372">
        <f t="shared" si="25"/>
        <v>0</v>
      </c>
      <c r="S372">
        <f t="shared" si="26"/>
        <v>20.7</v>
      </c>
      <c r="T372">
        <f t="shared" si="27"/>
        <v>5.75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28"/>
        <v>1.3888888888889086E-2</v>
      </c>
      <c r="G373" s="17">
        <f t="shared" si="29"/>
        <v>5.0000000000000711E-2</v>
      </c>
      <c r="R373">
        <f t="shared" si="25"/>
        <v>0</v>
      </c>
      <c r="S373">
        <f t="shared" si="26"/>
        <v>20.7</v>
      </c>
      <c r="T373">
        <f t="shared" si="27"/>
        <v>5.75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28"/>
        <v>6.9444444444444448E-2</v>
      </c>
      <c r="G374" s="17">
        <f t="shared" si="29"/>
        <v>0.25</v>
      </c>
      <c r="R374">
        <f t="shared" si="25"/>
        <v>0</v>
      </c>
      <c r="S374">
        <f t="shared" si="26"/>
        <v>20.8</v>
      </c>
      <c r="T374">
        <f t="shared" si="27"/>
        <v>5.7777777777777777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28"/>
        <v>0.18055555555555566</v>
      </c>
      <c r="G375" s="17">
        <f t="shared" si="29"/>
        <v>0.65000000000000036</v>
      </c>
      <c r="R375">
        <f t="shared" si="25"/>
        <v>0</v>
      </c>
      <c r="S375">
        <f t="shared" si="26"/>
        <v>21.2</v>
      </c>
      <c r="T375">
        <f t="shared" si="27"/>
        <v>5.8888888888888884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28"/>
        <v>0.31944444444444453</v>
      </c>
      <c r="G376" s="17">
        <f t="shared" si="29"/>
        <v>1.1500000000000004</v>
      </c>
      <c r="R376">
        <f t="shared" si="25"/>
        <v>0</v>
      </c>
      <c r="S376">
        <f t="shared" si="26"/>
        <v>22.1</v>
      </c>
      <c r="T376">
        <f t="shared" si="27"/>
        <v>6.1388888888888893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28"/>
        <v>0.30555555555555547</v>
      </c>
      <c r="G377" s="17">
        <f t="shared" si="29"/>
        <v>1.0999999999999996</v>
      </c>
      <c r="R377">
        <f t="shared" si="25"/>
        <v>0</v>
      </c>
      <c r="S377">
        <f t="shared" si="26"/>
        <v>23.5</v>
      </c>
      <c r="T377">
        <f t="shared" si="27"/>
        <v>6.5277777777777777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28"/>
        <v>0.1388888888888889</v>
      </c>
      <c r="G378" s="17">
        <f t="shared" si="29"/>
        <v>0.5</v>
      </c>
      <c r="R378">
        <f t="shared" si="25"/>
        <v>0</v>
      </c>
      <c r="S378">
        <f t="shared" si="26"/>
        <v>24.3</v>
      </c>
      <c r="T378">
        <f t="shared" si="27"/>
        <v>6.75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28"/>
        <v>-6.9444444444444448E-2</v>
      </c>
      <c r="G379" s="17">
        <f t="shared" si="29"/>
        <v>-0.25</v>
      </c>
      <c r="R379">
        <f t="shared" si="25"/>
        <v>0</v>
      </c>
      <c r="S379">
        <f t="shared" si="26"/>
        <v>24.5</v>
      </c>
      <c r="T379">
        <f t="shared" si="27"/>
        <v>6.8055555555555554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28"/>
        <v>-0.44444444444444431</v>
      </c>
      <c r="G380" s="17">
        <f t="shared" si="29"/>
        <v>-1.5999999999999996</v>
      </c>
      <c r="R380">
        <f t="shared" si="25"/>
        <v>0</v>
      </c>
      <c r="S380">
        <f t="shared" si="26"/>
        <v>23.8</v>
      </c>
      <c r="T380">
        <f t="shared" si="27"/>
        <v>6.6111111111111107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28"/>
        <v>-0.84722222222222243</v>
      </c>
      <c r="G381" s="17">
        <f t="shared" si="29"/>
        <v>-3.0500000000000007</v>
      </c>
      <c r="R381">
        <f t="shared" si="25"/>
        <v>0</v>
      </c>
      <c r="S381">
        <f t="shared" si="26"/>
        <v>21.3</v>
      </c>
      <c r="T381">
        <f t="shared" si="27"/>
        <v>5.916666666666667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28"/>
        <v>-0.95833333333333337</v>
      </c>
      <c r="G382" s="17">
        <f t="shared" si="29"/>
        <v>-3.45</v>
      </c>
      <c r="R382">
        <f t="shared" si="25"/>
        <v>0</v>
      </c>
      <c r="S382">
        <f t="shared" si="26"/>
        <v>17.7</v>
      </c>
      <c r="T382">
        <f t="shared" si="27"/>
        <v>4.9166666666666661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28"/>
        <v>-0.80555555555555536</v>
      </c>
      <c r="G383" s="17">
        <f t="shared" si="29"/>
        <v>-2.8999999999999995</v>
      </c>
      <c r="R383">
        <f t="shared" si="25"/>
        <v>0</v>
      </c>
      <c r="S383">
        <f t="shared" si="26"/>
        <v>14.4</v>
      </c>
      <c r="T383">
        <f t="shared" si="27"/>
        <v>4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28"/>
        <v>-0.58333333333333348</v>
      </c>
      <c r="G384" s="17">
        <f t="shared" si="29"/>
        <v>-2.1000000000000005</v>
      </c>
      <c r="R384">
        <f t="shared" si="25"/>
        <v>0</v>
      </c>
      <c r="S384">
        <f t="shared" si="26"/>
        <v>11.9</v>
      </c>
      <c r="T384">
        <f t="shared" si="27"/>
        <v>3.3055555555555554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28"/>
        <v>-0.41666666666666663</v>
      </c>
      <c r="G385" s="17">
        <f t="shared" si="29"/>
        <v>-1.5</v>
      </c>
      <c r="R385">
        <f t="shared" si="25"/>
        <v>0</v>
      </c>
      <c r="S385">
        <f t="shared" si="26"/>
        <v>10.199999999999999</v>
      </c>
      <c r="T385">
        <f t="shared" si="27"/>
        <v>2.833333333333333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28"/>
        <v>-0.30555555555555547</v>
      </c>
      <c r="G386" s="17">
        <f t="shared" si="29"/>
        <v>-1.0999999999999996</v>
      </c>
      <c r="R386">
        <f t="shared" si="25"/>
        <v>0</v>
      </c>
      <c r="S386">
        <f t="shared" si="26"/>
        <v>8.9</v>
      </c>
      <c r="T386">
        <f t="shared" si="27"/>
        <v>2.4722222222222223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8</v>
      </c>
      <c r="F387" s="17">
        <f t="shared" si="28"/>
        <v>-0.23611111111111113</v>
      </c>
      <c r="G387" s="17">
        <f t="shared" si="29"/>
        <v>-0.85000000000000009</v>
      </c>
      <c r="R387">
        <f t="shared" si="25"/>
        <v>0</v>
      </c>
      <c r="S387">
        <f t="shared" si="26"/>
        <v>8</v>
      </c>
      <c r="T387">
        <f t="shared" si="27"/>
        <v>2.2222222222222223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28"/>
        <v>-0.26388888888888895</v>
      </c>
      <c r="G388" s="17">
        <f t="shared" si="29"/>
        <v>-0.95000000000000018</v>
      </c>
      <c r="R388">
        <f t="shared" si="25"/>
        <v>0</v>
      </c>
      <c r="S388">
        <f t="shared" si="26"/>
        <v>7.2</v>
      </c>
      <c r="T388">
        <f t="shared" si="27"/>
        <v>2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28"/>
        <v>-0.31944444444444442</v>
      </c>
      <c r="G389" s="17">
        <f t="shared" si="29"/>
        <v>-1.1499999999999999</v>
      </c>
      <c r="R389">
        <f t="shared" si="25"/>
        <v>0</v>
      </c>
      <c r="S389">
        <f t="shared" si="26"/>
        <v>6.1</v>
      </c>
      <c r="T389">
        <f t="shared" si="27"/>
        <v>1.6944444444444442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28"/>
        <v>-0.33333333333333326</v>
      </c>
      <c r="G390" s="17">
        <f t="shared" si="29"/>
        <v>-1.1999999999999997</v>
      </c>
      <c r="R390">
        <f t="shared" si="25"/>
        <v>0</v>
      </c>
      <c r="S390">
        <f t="shared" si="26"/>
        <v>4.9000000000000004</v>
      </c>
      <c r="T390">
        <f t="shared" si="27"/>
        <v>1.3611111111111112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28"/>
        <v>-0.36111111111111116</v>
      </c>
      <c r="G391" s="17">
        <f t="shared" si="29"/>
        <v>-1.3000000000000003</v>
      </c>
      <c r="R391">
        <f t="shared" si="25"/>
        <v>0</v>
      </c>
      <c r="S391">
        <f t="shared" si="26"/>
        <v>3.7</v>
      </c>
      <c r="T391">
        <f t="shared" si="27"/>
        <v>1.0277777777777779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28"/>
        <v>-0.3888888888888889</v>
      </c>
      <c r="G392" s="17">
        <f t="shared" si="29"/>
        <v>-1.4000000000000001</v>
      </c>
      <c r="R392">
        <f t="shared" ref="R392:R455" si="30">IF(E392&lt;1,1,0)</f>
        <v>0</v>
      </c>
      <c r="S392">
        <f t="shared" ref="S392:S455" si="31">IF(R392=1,"",E392)</f>
        <v>2.2999999999999998</v>
      </c>
      <c r="T392">
        <f t="shared" ref="T392:T455" si="32">E392/3.6</f>
        <v>0.63888888888888884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28"/>
        <v>-0.31944444444444442</v>
      </c>
      <c r="G393" s="17">
        <f t="shared" si="29"/>
        <v>-1.1499999999999999</v>
      </c>
      <c r="R393">
        <f t="shared" si="30"/>
        <v>1</v>
      </c>
      <c r="S393" t="str">
        <f t="shared" si="31"/>
        <v/>
      </c>
      <c r="T393">
        <f t="shared" si="32"/>
        <v>0.25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33">($E395-$E393)/2/3.6</f>
        <v>-0.125</v>
      </c>
      <c r="G394" s="17">
        <f t="shared" ref="G394:G457" si="34">($E395-$E393)/2</f>
        <v>-0.45</v>
      </c>
      <c r="R394">
        <f t="shared" si="30"/>
        <v>1</v>
      </c>
      <c r="S394" t="str">
        <f t="shared" si="31"/>
        <v/>
      </c>
      <c r="T394">
        <f t="shared" si="32"/>
        <v>0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0</v>
      </c>
      <c r="F395" s="17">
        <f t="shared" si="33"/>
        <v>0</v>
      </c>
      <c r="G395" s="17">
        <f t="shared" si="34"/>
        <v>0</v>
      </c>
      <c r="R395">
        <f t="shared" si="30"/>
        <v>1</v>
      </c>
      <c r="S395" t="str">
        <f t="shared" si="31"/>
        <v/>
      </c>
      <c r="T395">
        <f t="shared" si="32"/>
        <v>0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0</v>
      </c>
      <c r="F396" s="17">
        <f t="shared" si="33"/>
        <v>0</v>
      </c>
      <c r="G396" s="17">
        <f t="shared" si="34"/>
        <v>0</v>
      </c>
      <c r="R396">
        <f t="shared" si="30"/>
        <v>1</v>
      </c>
      <c r="S396" t="str">
        <f t="shared" si="31"/>
        <v/>
      </c>
      <c r="T396">
        <f t="shared" si="32"/>
        <v>0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0</v>
      </c>
      <c r="F397" s="17">
        <f t="shared" si="33"/>
        <v>0</v>
      </c>
      <c r="G397" s="17">
        <f t="shared" si="34"/>
        <v>0</v>
      </c>
      <c r="R397">
        <f t="shared" si="30"/>
        <v>1</v>
      </c>
      <c r="S397" t="str">
        <f t="shared" si="31"/>
        <v/>
      </c>
      <c r="T397">
        <f t="shared" si="32"/>
        <v>0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0</v>
      </c>
      <c r="F398" s="17">
        <f t="shared" si="33"/>
        <v>0</v>
      </c>
      <c r="G398" s="17">
        <f t="shared" si="34"/>
        <v>0</v>
      </c>
      <c r="R398">
        <f t="shared" si="30"/>
        <v>1</v>
      </c>
      <c r="S398" t="str">
        <f t="shared" si="31"/>
        <v/>
      </c>
      <c r="T398">
        <f t="shared" si="32"/>
        <v>0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0</v>
      </c>
      <c r="F399" s="17">
        <f t="shared" si="33"/>
        <v>6.9444444444444448E-2</v>
      </c>
      <c r="G399" s="17">
        <f t="shared" si="34"/>
        <v>0.25</v>
      </c>
      <c r="R399">
        <f t="shared" si="30"/>
        <v>1</v>
      </c>
      <c r="S399" t="str">
        <f t="shared" si="31"/>
        <v/>
      </c>
      <c r="T399">
        <f t="shared" si="32"/>
        <v>0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33"/>
        <v>0.29166666666666669</v>
      </c>
      <c r="G400" s="17">
        <f t="shared" si="34"/>
        <v>1.05</v>
      </c>
      <c r="R400">
        <f t="shared" si="30"/>
        <v>1</v>
      </c>
      <c r="S400" t="str">
        <f t="shared" si="31"/>
        <v/>
      </c>
      <c r="T400">
        <f t="shared" si="32"/>
        <v>0.1388888888888889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33"/>
        <v>0.59722222222222221</v>
      </c>
      <c r="G401" s="17">
        <f t="shared" si="34"/>
        <v>2.15</v>
      </c>
      <c r="R401">
        <f t="shared" si="30"/>
        <v>0</v>
      </c>
      <c r="S401">
        <f t="shared" si="31"/>
        <v>2.1</v>
      </c>
      <c r="T401">
        <f t="shared" si="32"/>
        <v>0.58333333333333337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33"/>
        <v>0.86111111111111127</v>
      </c>
      <c r="G402" s="17">
        <f t="shared" si="34"/>
        <v>3.1000000000000005</v>
      </c>
      <c r="R402">
        <f t="shared" si="30"/>
        <v>0</v>
      </c>
      <c r="S402">
        <f t="shared" si="31"/>
        <v>4.8</v>
      </c>
      <c r="T402">
        <f t="shared" si="32"/>
        <v>1.3333333333333333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33"/>
        <v>1.0416666666666667</v>
      </c>
      <c r="G403" s="17">
        <f t="shared" si="34"/>
        <v>3.7500000000000004</v>
      </c>
      <c r="R403">
        <f t="shared" si="30"/>
        <v>0</v>
      </c>
      <c r="S403">
        <f t="shared" si="31"/>
        <v>8.3000000000000007</v>
      </c>
      <c r="T403">
        <f t="shared" si="32"/>
        <v>2.3055555555555558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33"/>
        <v>1.1527777777777779</v>
      </c>
      <c r="G404" s="17">
        <f t="shared" si="34"/>
        <v>4.1500000000000004</v>
      </c>
      <c r="R404">
        <f t="shared" si="30"/>
        <v>0</v>
      </c>
      <c r="S404">
        <f t="shared" si="31"/>
        <v>12.3</v>
      </c>
      <c r="T404">
        <f t="shared" si="32"/>
        <v>3.416666666666667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33"/>
        <v>1.1944444444444442</v>
      </c>
      <c r="G405" s="17">
        <f t="shared" si="34"/>
        <v>4.2999999999999989</v>
      </c>
      <c r="R405">
        <f t="shared" si="30"/>
        <v>0</v>
      </c>
      <c r="S405">
        <f t="shared" si="31"/>
        <v>16.600000000000001</v>
      </c>
      <c r="T405">
        <f t="shared" si="32"/>
        <v>4.6111111111111116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33"/>
        <v>1.0555555555555551</v>
      </c>
      <c r="G406" s="17">
        <f t="shared" si="34"/>
        <v>3.7999999999999989</v>
      </c>
      <c r="R406">
        <f t="shared" si="30"/>
        <v>0</v>
      </c>
      <c r="S406">
        <f t="shared" si="31"/>
        <v>20.9</v>
      </c>
      <c r="T406">
        <f t="shared" si="32"/>
        <v>5.8055555555555554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33"/>
        <v>0.65277777777777812</v>
      </c>
      <c r="G407" s="17">
        <f t="shared" si="34"/>
        <v>2.3500000000000014</v>
      </c>
      <c r="R407">
        <f t="shared" si="30"/>
        <v>0</v>
      </c>
      <c r="S407">
        <f t="shared" si="31"/>
        <v>24.2</v>
      </c>
      <c r="T407">
        <f t="shared" si="32"/>
        <v>6.7222222222222214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33"/>
        <v>0.19444444444444473</v>
      </c>
      <c r="G408" s="17">
        <f t="shared" si="34"/>
        <v>0.70000000000000107</v>
      </c>
      <c r="R408">
        <f t="shared" si="30"/>
        <v>0</v>
      </c>
      <c r="S408">
        <f t="shared" si="31"/>
        <v>25.6</v>
      </c>
      <c r="T408">
        <f t="shared" si="32"/>
        <v>7.1111111111111116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33"/>
        <v>-9.7222222222222612E-2</v>
      </c>
      <c r="G409" s="17">
        <f t="shared" si="34"/>
        <v>-0.35000000000000142</v>
      </c>
      <c r="R409">
        <f t="shared" si="30"/>
        <v>0</v>
      </c>
      <c r="S409">
        <f t="shared" si="31"/>
        <v>25.6</v>
      </c>
      <c r="T409">
        <f t="shared" si="32"/>
        <v>7.1111111111111116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33"/>
        <v>-0.31944444444444453</v>
      </c>
      <c r="G410" s="17">
        <f t="shared" si="34"/>
        <v>-1.1500000000000004</v>
      </c>
      <c r="R410">
        <f t="shared" si="30"/>
        <v>0</v>
      </c>
      <c r="S410">
        <f t="shared" si="31"/>
        <v>24.9</v>
      </c>
      <c r="T410">
        <f t="shared" si="32"/>
        <v>6.9166666666666661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33"/>
        <v>-0.45833333333333293</v>
      </c>
      <c r="G411" s="17">
        <f t="shared" si="34"/>
        <v>-1.6499999999999986</v>
      </c>
      <c r="R411">
        <f t="shared" si="30"/>
        <v>0</v>
      </c>
      <c r="S411">
        <f t="shared" si="31"/>
        <v>23.3</v>
      </c>
      <c r="T411">
        <f t="shared" si="32"/>
        <v>6.4722222222222223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33"/>
        <v>-0.43055555555555575</v>
      </c>
      <c r="G412" s="17">
        <f t="shared" si="34"/>
        <v>-1.5500000000000007</v>
      </c>
      <c r="R412">
        <f t="shared" si="30"/>
        <v>0</v>
      </c>
      <c r="S412">
        <f t="shared" si="31"/>
        <v>21.6</v>
      </c>
      <c r="T412">
        <f t="shared" si="32"/>
        <v>6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33"/>
        <v>-0.40277777777777807</v>
      </c>
      <c r="G413" s="17">
        <f t="shared" si="34"/>
        <v>-1.4500000000000011</v>
      </c>
      <c r="R413">
        <f t="shared" si="30"/>
        <v>0</v>
      </c>
      <c r="S413">
        <f t="shared" si="31"/>
        <v>20.2</v>
      </c>
      <c r="T413">
        <f t="shared" si="32"/>
        <v>5.6111111111111107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33"/>
        <v>-0.44444444444444431</v>
      </c>
      <c r="G414" s="17">
        <f t="shared" si="34"/>
        <v>-1.5999999999999996</v>
      </c>
      <c r="R414">
        <f t="shared" si="30"/>
        <v>0</v>
      </c>
      <c r="S414">
        <f t="shared" si="31"/>
        <v>18.7</v>
      </c>
      <c r="T414">
        <f t="shared" si="32"/>
        <v>5.1944444444444438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33"/>
        <v>-0.47222222222222199</v>
      </c>
      <c r="G415" s="17">
        <f t="shared" si="34"/>
        <v>-1.6999999999999993</v>
      </c>
      <c r="R415">
        <f t="shared" si="30"/>
        <v>0</v>
      </c>
      <c r="S415">
        <f t="shared" si="31"/>
        <v>17</v>
      </c>
      <c r="T415">
        <f t="shared" si="32"/>
        <v>4.7222222222222223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33"/>
        <v>-0.38888888888888895</v>
      </c>
      <c r="G416" s="17">
        <f t="shared" si="34"/>
        <v>-1.4000000000000004</v>
      </c>
      <c r="R416">
        <f t="shared" si="30"/>
        <v>0</v>
      </c>
      <c r="S416">
        <f t="shared" si="31"/>
        <v>15.3</v>
      </c>
      <c r="T416">
        <f t="shared" si="32"/>
        <v>4.25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33"/>
        <v>-0.19444444444444448</v>
      </c>
      <c r="G417" s="17">
        <f t="shared" si="34"/>
        <v>-0.70000000000000018</v>
      </c>
      <c r="R417">
        <f t="shared" si="30"/>
        <v>0</v>
      </c>
      <c r="S417">
        <f t="shared" si="31"/>
        <v>14.2</v>
      </c>
      <c r="T417">
        <f t="shared" si="32"/>
        <v>3.9444444444444442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33"/>
        <v>-2.7777777777777679E-2</v>
      </c>
      <c r="G418" s="17">
        <f t="shared" si="34"/>
        <v>-9.9999999999999645E-2</v>
      </c>
      <c r="R418">
        <f t="shared" si="30"/>
        <v>0</v>
      </c>
      <c r="S418">
        <f t="shared" si="31"/>
        <v>13.9</v>
      </c>
      <c r="T418">
        <f t="shared" si="32"/>
        <v>3.8611111111111112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33"/>
        <v>4.1666666666666519E-2</v>
      </c>
      <c r="G419" s="17">
        <f t="shared" si="34"/>
        <v>0.14999999999999947</v>
      </c>
      <c r="R419">
        <f t="shared" si="30"/>
        <v>0</v>
      </c>
      <c r="S419">
        <f t="shared" si="31"/>
        <v>14</v>
      </c>
      <c r="T419">
        <f t="shared" si="32"/>
        <v>3.8888888888888888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33"/>
        <v>6.9444444444444448E-2</v>
      </c>
      <c r="G420" s="17">
        <f t="shared" si="34"/>
        <v>0.25</v>
      </c>
      <c r="R420">
        <f t="shared" si="30"/>
        <v>0</v>
      </c>
      <c r="S420">
        <f t="shared" si="31"/>
        <v>14.2</v>
      </c>
      <c r="T420">
        <f t="shared" si="32"/>
        <v>3.9444444444444442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33"/>
        <v>9.7222222222222363E-2</v>
      </c>
      <c r="G421" s="17">
        <f t="shared" si="34"/>
        <v>0.35000000000000053</v>
      </c>
      <c r="R421">
        <f t="shared" si="30"/>
        <v>0</v>
      </c>
      <c r="S421">
        <f t="shared" si="31"/>
        <v>14.5</v>
      </c>
      <c r="T421">
        <f t="shared" si="32"/>
        <v>4.0277777777777777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33"/>
        <v>0.19444444444444448</v>
      </c>
      <c r="G422" s="17">
        <f t="shared" si="34"/>
        <v>0.70000000000000018</v>
      </c>
      <c r="R422">
        <f t="shared" si="30"/>
        <v>0</v>
      </c>
      <c r="S422">
        <f t="shared" si="31"/>
        <v>14.9</v>
      </c>
      <c r="T422">
        <f t="shared" si="32"/>
        <v>4.1388888888888893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33"/>
        <v>0.34722222222222199</v>
      </c>
      <c r="G423" s="17">
        <f t="shared" si="34"/>
        <v>1.2499999999999991</v>
      </c>
      <c r="R423">
        <f t="shared" si="30"/>
        <v>0</v>
      </c>
      <c r="S423">
        <f t="shared" si="31"/>
        <v>15.9</v>
      </c>
      <c r="T423">
        <f t="shared" si="32"/>
        <v>4.416666666666667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33"/>
        <v>0.38888888888888873</v>
      </c>
      <c r="G424" s="17">
        <f t="shared" si="34"/>
        <v>1.3999999999999995</v>
      </c>
      <c r="R424">
        <f t="shared" si="30"/>
        <v>0</v>
      </c>
      <c r="S424">
        <f t="shared" si="31"/>
        <v>17.399999999999999</v>
      </c>
      <c r="T424">
        <f t="shared" si="32"/>
        <v>4.833333333333333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33"/>
        <v>0.23611111111111149</v>
      </c>
      <c r="G425" s="17">
        <f t="shared" si="34"/>
        <v>0.85000000000000142</v>
      </c>
      <c r="R425">
        <f t="shared" si="30"/>
        <v>0</v>
      </c>
      <c r="S425">
        <f t="shared" si="31"/>
        <v>18.7</v>
      </c>
      <c r="T425">
        <f t="shared" si="32"/>
        <v>5.1944444444444438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33"/>
        <v>1.3888888888889086E-2</v>
      </c>
      <c r="G426" s="17">
        <f t="shared" si="34"/>
        <v>5.0000000000000711E-2</v>
      </c>
      <c r="R426">
        <f t="shared" si="30"/>
        <v>0</v>
      </c>
      <c r="S426">
        <f t="shared" si="31"/>
        <v>19.100000000000001</v>
      </c>
      <c r="T426">
        <f t="shared" si="32"/>
        <v>5.3055555555555562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33"/>
        <v>-0.20833333333333331</v>
      </c>
      <c r="G427" s="17">
        <f t="shared" si="34"/>
        <v>-0.75</v>
      </c>
      <c r="R427">
        <f t="shared" si="30"/>
        <v>0</v>
      </c>
      <c r="S427">
        <f t="shared" si="31"/>
        <v>18.8</v>
      </c>
      <c r="T427">
        <f t="shared" si="32"/>
        <v>5.2222222222222223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33"/>
        <v>-0.30555555555555547</v>
      </c>
      <c r="G428" s="17">
        <f t="shared" si="34"/>
        <v>-1.0999999999999996</v>
      </c>
      <c r="R428">
        <f t="shared" si="30"/>
        <v>0</v>
      </c>
      <c r="S428">
        <f t="shared" si="31"/>
        <v>17.600000000000001</v>
      </c>
      <c r="T428">
        <f t="shared" si="32"/>
        <v>4.8888888888888893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33"/>
        <v>-0.19444444444444473</v>
      </c>
      <c r="G429" s="17">
        <f t="shared" si="34"/>
        <v>-0.70000000000000107</v>
      </c>
      <c r="R429">
        <f t="shared" si="30"/>
        <v>0</v>
      </c>
      <c r="S429">
        <f t="shared" si="31"/>
        <v>16.600000000000001</v>
      </c>
      <c r="T429">
        <f t="shared" si="32"/>
        <v>4.6111111111111116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33"/>
        <v>-2.7777777777778172E-2</v>
      </c>
      <c r="G430" s="17">
        <f t="shared" si="34"/>
        <v>-0.10000000000000142</v>
      </c>
      <c r="R430">
        <f t="shared" si="30"/>
        <v>0</v>
      </c>
      <c r="S430">
        <f t="shared" si="31"/>
        <v>16.2</v>
      </c>
      <c r="T430">
        <f t="shared" si="32"/>
        <v>4.5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33"/>
        <v>0.1388888888888889</v>
      </c>
      <c r="G431" s="17">
        <f t="shared" si="34"/>
        <v>0.5</v>
      </c>
      <c r="R431">
        <f t="shared" si="30"/>
        <v>0</v>
      </c>
      <c r="S431">
        <f t="shared" si="31"/>
        <v>16.399999999999999</v>
      </c>
      <c r="T431">
        <f t="shared" si="32"/>
        <v>4.5555555555555554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33"/>
        <v>0.37500000000000039</v>
      </c>
      <c r="G432" s="17">
        <f t="shared" si="34"/>
        <v>1.3500000000000014</v>
      </c>
      <c r="R432">
        <f t="shared" si="30"/>
        <v>0</v>
      </c>
      <c r="S432">
        <f t="shared" si="31"/>
        <v>17.2</v>
      </c>
      <c r="T432">
        <f t="shared" si="32"/>
        <v>4.7777777777777777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33"/>
        <v>0.75000000000000022</v>
      </c>
      <c r="G433" s="17">
        <f t="shared" si="34"/>
        <v>2.7000000000000011</v>
      </c>
      <c r="R433">
        <f t="shared" si="30"/>
        <v>0</v>
      </c>
      <c r="S433">
        <f t="shared" si="31"/>
        <v>19.100000000000001</v>
      </c>
      <c r="T433">
        <f t="shared" si="32"/>
        <v>5.3055555555555562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33"/>
        <v>1.1527777777777775</v>
      </c>
      <c r="G434" s="17">
        <f t="shared" si="34"/>
        <v>4.1499999999999986</v>
      </c>
      <c r="R434">
        <f t="shared" si="30"/>
        <v>0</v>
      </c>
      <c r="S434">
        <f t="shared" si="31"/>
        <v>22.6</v>
      </c>
      <c r="T434">
        <f t="shared" si="32"/>
        <v>6.2777777777777777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33"/>
        <v>1.25</v>
      </c>
      <c r="G435" s="17">
        <f t="shared" si="34"/>
        <v>4.5</v>
      </c>
      <c r="R435">
        <f t="shared" si="30"/>
        <v>0</v>
      </c>
      <c r="S435">
        <f t="shared" si="31"/>
        <v>27.4</v>
      </c>
      <c r="T435">
        <f t="shared" si="32"/>
        <v>7.6111111111111107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33"/>
        <v>0.83333333333333326</v>
      </c>
      <c r="G436" s="17">
        <f t="shared" si="34"/>
        <v>3</v>
      </c>
      <c r="R436">
        <f t="shared" si="30"/>
        <v>0</v>
      </c>
      <c r="S436">
        <f t="shared" si="31"/>
        <v>31.6</v>
      </c>
      <c r="T436">
        <f t="shared" si="32"/>
        <v>8.7777777777777786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33"/>
        <v>0.26388888888888867</v>
      </c>
      <c r="G437" s="17">
        <f t="shared" si="34"/>
        <v>0.94999999999999929</v>
      </c>
      <c r="R437">
        <f t="shared" si="30"/>
        <v>0</v>
      </c>
      <c r="S437">
        <f t="shared" si="31"/>
        <v>33.4</v>
      </c>
      <c r="T437">
        <f t="shared" si="32"/>
        <v>9.2777777777777768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33"/>
        <v>-8.3333333333333523E-2</v>
      </c>
      <c r="G438" s="17">
        <f t="shared" si="34"/>
        <v>-0.30000000000000071</v>
      </c>
      <c r="R438">
        <f t="shared" si="30"/>
        <v>0</v>
      </c>
      <c r="S438">
        <f t="shared" si="31"/>
        <v>33.5</v>
      </c>
      <c r="T438">
        <f t="shared" si="32"/>
        <v>9.3055555555555554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33"/>
        <v>-0.2222222222222224</v>
      </c>
      <c r="G439" s="17">
        <f t="shared" si="34"/>
        <v>-0.80000000000000071</v>
      </c>
      <c r="R439">
        <f t="shared" si="30"/>
        <v>0</v>
      </c>
      <c r="S439">
        <f t="shared" si="31"/>
        <v>32.799999999999997</v>
      </c>
      <c r="T439">
        <f t="shared" si="32"/>
        <v>9.1111111111111107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33"/>
        <v>-0.20833333333333284</v>
      </c>
      <c r="G440" s="17">
        <f t="shared" si="34"/>
        <v>-0.74999999999999822</v>
      </c>
      <c r="R440">
        <f t="shared" si="30"/>
        <v>0</v>
      </c>
      <c r="S440">
        <f t="shared" si="31"/>
        <v>31.9</v>
      </c>
      <c r="T440">
        <f t="shared" si="32"/>
        <v>8.8611111111111107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33"/>
        <v>-0.11111111111111072</v>
      </c>
      <c r="G441" s="17">
        <f t="shared" si="34"/>
        <v>-0.39999999999999858</v>
      </c>
      <c r="R441">
        <f t="shared" si="30"/>
        <v>0</v>
      </c>
      <c r="S441">
        <f t="shared" si="31"/>
        <v>31.3</v>
      </c>
      <c r="T441">
        <f t="shared" si="32"/>
        <v>8.6944444444444446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33"/>
        <v>-9.7222222222222127E-2</v>
      </c>
      <c r="G442" s="17">
        <f t="shared" si="34"/>
        <v>-0.34999999999999964</v>
      </c>
      <c r="R442">
        <f t="shared" si="30"/>
        <v>0</v>
      </c>
      <c r="S442">
        <f t="shared" si="31"/>
        <v>31.1</v>
      </c>
      <c r="T442">
        <f t="shared" si="32"/>
        <v>8.6388888888888893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33"/>
        <v>-0.26388888888888917</v>
      </c>
      <c r="G443" s="17">
        <f t="shared" si="34"/>
        <v>-0.95000000000000107</v>
      </c>
      <c r="R443">
        <f t="shared" si="30"/>
        <v>0</v>
      </c>
      <c r="S443">
        <f t="shared" si="31"/>
        <v>30.6</v>
      </c>
      <c r="T443">
        <f t="shared" si="32"/>
        <v>8.5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33"/>
        <v>-0.54166666666666696</v>
      </c>
      <c r="G444" s="17">
        <f t="shared" si="34"/>
        <v>-1.9500000000000011</v>
      </c>
      <c r="R444">
        <f t="shared" si="30"/>
        <v>0</v>
      </c>
      <c r="S444">
        <f t="shared" si="31"/>
        <v>29.2</v>
      </c>
      <c r="T444">
        <f t="shared" si="32"/>
        <v>8.1111111111111107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33"/>
        <v>-0.86111111111111094</v>
      </c>
      <c r="G445" s="17">
        <f t="shared" si="34"/>
        <v>-3.0999999999999996</v>
      </c>
      <c r="R445">
        <f t="shared" si="30"/>
        <v>0</v>
      </c>
      <c r="S445">
        <f t="shared" si="31"/>
        <v>26.7</v>
      </c>
      <c r="T445">
        <f t="shared" si="32"/>
        <v>7.4166666666666661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33"/>
        <v>-1.1805555555555556</v>
      </c>
      <c r="G446" s="17">
        <f t="shared" si="34"/>
        <v>-4.25</v>
      </c>
      <c r="R446">
        <f t="shared" si="30"/>
        <v>0</v>
      </c>
      <c r="S446">
        <f t="shared" si="31"/>
        <v>23</v>
      </c>
      <c r="T446">
        <f t="shared" si="32"/>
        <v>6.3888888888888884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33"/>
        <v>-1.4027777777777777</v>
      </c>
      <c r="G447" s="17">
        <f t="shared" si="34"/>
        <v>-5.05</v>
      </c>
      <c r="R447">
        <f t="shared" si="30"/>
        <v>0</v>
      </c>
      <c r="S447">
        <f t="shared" si="31"/>
        <v>18.2</v>
      </c>
      <c r="T447">
        <f t="shared" si="32"/>
        <v>5.0555555555555554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33"/>
        <v>-1.4583333333333333</v>
      </c>
      <c r="G448" s="17">
        <f t="shared" si="34"/>
        <v>-5.25</v>
      </c>
      <c r="R448">
        <f t="shared" si="30"/>
        <v>0</v>
      </c>
      <c r="S448">
        <f t="shared" si="31"/>
        <v>12.9</v>
      </c>
      <c r="T448">
        <f t="shared" si="32"/>
        <v>3.5833333333333335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33"/>
        <v>-1.2638888888888891</v>
      </c>
      <c r="G449" s="17">
        <f t="shared" si="34"/>
        <v>-4.5500000000000007</v>
      </c>
      <c r="R449">
        <f t="shared" si="30"/>
        <v>0</v>
      </c>
      <c r="S449">
        <f t="shared" si="31"/>
        <v>7.7</v>
      </c>
      <c r="T449">
        <f t="shared" si="32"/>
        <v>2.1388888888888888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33"/>
        <v>-0.88888888888888895</v>
      </c>
      <c r="G450" s="17">
        <f t="shared" si="34"/>
        <v>-3.2</v>
      </c>
      <c r="R450">
        <f t="shared" si="30"/>
        <v>0</v>
      </c>
      <c r="S450">
        <f t="shared" si="31"/>
        <v>3.8</v>
      </c>
      <c r="T450">
        <f t="shared" si="32"/>
        <v>1.0555555555555556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33"/>
        <v>-0.49999999999999994</v>
      </c>
      <c r="G451" s="17">
        <f t="shared" si="34"/>
        <v>-1.7999999999999998</v>
      </c>
      <c r="R451">
        <f t="shared" si="30"/>
        <v>0</v>
      </c>
      <c r="S451">
        <f t="shared" si="31"/>
        <v>1.3</v>
      </c>
      <c r="T451">
        <f t="shared" si="32"/>
        <v>0.3611111111111111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33"/>
        <v>-0.18055555555555555</v>
      </c>
      <c r="G452" s="17">
        <f t="shared" si="34"/>
        <v>-0.65</v>
      </c>
      <c r="R452">
        <f t="shared" si="30"/>
        <v>1</v>
      </c>
      <c r="S452" t="str">
        <f t="shared" si="31"/>
        <v/>
      </c>
      <c r="T452">
        <f t="shared" si="32"/>
        <v>5.5555555555555559E-2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-2.777777777777778E-2</v>
      </c>
      <c r="G453" s="17">
        <f t="shared" si="34"/>
        <v>-0.1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38">($E459-$E457)/2/3.6</f>
        <v>0</v>
      </c>
      <c r="G458" s="17">
        <f t="shared" ref="G458:G521" si="39">($E459-$E457)/2</f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8"/>
        <v>0</v>
      </c>
      <c r="G459" s="17">
        <f t="shared" si="39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8"/>
        <v>0</v>
      </c>
      <c r="G460" s="17">
        <f t="shared" si="39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8"/>
        <v>0</v>
      </c>
      <c r="G461" s="17">
        <f t="shared" si="39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8"/>
        <v>0</v>
      </c>
      <c r="G462" s="17">
        <f t="shared" si="39"/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</v>
      </c>
      <c r="G488" s="17">
        <f t="shared" si="39"/>
        <v>0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0</v>
      </c>
      <c r="F489" s="17">
        <f t="shared" si="38"/>
        <v>0</v>
      </c>
      <c r="G489" s="17">
        <f t="shared" si="39"/>
        <v>0</v>
      </c>
      <c r="R489">
        <f t="shared" si="35"/>
        <v>1</v>
      </c>
      <c r="S489" t="str">
        <f t="shared" si="36"/>
        <v/>
      </c>
      <c r="T489">
        <f t="shared" si="37"/>
        <v>0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0</v>
      </c>
      <c r="F490" s="17">
        <f t="shared" si="38"/>
        <v>0</v>
      </c>
      <c r="G490" s="17">
        <f t="shared" si="39"/>
        <v>0</v>
      </c>
      <c r="R490">
        <f t="shared" si="35"/>
        <v>1</v>
      </c>
      <c r="S490" t="str">
        <f t="shared" si="36"/>
        <v/>
      </c>
      <c r="T490">
        <f t="shared" si="37"/>
        <v>0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0</v>
      </c>
      <c r="F491" s="17">
        <f t="shared" si="38"/>
        <v>0</v>
      </c>
      <c r="G491" s="17">
        <f t="shared" si="39"/>
        <v>0</v>
      </c>
      <c r="R491">
        <f t="shared" si="35"/>
        <v>1</v>
      </c>
      <c r="S491" t="str">
        <f t="shared" si="36"/>
        <v/>
      </c>
      <c r="T491">
        <f t="shared" si="37"/>
        <v>0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0</v>
      </c>
      <c r="F492" s="17">
        <f t="shared" si="38"/>
        <v>0</v>
      </c>
      <c r="G492" s="17">
        <f t="shared" si="39"/>
        <v>0</v>
      </c>
      <c r="R492">
        <f t="shared" si="35"/>
        <v>1</v>
      </c>
      <c r="S492" t="str">
        <f t="shared" si="36"/>
        <v/>
      </c>
      <c r="T492">
        <f t="shared" si="37"/>
        <v>0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0</v>
      </c>
      <c r="F493" s="17">
        <f t="shared" si="38"/>
        <v>0</v>
      </c>
      <c r="G493" s="17">
        <f t="shared" si="39"/>
        <v>0</v>
      </c>
      <c r="R493">
        <f t="shared" si="35"/>
        <v>1</v>
      </c>
      <c r="S493" t="str">
        <f t="shared" si="36"/>
        <v/>
      </c>
      <c r="T493">
        <f t="shared" si="37"/>
        <v>0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0</v>
      </c>
      <c r="F494" s="17">
        <f t="shared" si="38"/>
        <v>0</v>
      </c>
      <c r="G494" s="17">
        <f t="shared" si="39"/>
        <v>0</v>
      </c>
      <c r="R494">
        <f t="shared" si="35"/>
        <v>1</v>
      </c>
      <c r="S494" t="str">
        <f t="shared" si="36"/>
        <v/>
      </c>
      <c r="T494">
        <f t="shared" si="37"/>
        <v>0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0</v>
      </c>
      <c r="F495" s="17">
        <f t="shared" si="38"/>
        <v>0</v>
      </c>
      <c r="G495" s="17">
        <f t="shared" si="39"/>
        <v>0</v>
      </c>
      <c r="R495">
        <f t="shared" si="35"/>
        <v>1</v>
      </c>
      <c r="S495" t="str">
        <f t="shared" si="36"/>
        <v/>
      </c>
      <c r="T495">
        <f t="shared" si="37"/>
        <v>0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0</v>
      </c>
      <c r="F496" s="17">
        <f t="shared" si="38"/>
        <v>0</v>
      </c>
      <c r="G496" s="17">
        <f t="shared" si="39"/>
        <v>0</v>
      </c>
      <c r="R496">
        <f t="shared" si="35"/>
        <v>1</v>
      </c>
      <c r="S496" t="str">
        <f t="shared" si="36"/>
        <v/>
      </c>
      <c r="T496">
        <f t="shared" si="37"/>
        <v>0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0</v>
      </c>
      <c r="F497" s="17">
        <f t="shared" si="38"/>
        <v>0</v>
      </c>
      <c r="G497" s="17">
        <f t="shared" si="39"/>
        <v>0</v>
      </c>
      <c r="R497">
        <f t="shared" si="35"/>
        <v>1</v>
      </c>
      <c r="S497" t="str">
        <f t="shared" si="36"/>
        <v/>
      </c>
      <c r="T497">
        <f t="shared" si="37"/>
        <v>0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0</v>
      </c>
      <c r="F498" s="17">
        <f t="shared" si="38"/>
        <v>0</v>
      </c>
      <c r="G498" s="17">
        <f t="shared" si="39"/>
        <v>0</v>
      </c>
      <c r="R498">
        <f t="shared" si="35"/>
        <v>1</v>
      </c>
      <c r="S498" t="str">
        <f t="shared" si="36"/>
        <v/>
      </c>
      <c r="T498">
        <f t="shared" si="37"/>
        <v>0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0</v>
      </c>
      <c r="F499" s="17">
        <f t="shared" si="38"/>
        <v>0</v>
      </c>
      <c r="G499" s="17">
        <f t="shared" si="39"/>
        <v>0</v>
      </c>
      <c r="R499">
        <f t="shared" si="35"/>
        <v>1</v>
      </c>
      <c r="S499" t="str">
        <f t="shared" si="36"/>
        <v/>
      </c>
      <c r="T499">
        <f t="shared" si="37"/>
        <v>0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0</v>
      </c>
      <c r="F500" s="17">
        <f t="shared" si="38"/>
        <v>0</v>
      </c>
      <c r="G500" s="17">
        <f t="shared" si="39"/>
        <v>0</v>
      </c>
      <c r="R500">
        <f t="shared" si="35"/>
        <v>1</v>
      </c>
      <c r="S500" t="str">
        <f t="shared" si="36"/>
        <v/>
      </c>
      <c r="T500">
        <f t="shared" si="37"/>
        <v>0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0</v>
      </c>
      <c r="F501" s="17">
        <f t="shared" si="38"/>
        <v>0</v>
      </c>
      <c r="G501" s="17">
        <f t="shared" si="39"/>
        <v>0</v>
      </c>
      <c r="R501">
        <f t="shared" si="35"/>
        <v>1</v>
      </c>
      <c r="S501" t="str">
        <f t="shared" si="36"/>
        <v/>
      </c>
      <c r="T501">
        <f t="shared" si="37"/>
        <v>0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0</v>
      </c>
      <c r="F502" s="17">
        <f t="shared" si="38"/>
        <v>0</v>
      </c>
      <c r="G502" s="17">
        <f t="shared" si="39"/>
        <v>0</v>
      </c>
      <c r="R502">
        <f t="shared" si="35"/>
        <v>1</v>
      </c>
      <c r="S502" t="str">
        <f t="shared" si="36"/>
        <v/>
      </c>
      <c r="T502">
        <f t="shared" si="37"/>
        <v>0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0</v>
      </c>
      <c r="F503" s="17">
        <f t="shared" si="38"/>
        <v>0</v>
      </c>
      <c r="G503" s="17">
        <f t="shared" si="39"/>
        <v>0</v>
      </c>
      <c r="R503">
        <f t="shared" si="35"/>
        <v>1</v>
      </c>
      <c r="S503" t="str">
        <f t="shared" si="36"/>
        <v/>
      </c>
      <c r="T503">
        <f t="shared" si="37"/>
        <v>0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0</v>
      </c>
      <c r="F504" s="17">
        <f t="shared" si="38"/>
        <v>0</v>
      </c>
      <c r="G504" s="17">
        <f t="shared" si="39"/>
        <v>0</v>
      </c>
      <c r="R504">
        <f t="shared" si="35"/>
        <v>1</v>
      </c>
      <c r="S504" t="str">
        <f t="shared" si="36"/>
        <v/>
      </c>
      <c r="T504">
        <f t="shared" si="37"/>
        <v>0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0</v>
      </c>
      <c r="F505" s="17">
        <f t="shared" si="38"/>
        <v>0</v>
      </c>
      <c r="G505" s="17">
        <f t="shared" si="39"/>
        <v>0</v>
      </c>
      <c r="R505">
        <f t="shared" si="35"/>
        <v>1</v>
      </c>
      <c r="S505" t="str">
        <f t="shared" si="36"/>
        <v/>
      </c>
      <c r="T505">
        <f t="shared" si="37"/>
        <v>0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0</v>
      </c>
      <c r="F506" s="17">
        <f t="shared" si="38"/>
        <v>0</v>
      </c>
      <c r="G506" s="17">
        <f t="shared" si="39"/>
        <v>0</v>
      </c>
      <c r="R506">
        <f t="shared" si="35"/>
        <v>1</v>
      </c>
      <c r="S506" t="str">
        <f t="shared" si="36"/>
        <v/>
      </c>
      <c r="T506">
        <f t="shared" si="37"/>
        <v>0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0</v>
      </c>
      <c r="F507" s="17">
        <f t="shared" si="38"/>
        <v>0</v>
      </c>
      <c r="G507" s="17">
        <f t="shared" si="39"/>
        <v>0</v>
      </c>
      <c r="R507">
        <f t="shared" si="35"/>
        <v>1</v>
      </c>
      <c r="S507" t="str">
        <f t="shared" si="36"/>
        <v/>
      </c>
      <c r="T507">
        <f t="shared" si="37"/>
        <v>0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0</v>
      </c>
      <c r="F508" s="17">
        <f t="shared" si="38"/>
        <v>0</v>
      </c>
      <c r="G508" s="17">
        <f t="shared" si="39"/>
        <v>0</v>
      </c>
      <c r="R508">
        <f t="shared" si="35"/>
        <v>1</v>
      </c>
      <c r="S508" t="str">
        <f t="shared" si="36"/>
        <v/>
      </c>
      <c r="T508">
        <f t="shared" si="37"/>
        <v>0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0</v>
      </c>
      <c r="F509" s="17">
        <f t="shared" si="38"/>
        <v>0</v>
      </c>
      <c r="G509" s="17">
        <f t="shared" si="39"/>
        <v>0</v>
      </c>
      <c r="R509">
        <f t="shared" si="35"/>
        <v>1</v>
      </c>
      <c r="S509" t="str">
        <f t="shared" si="36"/>
        <v/>
      </c>
      <c r="T509">
        <f t="shared" si="37"/>
        <v>0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0</v>
      </c>
      <c r="F510" s="17">
        <f t="shared" si="38"/>
        <v>0</v>
      </c>
      <c r="G510" s="17">
        <f t="shared" si="39"/>
        <v>0</v>
      </c>
      <c r="R510">
        <f t="shared" si="35"/>
        <v>1</v>
      </c>
      <c r="S510" t="str">
        <f t="shared" si="36"/>
        <v/>
      </c>
      <c r="T510">
        <f t="shared" si="37"/>
        <v>0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0</v>
      </c>
      <c r="F511" s="17">
        <f t="shared" si="38"/>
        <v>0</v>
      </c>
      <c r="G511" s="17">
        <f t="shared" si="39"/>
        <v>0</v>
      </c>
      <c r="R511">
        <f t="shared" si="35"/>
        <v>1</v>
      </c>
      <c r="S511" t="str">
        <f t="shared" si="36"/>
        <v/>
      </c>
      <c r="T511">
        <f t="shared" si="37"/>
        <v>0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0</v>
      </c>
      <c r="F512" s="17">
        <f t="shared" si="38"/>
        <v>0</v>
      </c>
      <c r="G512" s="17">
        <f t="shared" si="39"/>
        <v>0</v>
      </c>
      <c r="R512">
        <f t="shared" si="35"/>
        <v>1</v>
      </c>
      <c r="S512" t="str">
        <f t="shared" si="36"/>
        <v/>
      </c>
      <c r="T512">
        <f t="shared" si="37"/>
        <v>0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0</v>
      </c>
      <c r="F513" s="17">
        <f t="shared" si="38"/>
        <v>0</v>
      </c>
      <c r="G513" s="17">
        <f t="shared" si="39"/>
        <v>0</v>
      </c>
      <c r="R513">
        <f t="shared" si="35"/>
        <v>1</v>
      </c>
      <c r="S513" t="str">
        <f t="shared" si="36"/>
        <v/>
      </c>
      <c r="T513">
        <f t="shared" si="37"/>
        <v>0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0</v>
      </c>
      <c r="F514" s="17">
        <f t="shared" si="38"/>
        <v>0</v>
      </c>
      <c r="G514" s="17">
        <f t="shared" si="39"/>
        <v>0</v>
      </c>
      <c r="R514">
        <f t="shared" si="35"/>
        <v>1</v>
      </c>
      <c r="S514" t="str">
        <f t="shared" si="36"/>
        <v/>
      </c>
      <c r="T514">
        <f t="shared" si="37"/>
        <v>0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0</v>
      </c>
      <c r="F515" s="17">
        <f t="shared" si="38"/>
        <v>0</v>
      </c>
      <c r="G515" s="17">
        <f t="shared" si="39"/>
        <v>0</v>
      </c>
      <c r="R515">
        <f t="shared" si="35"/>
        <v>1</v>
      </c>
      <c r="S515" t="str">
        <f t="shared" si="36"/>
        <v/>
      </c>
      <c r="T515">
        <f t="shared" si="37"/>
        <v>0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0</v>
      </c>
      <c r="F516" s="17">
        <f t="shared" si="38"/>
        <v>0</v>
      </c>
      <c r="G516" s="17">
        <f t="shared" si="39"/>
        <v>0</v>
      </c>
      <c r="R516">
        <f t="shared" si="35"/>
        <v>1</v>
      </c>
      <c r="S516" t="str">
        <f t="shared" si="36"/>
        <v/>
      </c>
      <c r="T516">
        <f t="shared" si="37"/>
        <v>0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0</v>
      </c>
      <c r="F517" s="17">
        <f t="shared" si="38"/>
        <v>0</v>
      </c>
      <c r="G517" s="17">
        <f t="shared" si="39"/>
        <v>0</v>
      </c>
      <c r="R517">
        <f t="shared" si="35"/>
        <v>1</v>
      </c>
      <c r="S517" t="str">
        <f t="shared" si="36"/>
        <v/>
      </c>
      <c r="T517">
        <f t="shared" si="37"/>
        <v>0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0</v>
      </c>
      <c r="F518" s="17">
        <f t="shared" si="38"/>
        <v>0</v>
      </c>
      <c r="G518" s="17">
        <f t="shared" si="39"/>
        <v>0</v>
      </c>
      <c r="R518">
        <f t="shared" si="35"/>
        <v>1</v>
      </c>
      <c r="S518" t="str">
        <f t="shared" si="36"/>
        <v/>
      </c>
      <c r="T518">
        <f t="shared" si="37"/>
        <v>0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0</v>
      </c>
      <c r="F519" s="17">
        <f t="shared" si="38"/>
        <v>6.9444444444444448E-2</v>
      </c>
      <c r="G519" s="17">
        <f t="shared" si="39"/>
        <v>0.25</v>
      </c>
      <c r="R519">
        <f t="shared" si="35"/>
        <v>1</v>
      </c>
      <c r="S519" t="str">
        <f t="shared" si="36"/>
        <v/>
      </c>
      <c r="T519">
        <f t="shared" si="37"/>
        <v>0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38"/>
        <v>0.34722222222222221</v>
      </c>
      <c r="G520" s="17">
        <f t="shared" si="39"/>
        <v>1.25</v>
      </c>
      <c r="R520">
        <f t="shared" ref="R520:R583" si="40">IF(E520&lt;1,1,0)</f>
        <v>1</v>
      </c>
      <c r="S520" t="str">
        <f t="shared" ref="S520:S583" si="41">IF(R520=1,"",E520)</f>
        <v/>
      </c>
      <c r="T520">
        <f t="shared" ref="T520:T583" si="42">E520/3.6</f>
        <v>0.1388888888888889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38"/>
        <v>0.8472222222222221</v>
      </c>
      <c r="G521" s="17">
        <f t="shared" si="39"/>
        <v>3.05</v>
      </c>
      <c r="R521">
        <f t="shared" si="40"/>
        <v>0</v>
      </c>
      <c r="S521">
        <f t="shared" si="41"/>
        <v>2.5</v>
      </c>
      <c r="T521">
        <f t="shared" si="42"/>
        <v>0.69444444444444442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43">($E523-$E521)/2/3.6</f>
        <v>1.2916666666666667</v>
      </c>
      <c r="G522" s="17">
        <f t="shared" ref="G522:G585" si="44">($E523-$E521)/2</f>
        <v>4.6500000000000004</v>
      </c>
      <c r="R522">
        <f t="shared" si="40"/>
        <v>0</v>
      </c>
      <c r="S522">
        <f t="shared" si="41"/>
        <v>6.6</v>
      </c>
      <c r="T522">
        <f t="shared" si="42"/>
        <v>1.8333333333333333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43"/>
        <v>1.4166666666666667</v>
      </c>
      <c r="G523" s="17">
        <f t="shared" si="44"/>
        <v>5.1000000000000005</v>
      </c>
      <c r="R523">
        <f t="shared" si="40"/>
        <v>0</v>
      </c>
      <c r="S523">
        <f t="shared" si="41"/>
        <v>11.8</v>
      </c>
      <c r="T523">
        <f t="shared" si="42"/>
        <v>3.2777777777777777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43"/>
        <v>1.2083333333333333</v>
      </c>
      <c r="G524" s="17">
        <f t="shared" si="44"/>
        <v>4.3499999999999996</v>
      </c>
      <c r="R524">
        <f t="shared" si="40"/>
        <v>0</v>
      </c>
      <c r="S524">
        <f t="shared" si="41"/>
        <v>16.8</v>
      </c>
      <c r="T524">
        <f t="shared" si="42"/>
        <v>4.666666666666667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43"/>
        <v>0.70833333333333304</v>
      </c>
      <c r="G525" s="17">
        <f t="shared" si="44"/>
        <v>2.5499999999999989</v>
      </c>
      <c r="R525">
        <f t="shared" si="40"/>
        <v>0</v>
      </c>
      <c r="S525">
        <f t="shared" si="41"/>
        <v>20.5</v>
      </c>
      <c r="T525">
        <f t="shared" si="42"/>
        <v>5.6944444444444446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43"/>
        <v>0.19444444444444425</v>
      </c>
      <c r="G526" s="17">
        <f t="shared" si="44"/>
        <v>0.69999999999999929</v>
      </c>
      <c r="R526">
        <f t="shared" si="40"/>
        <v>0</v>
      </c>
      <c r="S526">
        <f t="shared" si="41"/>
        <v>21.9</v>
      </c>
      <c r="T526">
        <f t="shared" si="42"/>
        <v>6.083333333333333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43"/>
        <v>-8.3333333333333037E-2</v>
      </c>
      <c r="G527" s="17">
        <f t="shared" si="44"/>
        <v>-0.29999999999999893</v>
      </c>
      <c r="R527">
        <f t="shared" si="40"/>
        <v>0</v>
      </c>
      <c r="S527">
        <f t="shared" si="41"/>
        <v>21.9</v>
      </c>
      <c r="T527">
        <f t="shared" si="42"/>
        <v>6.083333333333333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43"/>
        <v>-0.22222222222222193</v>
      </c>
      <c r="G528" s="17">
        <f t="shared" si="44"/>
        <v>-0.79999999999999893</v>
      </c>
      <c r="R528">
        <f t="shared" si="40"/>
        <v>0</v>
      </c>
      <c r="S528">
        <f t="shared" si="41"/>
        <v>21.3</v>
      </c>
      <c r="T528">
        <f t="shared" si="42"/>
        <v>5.916666666666667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43"/>
        <v>-0.29166666666666685</v>
      </c>
      <c r="G529" s="17">
        <f t="shared" si="44"/>
        <v>-1.0500000000000007</v>
      </c>
      <c r="R529">
        <f t="shared" si="40"/>
        <v>0</v>
      </c>
      <c r="S529">
        <f t="shared" si="41"/>
        <v>20.3</v>
      </c>
      <c r="T529">
        <f t="shared" si="42"/>
        <v>5.6388888888888893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43"/>
        <v>-0.34722222222222221</v>
      </c>
      <c r="G530" s="17">
        <f t="shared" si="44"/>
        <v>-1.25</v>
      </c>
      <c r="R530">
        <f t="shared" si="40"/>
        <v>0</v>
      </c>
      <c r="S530">
        <f t="shared" si="41"/>
        <v>19.2</v>
      </c>
      <c r="T530">
        <f t="shared" si="42"/>
        <v>5.333333333333333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43"/>
        <v>-0.51388888888888873</v>
      </c>
      <c r="G531" s="17">
        <f t="shared" si="44"/>
        <v>-1.8499999999999996</v>
      </c>
      <c r="R531">
        <f t="shared" si="40"/>
        <v>0</v>
      </c>
      <c r="S531">
        <f t="shared" si="41"/>
        <v>17.8</v>
      </c>
      <c r="T531">
        <f t="shared" si="42"/>
        <v>4.9444444444444446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43"/>
        <v>-0.81944444444444442</v>
      </c>
      <c r="G532" s="17">
        <f t="shared" si="44"/>
        <v>-2.95</v>
      </c>
      <c r="R532">
        <f t="shared" si="40"/>
        <v>0</v>
      </c>
      <c r="S532">
        <f t="shared" si="41"/>
        <v>15.5</v>
      </c>
      <c r="T532">
        <f t="shared" si="42"/>
        <v>4.3055555555555554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43"/>
        <v>-1.0972222222222223</v>
      </c>
      <c r="G533" s="17">
        <f t="shared" si="44"/>
        <v>-3.95</v>
      </c>
      <c r="R533">
        <f t="shared" si="40"/>
        <v>0</v>
      </c>
      <c r="S533">
        <f t="shared" si="41"/>
        <v>11.9</v>
      </c>
      <c r="T533">
        <f t="shared" si="42"/>
        <v>3.3055555555555554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43"/>
        <v>-1.0972222222222223</v>
      </c>
      <c r="G534" s="17">
        <f t="shared" si="44"/>
        <v>-3.95</v>
      </c>
      <c r="R534">
        <f t="shared" si="40"/>
        <v>0</v>
      </c>
      <c r="S534">
        <f t="shared" si="41"/>
        <v>7.6</v>
      </c>
      <c r="T534">
        <f t="shared" si="42"/>
        <v>2.1111111111111112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4</v>
      </c>
      <c r="F535" s="17">
        <f t="shared" si="43"/>
        <v>-0.77777777777777768</v>
      </c>
      <c r="G535" s="17">
        <f t="shared" si="44"/>
        <v>-2.8</v>
      </c>
      <c r="R535">
        <f t="shared" si="40"/>
        <v>0</v>
      </c>
      <c r="S535">
        <f t="shared" si="41"/>
        <v>4</v>
      </c>
      <c r="T535">
        <f t="shared" si="42"/>
        <v>1.1111111111111112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2</v>
      </c>
      <c r="F536" s="17">
        <f t="shared" si="43"/>
        <v>-0.41666666666666663</v>
      </c>
      <c r="G536" s="17">
        <f t="shared" si="44"/>
        <v>-1.5</v>
      </c>
      <c r="R536">
        <f t="shared" si="40"/>
        <v>0</v>
      </c>
      <c r="S536">
        <f t="shared" si="41"/>
        <v>2</v>
      </c>
      <c r="T536">
        <f t="shared" si="42"/>
        <v>0.55555555555555558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1</v>
      </c>
      <c r="F537" s="17">
        <f t="shared" si="43"/>
        <v>-0.27777777777777779</v>
      </c>
      <c r="G537" s="17">
        <f t="shared" si="44"/>
        <v>-1</v>
      </c>
      <c r="R537">
        <f t="shared" si="40"/>
        <v>0</v>
      </c>
      <c r="S537">
        <f t="shared" si="41"/>
        <v>1</v>
      </c>
      <c r="T537">
        <f t="shared" si="42"/>
        <v>0.27777777777777779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0</v>
      </c>
      <c r="F538" s="17">
        <f t="shared" si="43"/>
        <v>-0.1388888888888889</v>
      </c>
      <c r="G538" s="17">
        <f t="shared" si="44"/>
        <v>-0.5</v>
      </c>
      <c r="R538">
        <f t="shared" si="40"/>
        <v>1</v>
      </c>
      <c r="S538" t="str">
        <f t="shared" si="41"/>
        <v/>
      </c>
      <c r="T538">
        <f t="shared" si="42"/>
        <v>0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0</v>
      </c>
      <c r="F539" s="17">
        <f t="shared" si="43"/>
        <v>0</v>
      </c>
      <c r="G539" s="17">
        <f t="shared" si="44"/>
        <v>0</v>
      </c>
      <c r="R539">
        <f t="shared" si="40"/>
        <v>1</v>
      </c>
      <c r="S539" t="str">
        <f t="shared" si="41"/>
        <v/>
      </c>
      <c r="T539">
        <f t="shared" si="42"/>
        <v>0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0</v>
      </c>
      <c r="F540" s="17">
        <f t="shared" si="43"/>
        <v>2.777777777777778E-2</v>
      </c>
      <c r="G540" s="17">
        <f t="shared" si="44"/>
        <v>0.1</v>
      </c>
      <c r="R540">
        <f t="shared" si="40"/>
        <v>1</v>
      </c>
      <c r="S540" t="str">
        <f t="shared" si="41"/>
        <v/>
      </c>
      <c r="T540">
        <f t="shared" si="42"/>
        <v>0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43"/>
        <v>0.16666666666666666</v>
      </c>
      <c r="G541" s="17">
        <f t="shared" si="44"/>
        <v>0.6</v>
      </c>
      <c r="R541">
        <f t="shared" si="40"/>
        <v>1</v>
      </c>
      <c r="S541" t="str">
        <f t="shared" si="41"/>
        <v/>
      </c>
      <c r="T541">
        <f t="shared" si="42"/>
        <v>5.5555555555555559E-2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43"/>
        <v>0.41666666666666663</v>
      </c>
      <c r="G542" s="17">
        <f t="shared" si="44"/>
        <v>1.5</v>
      </c>
      <c r="R542">
        <f t="shared" si="40"/>
        <v>0</v>
      </c>
      <c r="S542">
        <f t="shared" si="41"/>
        <v>1.2</v>
      </c>
      <c r="T542">
        <f t="shared" si="42"/>
        <v>0.33333333333333331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43"/>
        <v>0.55555555555555558</v>
      </c>
      <c r="G543" s="17">
        <f t="shared" si="44"/>
        <v>2</v>
      </c>
      <c r="R543">
        <f t="shared" si="40"/>
        <v>0</v>
      </c>
      <c r="S543">
        <f t="shared" si="41"/>
        <v>3.2</v>
      </c>
      <c r="T543">
        <f t="shared" si="42"/>
        <v>0.88888888888888895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43"/>
        <v>0.69444444444444431</v>
      </c>
      <c r="G544" s="17">
        <f t="shared" si="44"/>
        <v>2.4999999999999996</v>
      </c>
      <c r="R544">
        <f t="shared" si="40"/>
        <v>0</v>
      </c>
      <c r="S544">
        <f t="shared" si="41"/>
        <v>5.2</v>
      </c>
      <c r="T544">
        <f t="shared" si="42"/>
        <v>1.4444444444444444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43"/>
        <v>1.0833333333333333</v>
      </c>
      <c r="G545" s="17">
        <f t="shared" si="44"/>
        <v>3.9</v>
      </c>
      <c r="R545">
        <f t="shared" si="40"/>
        <v>0</v>
      </c>
      <c r="S545">
        <f t="shared" si="41"/>
        <v>8.1999999999999993</v>
      </c>
      <c r="T545">
        <f t="shared" si="42"/>
        <v>2.2777777777777777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43"/>
        <v>1.4722222222222223</v>
      </c>
      <c r="G546" s="17">
        <f t="shared" si="44"/>
        <v>5.3000000000000007</v>
      </c>
      <c r="R546">
        <f t="shared" si="40"/>
        <v>0</v>
      </c>
      <c r="S546">
        <f t="shared" si="41"/>
        <v>13</v>
      </c>
      <c r="T546">
        <f t="shared" si="42"/>
        <v>3.6111111111111112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43"/>
        <v>1.4027777777777779</v>
      </c>
      <c r="G547" s="17">
        <f t="shared" si="44"/>
        <v>5.0500000000000007</v>
      </c>
      <c r="R547">
        <f t="shared" si="40"/>
        <v>0</v>
      </c>
      <c r="S547">
        <f t="shared" si="41"/>
        <v>18.8</v>
      </c>
      <c r="T547">
        <f t="shared" si="42"/>
        <v>5.2222222222222223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43"/>
        <v>0.79166666666666652</v>
      </c>
      <c r="G548" s="17">
        <f t="shared" si="44"/>
        <v>2.8499999999999996</v>
      </c>
      <c r="R548">
        <f t="shared" si="40"/>
        <v>0</v>
      </c>
      <c r="S548">
        <f t="shared" si="41"/>
        <v>23.1</v>
      </c>
      <c r="T548">
        <f t="shared" si="42"/>
        <v>6.416666666666667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43"/>
        <v>0.19444444444444425</v>
      </c>
      <c r="G549" s="17">
        <f t="shared" si="44"/>
        <v>0.69999999999999929</v>
      </c>
      <c r="R549">
        <f t="shared" si="40"/>
        <v>0</v>
      </c>
      <c r="S549">
        <f t="shared" si="41"/>
        <v>24.5</v>
      </c>
      <c r="T549">
        <f t="shared" si="42"/>
        <v>6.8055555555555554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43"/>
        <v>-2.7777777777777679E-2</v>
      </c>
      <c r="G550" s="17">
        <f t="shared" si="44"/>
        <v>-9.9999999999999645E-2</v>
      </c>
      <c r="R550">
        <f t="shared" si="40"/>
        <v>0</v>
      </c>
      <c r="S550">
        <f t="shared" si="41"/>
        <v>24.5</v>
      </c>
      <c r="T550">
        <f t="shared" si="42"/>
        <v>6.8055555555555554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43"/>
        <v>-0.12499999999999981</v>
      </c>
      <c r="G551" s="17">
        <f t="shared" si="44"/>
        <v>-0.44999999999999929</v>
      </c>
      <c r="R551">
        <f t="shared" si="40"/>
        <v>0</v>
      </c>
      <c r="S551">
        <f t="shared" si="41"/>
        <v>24.3</v>
      </c>
      <c r="T551">
        <f t="shared" si="42"/>
        <v>6.75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43"/>
        <v>-0.27777777777777779</v>
      </c>
      <c r="G552" s="17">
        <f t="shared" si="44"/>
        <v>-1</v>
      </c>
      <c r="R552">
        <f t="shared" si="40"/>
        <v>0</v>
      </c>
      <c r="S552">
        <f t="shared" si="41"/>
        <v>23.6</v>
      </c>
      <c r="T552">
        <f t="shared" si="42"/>
        <v>6.5555555555555554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43"/>
        <v>-0.4861111111111111</v>
      </c>
      <c r="G553" s="17">
        <f t="shared" si="44"/>
        <v>-1.75</v>
      </c>
      <c r="R553">
        <f t="shared" si="40"/>
        <v>0</v>
      </c>
      <c r="S553">
        <f t="shared" si="41"/>
        <v>22.3</v>
      </c>
      <c r="T553">
        <f t="shared" si="42"/>
        <v>6.1944444444444446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43"/>
        <v>-0.5277777777777779</v>
      </c>
      <c r="G554" s="17">
        <f t="shared" si="44"/>
        <v>-1.9000000000000004</v>
      </c>
      <c r="R554">
        <f t="shared" si="40"/>
        <v>0</v>
      </c>
      <c r="S554">
        <f t="shared" si="41"/>
        <v>20.100000000000001</v>
      </c>
      <c r="T554">
        <f t="shared" si="42"/>
        <v>5.5833333333333339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43"/>
        <v>-0.40277777777777807</v>
      </c>
      <c r="G555" s="17">
        <f t="shared" si="44"/>
        <v>-1.4500000000000011</v>
      </c>
      <c r="R555">
        <f t="shared" si="40"/>
        <v>0</v>
      </c>
      <c r="S555">
        <f t="shared" si="41"/>
        <v>18.5</v>
      </c>
      <c r="T555">
        <f t="shared" si="42"/>
        <v>5.1388888888888884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43"/>
        <v>-0.30555555555555547</v>
      </c>
      <c r="G556" s="17">
        <f t="shared" si="44"/>
        <v>-1.0999999999999996</v>
      </c>
      <c r="R556">
        <f t="shared" si="40"/>
        <v>0</v>
      </c>
      <c r="S556">
        <f t="shared" si="41"/>
        <v>17.2</v>
      </c>
      <c r="T556">
        <f t="shared" si="42"/>
        <v>4.7777777777777777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43"/>
        <v>-0.24999999999999983</v>
      </c>
      <c r="G557" s="17">
        <f t="shared" si="44"/>
        <v>-0.89999999999999947</v>
      </c>
      <c r="R557">
        <f t="shared" si="40"/>
        <v>0</v>
      </c>
      <c r="S557">
        <f t="shared" si="41"/>
        <v>16.3</v>
      </c>
      <c r="T557">
        <f t="shared" si="42"/>
        <v>4.5277777777777777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43"/>
        <v>-0.2222222222222224</v>
      </c>
      <c r="G558" s="17">
        <f t="shared" si="44"/>
        <v>-0.80000000000000071</v>
      </c>
      <c r="R558">
        <f t="shared" si="40"/>
        <v>0</v>
      </c>
      <c r="S558">
        <f t="shared" si="41"/>
        <v>15.4</v>
      </c>
      <c r="T558">
        <f t="shared" si="42"/>
        <v>4.2777777777777777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43"/>
        <v>-0.15277777777777773</v>
      </c>
      <c r="G559" s="17">
        <f t="shared" si="44"/>
        <v>-0.54999999999999982</v>
      </c>
      <c r="R559">
        <f t="shared" si="40"/>
        <v>0</v>
      </c>
      <c r="S559">
        <f t="shared" si="41"/>
        <v>14.7</v>
      </c>
      <c r="T559">
        <f t="shared" si="42"/>
        <v>4.083333333333333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43"/>
        <v>-0.1388888888888889</v>
      </c>
      <c r="G560" s="17">
        <f t="shared" si="44"/>
        <v>-0.5</v>
      </c>
      <c r="R560">
        <f t="shared" si="40"/>
        <v>0</v>
      </c>
      <c r="S560">
        <f t="shared" si="41"/>
        <v>14.3</v>
      </c>
      <c r="T560">
        <f t="shared" si="42"/>
        <v>3.9722222222222223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43"/>
        <v>-0.1388888888888889</v>
      </c>
      <c r="G561" s="17">
        <f t="shared" si="44"/>
        <v>-0.5</v>
      </c>
      <c r="R561">
        <f t="shared" si="40"/>
        <v>0</v>
      </c>
      <c r="S561">
        <f t="shared" si="41"/>
        <v>13.7</v>
      </c>
      <c r="T561">
        <f t="shared" si="42"/>
        <v>3.8055555555555554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43"/>
        <v>-8.3333333333333287E-2</v>
      </c>
      <c r="G562" s="17">
        <f t="shared" si="44"/>
        <v>-0.29999999999999982</v>
      </c>
      <c r="R562">
        <f t="shared" si="40"/>
        <v>0</v>
      </c>
      <c r="S562">
        <f t="shared" si="41"/>
        <v>13.3</v>
      </c>
      <c r="T562">
        <f t="shared" si="42"/>
        <v>3.6944444444444446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43"/>
        <v>-2.7777777777777925E-2</v>
      </c>
      <c r="G563" s="17">
        <f t="shared" si="44"/>
        <v>-0.10000000000000053</v>
      </c>
      <c r="R563">
        <f t="shared" si="40"/>
        <v>0</v>
      </c>
      <c r="S563">
        <f t="shared" si="41"/>
        <v>13.1</v>
      </c>
      <c r="T563">
        <f t="shared" si="42"/>
        <v>3.6388888888888888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43"/>
        <v>2.7777777777777925E-2</v>
      </c>
      <c r="G564" s="17">
        <f t="shared" si="44"/>
        <v>0.10000000000000053</v>
      </c>
      <c r="R564">
        <f t="shared" si="40"/>
        <v>0</v>
      </c>
      <c r="S564">
        <f t="shared" si="41"/>
        <v>13.1</v>
      </c>
      <c r="T564">
        <f t="shared" si="42"/>
        <v>3.6388888888888888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43"/>
        <v>9.7222222222222363E-2</v>
      </c>
      <c r="G565" s="17">
        <f t="shared" si="44"/>
        <v>0.35000000000000053</v>
      </c>
      <c r="R565">
        <f t="shared" si="40"/>
        <v>0</v>
      </c>
      <c r="S565">
        <f t="shared" si="41"/>
        <v>13.3</v>
      </c>
      <c r="T565">
        <f t="shared" si="42"/>
        <v>3.6944444444444446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43"/>
        <v>0.16666666666666657</v>
      </c>
      <c r="G566" s="17">
        <f t="shared" si="44"/>
        <v>0.59999999999999964</v>
      </c>
      <c r="R566">
        <f t="shared" si="40"/>
        <v>0</v>
      </c>
      <c r="S566">
        <f t="shared" si="41"/>
        <v>13.8</v>
      </c>
      <c r="T566">
        <f t="shared" si="42"/>
        <v>3.8333333333333335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43"/>
        <v>0.37499999999999989</v>
      </c>
      <c r="G567" s="17">
        <f t="shared" si="44"/>
        <v>1.3499999999999996</v>
      </c>
      <c r="R567">
        <f t="shared" si="40"/>
        <v>0</v>
      </c>
      <c r="S567">
        <f t="shared" si="41"/>
        <v>14.5</v>
      </c>
      <c r="T567">
        <f t="shared" si="42"/>
        <v>4.0277777777777777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43"/>
        <v>0.34722222222222221</v>
      </c>
      <c r="G568" s="17">
        <f t="shared" si="44"/>
        <v>1.25</v>
      </c>
      <c r="R568">
        <f t="shared" si="40"/>
        <v>0</v>
      </c>
      <c r="S568">
        <f t="shared" si="41"/>
        <v>16.5</v>
      </c>
      <c r="T568">
        <f t="shared" si="42"/>
        <v>4.583333333333333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43"/>
        <v>6.9444444444444448E-2</v>
      </c>
      <c r="G569" s="17">
        <f t="shared" si="44"/>
        <v>0.25</v>
      </c>
      <c r="R569">
        <f t="shared" si="40"/>
        <v>0</v>
      </c>
      <c r="S569">
        <f t="shared" si="41"/>
        <v>17</v>
      </c>
      <c r="T569">
        <f t="shared" si="42"/>
        <v>4.7222222222222223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43"/>
        <v>0</v>
      </c>
      <c r="G570" s="17">
        <f t="shared" si="44"/>
        <v>0</v>
      </c>
      <c r="R570">
        <f t="shared" si="40"/>
        <v>0</v>
      </c>
      <c r="S570">
        <f t="shared" si="41"/>
        <v>17</v>
      </c>
      <c r="T570">
        <f t="shared" si="42"/>
        <v>4.7222222222222223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43"/>
        <v>-0.22222222222222215</v>
      </c>
      <c r="G571" s="17">
        <f t="shared" si="44"/>
        <v>-0.79999999999999982</v>
      </c>
      <c r="R571">
        <f t="shared" si="40"/>
        <v>0</v>
      </c>
      <c r="S571">
        <f t="shared" si="41"/>
        <v>17</v>
      </c>
      <c r="T571">
        <f t="shared" si="42"/>
        <v>4.7222222222222223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43"/>
        <v>-0.95833333333333337</v>
      </c>
      <c r="G572" s="17">
        <f t="shared" si="44"/>
        <v>-3.45</v>
      </c>
      <c r="R572">
        <f t="shared" si="40"/>
        <v>0</v>
      </c>
      <c r="S572">
        <f t="shared" si="41"/>
        <v>15.4</v>
      </c>
      <c r="T572">
        <f t="shared" si="42"/>
        <v>4.2777777777777777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43"/>
        <v>-1.4722222222222223</v>
      </c>
      <c r="G573" s="17">
        <f t="shared" si="44"/>
        <v>-5.3000000000000007</v>
      </c>
      <c r="R573">
        <f t="shared" si="40"/>
        <v>0</v>
      </c>
      <c r="S573">
        <f t="shared" si="41"/>
        <v>10.1</v>
      </c>
      <c r="T573">
        <f t="shared" si="42"/>
        <v>2.8055555555555554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43"/>
        <v>-1.4027777777777777</v>
      </c>
      <c r="G574" s="17">
        <f t="shared" si="44"/>
        <v>-5.05</v>
      </c>
      <c r="R574">
        <f t="shared" si="40"/>
        <v>0</v>
      </c>
      <c r="S574">
        <f t="shared" si="41"/>
        <v>4.8</v>
      </c>
      <c r="T574">
        <f t="shared" si="42"/>
        <v>1.3333333333333333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-0.66666666666666663</v>
      </c>
      <c r="G575" s="17">
        <f t="shared" si="44"/>
        <v>-2.4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48">($E587-$E585)/2/3.6</f>
        <v>0</v>
      </c>
      <c r="G586" s="17">
        <f t="shared" ref="G586:G649" si="49">($E587-$E585)/2</f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8"/>
        <v>0</v>
      </c>
      <c r="G587" s="17">
        <f t="shared" si="49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8"/>
        <v>0</v>
      </c>
      <c r="G588" s="17">
        <f t="shared" si="49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8"/>
        <v>0</v>
      </c>
      <c r="G589" s="17">
        <f t="shared" si="49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8"/>
        <v>0</v>
      </c>
      <c r="G590" s="17">
        <f t="shared" si="49"/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0</v>
      </c>
      <c r="G607" s="17">
        <f t="shared" si="49"/>
        <v>0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48"/>
        <v>0.1388888888888889</v>
      </c>
      <c r="G608" s="17">
        <f t="shared" si="49"/>
        <v>0.5</v>
      </c>
      <c r="R608">
        <f t="shared" si="45"/>
        <v>1</v>
      </c>
      <c r="S608" t="str">
        <f t="shared" si="46"/>
        <v/>
      </c>
      <c r="T608">
        <f t="shared" si="47"/>
        <v>0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</v>
      </c>
      <c r="T609">
        <f t="shared" si="47"/>
        <v>0.27777777777777779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48"/>
        <v>0.52777777777777779</v>
      </c>
      <c r="G610" s="17">
        <f t="shared" si="49"/>
        <v>1.9</v>
      </c>
      <c r="R610">
        <f t="shared" si="45"/>
        <v>0</v>
      </c>
      <c r="S610">
        <f t="shared" si="46"/>
        <v>2.1</v>
      </c>
      <c r="T610">
        <f t="shared" si="47"/>
        <v>0.58333333333333337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48"/>
        <v>0.97222222222222221</v>
      </c>
      <c r="G611" s="17">
        <f t="shared" si="49"/>
        <v>3.5</v>
      </c>
      <c r="R611">
        <f t="shared" si="45"/>
        <v>0</v>
      </c>
      <c r="S611">
        <f t="shared" si="46"/>
        <v>4.8</v>
      </c>
      <c r="T611">
        <f t="shared" si="47"/>
        <v>1.3333333333333333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48"/>
        <v>1.3055555555555554</v>
      </c>
      <c r="G612" s="17">
        <f t="shared" si="49"/>
        <v>4.6999999999999993</v>
      </c>
      <c r="R612">
        <f t="shared" si="45"/>
        <v>0</v>
      </c>
      <c r="S612">
        <f t="shared" si="46"/>
        <v>9.1</v>
      </c>
      <c r="T612">
        <f t="shared" si="47"/>
        <v>2.5277777777777777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48"/>
        <v>1.4861111111111112</v>
      </c>
      <c r="G613" s="17">
        <f t="shared" si="49"/>
        <v>5.3500000000000005</v>
      </c>
      <c r="R613">
        <f t="shared" si="45"/>
        <v>0</v>
      </c>
      <c r="S613">
        <f t="shared" si="46"/>
        <v>14.2</v>
      </c>
      <c r="T613">
        <f t="shared" si="47"/>
        <v>3.9444444444444442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48"/>
        <v>1.5694444444444444</v>
      </c>
      <c r="G614" s="17">
        <f t="shared" si="49"/>
        <v>5.65</v>
      </c>
      <c r="R614">
        <f t="shared" si="45"/>
        <v>0</v>
      </c>
      <c r="S614">
        <f t="shared" si="46"/>
        <v>19.8</v>
      </c>
      <c r="T614">
        <f t="shared" si="47"/>
        <v>5.5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48"/>
        <v>1.4861111111111109</v>
      </c>
      <c r="G615" s="17">
        <f t="shared" si="49"/>
        <v>5.35</v>
      </c>
      <c r="R615">
        <f t="shared" si="45"/>
        <v>0</v>
      </c>
      <c r="S615">
        <f t="shared" si="46"/>
        <v>25.5</v>
      </c>
      <c r="T615">
        <f t="shared" si="47"/>
        <v>7.083333333333333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48"/>
        <v>1.2916666666666663</v>
      </c>
      <c r="G616" s="17">
        <f t="shared" si="49"/>
        <v>4.6499999999999986</v>
      </c>
      <c r="R616">
        <f t="shared" si="45"/>
        <v>0</v>
      </c>
      <c r="S616">
        <f t="shared" si="46"/>
        <v>30.5</v>
      </c>
      <c r="T616">
        <f t="shared" si="47"/>
        <v>8.4722222222222214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48"/>
        <v>1.1527777777777775</v>
      </c>
      <c r="G617" s="17">
        <f t="shared" si="49"/>
        <v>4.1499999999999986</v>
      </c>
      <c r="R617">
        <f t="shared" si="45"/>
        <v>0</v>
      </c>
      <c r="S617">
        <f t="shared" si="46"/>
        <v>34.799999999999997</v>
      </c>
      <c r="T617">
        <f t="shared" si="47"/>
        <v>9.6666666666666661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48"/>
        <v>1.1250000000000002</v>
      </c>
      <c r="G618" s="17">
        <f t="shared" si="49"/>
        <v>4.0500000000000007</v>
      </c>
      <c r="R618">
        <f t="shared" si="45"/>
        <v>0</v>
      </c>
      <c r="S618">
        <f t="shared" si="46"/>
        <v>38.799999999999997</v>
      </c>
      <c r="T618">
        <f t="shared" si="47"/>
        <v>10.777777777777777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48"/>
        <v>1.0555555555555558</v>
      </c>
      <c r="G619" s="17">
        <f t="shared" si="49"/>
        <v>3.8000000000000007</v>
      </c>
      <c r="R619">
        <f t="shared" si="45"/>
        <v>0</v>
      </c>
      <c r="S619">
        <f t="shared" si="46"/>
        <v>42.9</v>
      </c>
      <c r="T619">
        <f t="shared" si="47"/>
        <v>11.916666666666666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48"/>
        <v>0.74999999999999978</v>
      </c>
      <c r="G620" s="17">
        <f t="shared" si="49"/>
        <v>2.6999999999999993</v>
      </c>
      <c r="R620">
        <f t="shared" si="45"/>
        <v>0</v>
      </c>
      <c r="S620">
        <f t="shared" si="46"/>
        <v>46.4</v>
      </c>
      <c r="T620">
        <f t="shared" si="47"/>
        <v>12.888888888888888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48"/>
        <v>0.31944444444444503</v>
      </c>
      <c r="G621" s="17">
        <f t="shared" si="49"/>
        <v>1.1500000000000021</v>
      </c>
      <c r="R621">
        <f t="shared" si="45"/>
        <v>0</v>
      </c>
      <c r="S621">
        <f t="shared" si="46"/>
        <v>48.3</v>
      </c>
      <c r="T621">
        <f t="shared" si="47"/>
        <v>13.416666666666666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48"/>
        <v>2.7777777777778172E-2</v>
      </c>
      <c r="G622" s="17">
        <f t="shared" si="49"/>
        <v>0.10000000000000142</v>
      </c>
      <c r="R622">
        <f t="shared" si="45"/>
        <v>0</v>
      </c>
      <c r="S622">
        <f t="shared" si="46"/>
        <v>48.7</v>
      </c>
      <c r="T622">
        <f t="shared" si="47"/>
        <v>13.527777777777779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48"/>
        <v>-4.1666666666667261E-2</v>
      </c>
      <c r="G623" s="17">
        <f t="shared" si="49"/>
        <v>-0.15000000000000213</v>
      </c>
      <c r="R623">
        <f t="shared" si="45"/>
        <v>0</v>
      </c>
      <c r="S623">
        <f t="shared" si="46"/>
        <v>48.5</v>
      </c>
      <c r="T623">
        <f t="shared" si="47"/>
        <v>13.472222222222221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48"/>
        <v>-4.1666666666666269E-2</v>
      </c>
      <c r="G624" s="17">
        <f t="shared" si="49"/>
        <v>-0.14999999999999858</v>
      </c>
      <c r="R624">
        <f t="shared" si="45"/>
        <v>0</v>
      </c>
      <c r="S624">
        <f t="shared" si="46"/>
        <v>48.4</v>
      </c>
      <c r="T624">
        <f t="shared" si="47"/>
        <v>13.444444444444443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48"/>
        <v>-8.3333333333333523E-2</v>
      </c>
      <c r="G625" s="17">
        <f t="shared" si="49"/>
        <v>-0.30000000000000071</v>
      </c>
      <c r="R625">
        <f t="shared" si="45"/>
        <v>0</v>
      </c>
      <c r="S625">
        <f t="shared" si="46"/>
        <v>48.2</v>
      </c>
      <c r="T625">
        <f t="shared" si="47"/>
        <v>13.388888888888889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48"/>
        <v>-0.16666666666666705</v>
      </c>
      <c r="G626" s="17">
        <f t="shared" si="49"/>
        <v>-0.60000000000000142</v>
      </c>
      <c r="R626">
        <f t="shared" si="45"/>
        <v>0</v>
      </c>
      <c r="S626">
        <f t="shared" si="46"/>
        <v>47.8</v>
      </c>
      <c r="T626">
        <f t="shared" si="47"/>
        <v>13.277777777777777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47</v>
      </c>
      <c r="F627" s="17">
        <f t="shared" si="48"/>
        <v>-0.26388888888888867</v>
      </c>
      <c r="G627" s="17">
        <f t="shared" si="49"/>
        <v>-0.94999999999999929</v>
      </c>
      <c r="R627">
        <f t="shared" si="45"/>
        <v>0</v>
      </c>
      <c r="S627">
        <f t="shared" si="46"/>
        <v>47</v>
      </c>
      <c r="T627">
        <f t="shared" si="47"/>
        <v>13.055555555555555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48"/>
        <v>-0.29166666666666685</v>
      </c>
      <c r="G628" s="17">
        <f t="shared" si="49"/>
        <v>-1.0500000000000007</v>
      </c>
      <c r="R628">
        <f t="shared" si="45"/>
        <v>0</v>
      </c>
      <c r="S628">
        <f t="shared" si="46"/>
        <v>45.9</v>
      </c>
      <c r="T628">
        <f t="shared" si="47"/>
        <v>12.75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48"/>
        <v>-0.20833333333333331</v>
      </c>
      <c r="G629" s="17">
        <f t="shared" si="49"/>
        <v>-0.75</v>
      </c>
      <c r="R629">
        <f t="shared" si="45"/>
        <v>0</v>
      </c>
      <c r="S629">
        <f t="shared" si="46"/>
        <v>44.9</v>
      </c>
      <c r="T629">
        <f t="shared" si="47"/>
        <v>12.472222222222221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48"/>
        <v>-8.3333333333333523E-2</v>
      </c>
      <c r="G630" s="17">
        <f t="shared" si="49"/>
        <v>-0.30000000000000071</v>
      </c>
      <c r="R630">
        <f t="shared" si="45"/>
        <v>0</v>
      </c>
      <c r="S630">
        <f t="shared" si="46"/>
        <v>44.4</v>
      </c>
      <c r="T630">
        <f t="shared" si="47"/>
        <v>12.333333333333332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48"/>
        <v>1.3888888888889086E-2</v>
      </c>
      <c r="G631" s="17">
        <f t="shared" si="49"/>
        <v>5.0000000000000711E-2</v>
      </c>
      <c r="R631">
        <f t="shared" si="45"/>
        <v>0</v>
      </c>
      <c r="S631">
        <f t="shared" si="46"/>
        <v>44.3</v>
      </c>
      <c r="T631">
        <f t="shared" si="47"/>
        <v>12.305555555555554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48"/>
        <v>0.1111111111111117</v>
      </c>
      <c r="G632" s="17">
        <f t="shared" si="49"/>
        <v>0.40000000000000213</v>
      </c>
      <c r="R632">
        <f t="shared" si="45"/>
        <v>0</v>
      </c>
      <c r="S632">
        <f t="shared" si="46"/>
        <v>44.5</v>
      </c>
      <c r="T632">
        <f t="shared" si="47"/>
        <v>12.361111111111111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48"/>
        <v>0.16666666666666705</v>
      </c>
      <c r="G633" s="17">
        <f t="shared" si="49"/>
        <v>0.60000000000000142</v>
      </c>
      <c r="R633">
        <f t="shared" si="45"/>
        <v>0</v>
      </c>
      <c r="S633">
        <f t="shared" si="46"/>
        <v>45.1</v>
      </c>
      <c r="T633">
        <f t="shared" si="47"/>
        <v>12.527777777777779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48"/>
        <v>0.12499999999999981</v>
      </c>
      <c r="G634" s="17">
        <f t="shared" si="49"/>
        <v>0.44999999999999929</v>
      </c>
      <c r="R634">
        <f t="shared" si="45"/>
        <v>0</v>
      </c>
      <c r="S634">
        <f t="shared" si="46"/>
        <v>45.7</v>
      </c>
      <c r="T634">
        <f t="shared" si="47"/>
        <v>12.694444444444445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46</v>
      </c>
      <c r="F635" s="17">
        <f t="shared" si="48"/>
        <v>4.1666666666666269E-2</v>
      </c>
      <c r="G635" s="17">
        <f t="shared" si="49"/>
        <v>0.14999999999999858</v>
      </c>
      <c r="R635">
        <f t="shared" si="45"/>
        <v>0</v>
      </c>
      <c r="S635">
        <f t="shared" si="46"/>
        <v>46</v>
      </c>
      <c r="T635">
        <f t="shared" si="47"/>
        <v>12.777777777777777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46</v>
      </c>
      <c r="F636" s="17">
        <f t="shared" si="48"/>
        <v>0</v>
      </c>
      <c r="G636" s="17">
        <f t="shared" si="49"/>
        <v>0</v>
      </c>
      <c r="R636">
        <f t="shared" si="45"/>
        <v>0</v>
      </c>
      <c r="S636">
        <f t="shared" si="46"/>
        <v>46</v>
      </c>
      <c r="T636">
        <f t="shared" si="47"/>
        <v>12.777777777777777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46</v>
      </c>
      <c r="F637" s="17">
        <f t="shared" si="48"/>
        <v>1.3888888888889086E-2</v>
      </c>
      <c r="G637" s="17">
        <f t="shared" si="49"/>
        <v>5.0000000000000711E-2</v>
      </c>
      <c r="R637">
        <f t="shared" si="45"/>
        <v>0</v>
      </c>
      <c r="S637">
        <f t="shared" si="46"/>
        <v>46</v>
      </c>
      <c r="T637">
        <f t="shared" si="47"/>
        <v>12.777777777777777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48"/>
        <v>9.7222222222222612E-2</v>
      </c>
      <c r="G638" s="17">
        <f t="shared" si="49"/>
        <v>0.35000000000000142</v>
      </c>
      <c r="R638">
        <f t="shared" si="45"/>
        <v>0</v>
      </c>
      <c r="S638">
        <f t="shared" si="46"/>
        <v>46.1</v>
      </c>
      <c r="T638">
        <f t="shared" si="47"/>
        <v>12.805555555555555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48"/>
        <v>0.2222222222222224</v>
      </c>
      <c r="G639" s="17">
        <f t="shared" si="49"/>
        <v>0.80000000000000071</v>
      </c>
      <c r="R639">
        <f t="shared" si="45"/>
        <v>0</v>
      </c>
      <c r="S639">
        <f t="shared" si="46"/>
        <v>46.7</v>
      </c>
      <c r="T639">
        <f t="shared" si="47"/>
        <v>12.972222222222223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48"/>
        <v>0.30555555555555497</v>
      </c>
      <c r="G640" s="17">
        <f t="shared" si="49"/>
        <v>1.0999999999999979</v>
      </c>
      <c r="R640">
        <f t="shared" si="45"/>
        <v>0</v>
      </c>
      <c r="S640">
        <f t="shared" si="46"/>
        <v>47.7</v>
      </c>
      <c r="T640">
        <f t="shared" si="47"/>
        <v>13.25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48"/>
        <v>0.36111111111111033</v>
      </c>
      <c r="G641" s="17">
        <f t="shared" si="49"/>
        <v>1.2999999999999972</v>
      </c>
      <c r="R641">
        <f t="shared" si="45"/>
        <v>0</v>
      </c>
      <c r="S641">
        <f t="shared" si="46"/>
        <v>48.9</v>
      </c>
      <c r="T641">
        <f t="shared" si="47"/>
        <v>13.583333333333332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48"/>
        <v>0.37500000000000039</v>
      </c>
      <c r="G642" s="17">
        <f t="shared" si="49"/>
        <v>1.3500000000000014</v>
      </c>
      <c r="R642">
        <f t="shared" si="45"/>
        <v>0</v>
      </c>
      <c r="S642">
        <f t="shared" si="46"/>
        <v>50.3</v>
      </c>
      <c r="T642">
        <f t="shared" si="47"/>
        <v>13.972222222222221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48"/>
        <v>0.31944444444444503</v>
      </c>
      <c r="G643" s="17">
        <f t="shared" si="49"/>
        <v>1.1500000000000021</v>
      </c>
      <c r="R643">
        <f t="shared" si="45"/>
        <v>0</v>
      </c>
      <c r="S643">
        <f t="shared" si="46"/>
        <v>51.6</v>
      </c>
      <c r="T643">
        <f t="shared" si="47"/>
        <v>14.333333333333334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48"/>
        <v>0.19444444444444425</v>
      </c>
      <c r="G644" s="17">
        <f t="shared" si="49"/>
        <v>0.69999999999999929</v>
      </c>
      <c r="R644">
        <f t="shared" si="45"/>
        <v>0</v>
      </c>
      <c r="S644">
        <f t="shared" si="46"/>
        <v>52.6</v>
      </c>
      <c r="T644">
        <f t="shared" si="47"/>
        <v>14.611111111111111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53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53</v>
      </c>
      <c r="T645">
        <f t="shared" si="47"/>
        <v>14.722222222222221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53</v>
      </c>
      <c r="F646" s="17">
        <f t="shared" si="48"/>
        <v>-1.3888888888889086E-2</v>
      </c>
      <c r="G646" s="17">
        <f t="shared" si="49"/>
        <v>-5.0000000000000711E-2</v>
      </c>
      <c r="R646">
        <f t="shared" si="45"/>
        <v>0</v>
      </c>
      <c r="S646">
        <f t="shared" si="46"/>
        <v>53</v>
      </c>
      <c r="T646">
        <f t="shared" si="47"/>
        <v>14.722222222222221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48"/>
        <v>-4.1666666666666269E-2</v>
      </c>
      <c r="G647" s="17">
        <f t="shared" si="49"/>
        <v>-0.14999999999999858</v>
      </c>
      <c r="R647">
        <f t="shared" si="45"/>
        <v>0</v>
      </c>
      <c r="S647">
        <f t="shared" si="46"/>
        <v>52.9</v>
      </c>
      <c r="T647">
        <f t="shared" si="47"/>
        <v>14.694444444444443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48"/>
        <v>-4.1666666666666269E-2</v>
      </c>
      <c r="G648" s="17">
        <f t="shared" si="49"/>
        <v>-0.14999999999999858</v>
      </c>
      <c r="R648">
        <f t="shared" ref="R648:R711" si="50">IF(E648&lt;1,1,0)</f>
        <v>0</v>
      </c>
      <c r="S648">
        <f t="shared" ref="S648:S711" si="51">IF(R648=1,"",E648)</f>
        <v>52.7</v>
      </c>
      <c r="T648">
        <f t="shared" ref="T648:T711" si="52">E648/3.6</f>
        <v>14.638888888888889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48"/>
        <v>5.5555555555555358E-2</v>
      </c>
      <c r="G649" s="17">
        <f t="shared" si="49"/>
        <v>0.19999999999999929</v>
      </c>
      <c r="R649">
        <f t="shared" si="50"/>
        <v>0</v>
      </c>
      <c r="S649">
        <f t="shared" si="51"/>
        <v>52.6</v>
      </c>
      <c r="T649">
        <f t="shared" si="52"/>
        <v>14.611111111111111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53">($E651-$E649)/2/3.6</f>
        <v>0.23611111111111052</v>
      </c>
      <c r="G650" s="17">
        <f t="shared" ref="G650:G713" si="54">($E651-$E649)/2</f>
        <v>0.84999999999999787</v>
      </c>
      <c r="R650">
        <f t="shared" si="50"/>
        <v>0</v>
      </c>
      <c r="S650">
        <f t="shared" si="51"/>
        <v>53.1</v>
      </c>
      <c r="T650">
        <f t="shared" si="52"/>
        <v>14.75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53"/>
        <v>0.29166666666666685</v>
      </c>
      <c r="G651" s="17">
        <f t="shared" si="54"/>
        <v>1.0500000000000007</v>
      </c>
      <c r="R651">
        <f t="shared" si="50"/>
        <v>0</v>
      </c>
      <c r="S651">
        <f t="shared" si="51"/>
        <v>54.3</v>
      </c>
      <c r="T651">
        <f t="shared" si="52"/>
        <v>15.083333333333332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53"/>
        <v>0.16666666666666705</v>
      </c>
      <c r="G652" s="17">
        <f t="shared" si="54"/>
        <v>0.60000000000000142</v>
      </c>
      <c r="R652">
        <f t="shared" si="50"/>
        <v>0</v>
      </c>
      <c r="S652">
        <f t="shared" si="51"/>
        <v>55.2</v>
      </c>
      <c r="T652">
        <f t="shared" si="52"/>
        <v>15.333333333333334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53"/>
        <v>9.7222222222221627E-2</v>
      </c>
      <c r="G653" s="17">
        <f t="shared" si="54"/>
        <v>0.34999999999999787</v>
      </c>
      <c r="R653">
        <f t="shared" si="50"/>
        <v>0</v>
      </c>
      <c r="S653">
        <f t="shared" si="51"/>
        <v>55.5</v>
      </c>
      <c r="T653">
        <f t="shared" si="52"/>
        <v>15.416666666666666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53"/>
        <v>0.11111111111111072</v>
      </c>
      <c r="G654" s="17">
        <f t="shared" si="54"/>
        <v>0.39999999999999858</v>
      </c>
      <c r="R654">
        <f t="shared" si="50"/>
        <v>0</v>
      </c>
      <c r="S654">
        <f t="shared" si="51"/>
        <v>55.9</v>
      </c>
      <c r="T654">
        <f t="shared" si="52"/>
        <v>15.527777777777777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53"/>
        <v>0.1111111111111117</v>
      </c>
      <c r="G655" s="17">
        <f t="shared" si="54"/>
        <v>0.40000000000000213</v>
      </c>
      <c r="R655">
        <f t="shared" si="50"/>
        <v>0</v>
      </c>
      <c r="S655">
        <f t="shared" si="51"/>
        <v>56.3</v>
      </c>
      <c r="T655">
        <f t="shared" si="52"/>
        <v>15.638888888888888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53"/>
        <v>8.3333333333333523E-2</v>
      </c>
      <c r="G656" s="17">
        <f t="shared" si="54"/>
        <v>0.30000000000000071</v>
      </c>
      <c r="R656">
        <f t="shared" si="50"/>
        <v>0</v>
      </c>
      <c r="S656">
        <f t="shared" si="51"/>
        <v>56.7</v>
      </c>
      <c r="T656">
        <f t="shared" si="52"/>
        <v>15.75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53"/>
        <v>1.3888888888888099E-2</v>
      </c>
      <c r="G657" s="17">
        <f t="shared" si="54"/>
        <v>4.9999999999997158E-2</v>
      </c>
      <c r="R657">
        <f t="shared" si="50"/>
        <v>0</v>
      </c>
      <c r="S657">
        <f t="shared" si="51"/>
        <v>56.9</v>
      </c>
      <c r="T657">
        <f t="shared" si="52"/>
        <v>15.805555555555555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53"/>
        <v>-0.12499999999999981</v>
      </c>
      <c r="G658" s="17">
        <f t="shared" si="54"/>
        <v>-0.44999999999999929</v>
      </c>
      <c r="R658">
        <f t="shared" si="50"/>
        <v>0</v>
      </c>
      <c r="S658">
        <f t="shared" si="51"/>
        <v>56.8</v>
      </c>
      <c r="T658">
        <f t="shared" si="52"/>
        <v>15.777777777777777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56</v>
      </c>
      <c r="F659" s="17">
        <f t="shared" si="53"/>
        <v>-0.36111111111111033</v>
      </c>
      <c r="G659" s="17">
        <f t="shared" si="54"/>
        <v>-1.2999999999999972</v>
      </c>
      <c r="R659">
        <f t="shared" si="50"/>
        <v>0</v>
      </c>
      <c r="S659">
        <f t="shared" si="51"/>
        <v>56</v>
      </c>
      <c r="T659">
        <f t="shared" si="52"/>
        <v>15.555555555555555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53"/>
        <v>-0.54166666666666641</v>
      </c>
      <c r="G660" s="17">
        <f t="shared" si="54"/>
        <v>-1.9499999999999993</v>
      </c>
      <c r="R660">
        <f t="shared" si="50"/>
        <v>0</v>
      </c>
      <c r="S660">
        <f t="shared" si="51"/>
        <v>54.2</v>
      </c>
      <c r="T660">
        <f t="shared" si="52"/>
        <v>15.055555555555555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53"/>
        <v>-0.56944444444444464</v>
      </c>
      <c r="G661" s="17">
        <f t="shared" si="54"/>
        <v>-2.0500000000000007</v>
      </c>
      <c r="R661">
        <f t="shared" si="50"/>
        <v>0</v>
      </c>
      <c r="S661">
        <f t="shared" si="51"/>
        <v>52.1</v>
      </c>
      <c r="T661">
        <f t="shared" si="52"/>
        <v>14.472222222222221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53"/>
        <v>-0.68055555555555536</v>
      </c>
      <c r="G662" s="17">
        <f t="shared" si="54"/>
        <v>-2.4499999999999993</v>
      </c>
      <c r="R662">
        <f t="shared" si="50"/>
        <v>0</v>
      </c>
      <c r="S662">
        <f t="shared" si="51"/>
        <v>50.1</v>
      </c>
      <c r="T662">
        <f t="shared" si="52"/>
        <v>13.916666666666666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53"/>
        <v>-0.95833333333333315</v>
      </c>
      <c r="G663" s="17">
        <f t="shared" si="54"/>
        <v>-3.4499999999999993</v>
      </c>
      <c r="R663">
        <f t="shared" si="50"/>
        <v>0</v>
      </c>
      <c r="S663">
        <f t="shared" si="51"/>
        <v>47.2</v>
      </c>
      <c r="T663">
        <f t="shared" si="52"/>
        <v>13.111111111111111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53"/>
        <v>-1.1111111111111112</v>
      </c>
      <c r="G664" s="17">
        <f t="shared" si="54"/>
        <v>-4</v>
      </c>
      <c r="R664">
        <f t="shared" si="50"/>
        <v>0</v>
      </c>
      <c r="S664">
        <f t="shared" si="51"/>
        <v>43.2</v>
      </c>
      <c r="T664">
        <f t="shared" si="52"/>
        <v>12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53"/>
        <v>-0.93055555555555591</v>
      </c>
      <c r="G665" s="17">
        <f t="shared" si="54"/>
        <v>-3.3500000000000014</v>
      </c>
      <c r="R665">
        <f t="shared" si="50"/>
        <v>0</v>
      </c>
      <c r="S665">
        <f t="shared" si="51"/>
        <v>39.200000000000003</v>
      </c>
      <c r="T665">
        <f t="shared" si="52"/>
        <v>10.888888888888889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53"/>
        <v>-0.68055555555555636</v>
      </c>
      <c r="G666" s="17">
        <f t="shared" si="54"/>
        <v>-2.4500000000000028</v>
      </c>
      <c r="R666">
        <f t="shared" si="50"/>
        <v>0</v>
      </c>
      <c r="S666">
        <f t="shared" si="51"/>
        <v>36.5</v>
      </c>
      <c r="T666">
        <f t="shared" si="52"/>
        <v>10.138888888888889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53"/>
        <v>-0.76388888888888884</v>
      </c>
      <c r="G667" s="17">
        <f t="shared" si="54"/>
        <v>-2.75</v>
      </c>
      <c r="R667">
        <f t="shared" si="50"/>
        <v>0</v>
      </c>
      <c r="S667">
        <f t="shared" si="51"/>
        <v>34.299999999999997</v>
      </c>
      <c r="T667">
        <f t="shared" si="52"/>
        <v>9.5277777777777768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31</v>
      </c>
      <c r="F668" s="17">
        <f t="shared" si="53"/>
        <v>-1.1527777777777775</v>
      </c>
      <c r="G668" s="17">
        <f t="shared" si="54"/>
        <v>-4.1499999999999986</v>
      </c>
      <c r="R668">
        <f t="shared" si="50"/>
        <v>0</v>
      </c>
      <c r="S668">
        <f t="shared" si="51"/>
        <v>31</v>
      </c>
      <c r="T668">
        <f t="shared" si="52"/>
        <v>8.6111111111111107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26</v>
      </c>
      <c r="F669" s="17">
        <f t="shared" si="53"/>
        <v>-1.4305555555555556</v>
      </c>
      <c r="G669" s="17">
        <f t="shared" si="54"/>
        <v>-5.15</v>
      </c>
      <c r="R669">
        <f t="shared" si="50"/>
        <v>0</v>
      </c>
      <c r="S669">
        <f t="shared" si="51"/>
        <v>26</v>
      </c>
      <c r="T669">
        <f t="shared" si="52"/>
        <v>7.2222222222222223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53"/>
        <v>-1.4722222222222221</v>
      </c>
      <c r="G670" s="17">
        <f t="shared" si="54"/>
        <v>-5.3</v>
      </c>
      <c r="R670">
        <f t="shared" si="50"/>
        <v>0</v>
      </c>
      <c r="S670">
        <f t="shared" si="51"/>
        <v>20.7</v>
      </c>
      <c r="T670">
        <f t="shared" si="52"/>
        <v>5.75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53"/>
        <v>-1.0555555555555556</v>
      </c>
      <c r="G671" s="17">
        <f t="shared" si="54"/>
        <v>-3.8</v>
      </c>
      <c r="R671">
        <f t="shared" si="50"/>
        <v>0</v>
      </c>
      <c r="S671">
        <f t="shared" si="51"/>
        <v>15.4</v>
      </c>
      <c r="T671">
        <f t="shared" si="52"/>
        <v>4.2777777777777777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53"/>
        <v>-0.47222222222222227</v>
      </c>
      <c r="G672" s="17">
        <f t="shared" si="54"/>
        <v>-1.7000000000000002</v>
      </c>
      <c r="R672">
        <f t="shared" si="50"/>
        <v>0</v>
      </c>
      <c r="S672">
        <f t="shared" si="51"/>
        <v>13.1</v>
      </c>
      <c r="T672">
        <f t="shared" si="52"/>
        <v>3.6388888888888888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12</v>
      </c>
      <c r="F673" s="17">
        <f t="shared" si="53"/>
        <v>-8.3333333333333287E-2</v>
      </c>
      <c r="G673" s="17">
        <f t="shared" si="54"/>
        <v>-0.29999999999999982</v>
      </c>
      <c r="R673">
        <f t="shared" si="50"/>
        <v>0</v>
      </c>
      <c r="S673">
        <f t="shared" si="51"/>
        <v>12</v>
      </c>
      <c r="T673">
        <f t="shared" si="52"/>
        <v>3.333333333333333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53"/>
        <v>0.27777777777777779</v>
      </c>
      <c r="G674" s="17">
        <f t="shared" si="54"/>
        <v>1</v>
      </c>
      <c r="R674">
        <f t="shared" si="50"/>
        <v>0</v>
      </c>
      <c r="S674">
        <f t="shared" si="51"/>
        <v>12.5</v>
      </c>
      <c r="T674">
        <f t="shared" si="52"/>
        <v>3.4722222222222223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14</v>
      </c>
      <c r="F675" s="17">
        <f t="shared" si="53"/>
        <v>0.90277777777777779</v>
      </c>
      <c r="G675" s="17">
        <f t="shared" si="54"/>
        <v>3.25</v>
      </c>
      <c r="R675">
        <f t="shared" si="50"/>
        <v>0</v>
      </c>
      <c r="S675">
        <f t="shared" si="51"/>
        <v>14</v>
      </c>
      <c r="T675">
        <f t="shared" si="52"/>
        <v>3.8888888888888888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19</v>
      </c>
      <c r="F676" s="17">
        <f t="shared" si="53"/>
        <v>1.2777777777777777</v>
      </c>
      <c r="G676" s="17">
        <f t="shared" si="54"/>
        <v>4.5999999999999996</v>
      </c>
      <c r="R676">
        <f t="shared" si="50"/>
        <v>0</v>
      </c>
      <c r="S676">
        <f t="shared" si="51"/>
        <v>19</v>
      </c>
      <c r="T676">
        <f t="shared" si="52"/>
        <v>5.2777777777777777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53"/>
        <v>1.25</v>
      </c>
      <c r="G677" s="17">
        <f t="shared" si="54"/>
        <v>4.5</v>
      </c>
      <c r="R677">
        <f t="shared" si="50"/>
        <v>0</v>
      </c>
      <c r="S677">
        <f t="shared" si="51"/>
        <v>23.2</v>
      </c>
      <c r="T677">
        <f t="shared" si="52"/>
        <v>6.4444444444444438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28</v>
      </c>
      <c r="F678" s="17">
        <f t="shared" si="53"/>
        <v>1.2222222222222223</v>
      </c>
      <c r="G678" s="17">
        <f t="shared" si="54"/>
        <v>4.4000000000000004</v>
      </c>
      <c r="R678">
        <f t="shared" si="50"/>
        <v>0</v>
      </c>
      <c r="S678">
        <f t="shared" si="51"/>
        <v>28</v>
      </c>
      <c r="T678">
        <f t="shared" si="52"/>
        <v>7.7777777777777777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32</v>
      </c>
      <c r="F679" s="17">
        <f t="shared" si="53"/>
        <v>0.83333333333333326</v>
      </c>
      <c r="G679" s="17">
        <f t="shared" si="54"/>
        <v>3</v>
      </c>
      <c r="R679">
        <f t="shared" si="50"/>
        <v>0</v>
      </c>
      <c r="S679">
        <f t="shared" si="51"/>
        <v>32</v>
      </c>
      <c r="T679">
        <f t="shared" si="52"/>
        <v>8.8888888888888893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34</v>
      </c>
      <c r="F680" s="17">
        <f t="shared" si="53"/>
        <v>0.55555555555555558</v>
      </c>
      <c r="G680" s="17">
        <f t="shared" si="54"/>
        <v>2</v>
      </c>
      <c r="R680">
        <f t="shared" si="50"/>
        <v>0</v>
      </c>
      <c r="S680">
        <f t="shared" si="51"/>
        <v>34</v>
      </c>
      <c r="T680">
        <f t="shared" si="52"/>
        <v>9.4444444444444446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36</v>
      </c>
      <c r="F681" s="17">
        <f t="shared" si="53"/>
        <v>0.55555555555555558</v>
      </c>
      <c r="G681" s="17">
        <f t="shared" si="54"/>
        <v>2</v>
      </c>
      <c r="R681">
        <f t="shared" si="50"/>
        <v>0</v>
      </c>
      <c r="S681">
        <f t="shared" si="51"/>
        <v>36</v>
      </c>
      <c r="T681">
        <f t="shared" si="52"/>
        <v>10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38</v>
      </c>
      <c r="F682" s="17">
        <f t="shared" si="53"/>
        <v>0.55555555555555558</v>
      </c>
      <c r="G682" s="17">
        <f t="shared" si="54"/>
        <v>2</v>
      </c>
      <c r="R682">
        <f t="shared" si="50"/>
        <v>0</v>
      </c>
      <c r="S682">
        <f t="shared" si="51"/>
        <v>38</v>
      </c>
      <c r="T682">
        <f t="shared" si="52"/>
        <v>10.555555555555555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40</v>
      </c>
      <c r="F683" s="17">
        <f t="shared" si="53"/>
        <v>0.31944444444444403</v>
      </c>
      <c r="G683" s="17">
        <f t="shared" si="54"/>
        <v>1.1499999999999986</v>
      </c>
      <c r="R683">
        <f t="shared" si="50"/>
        <v>0</v>
      </c>
      <c r="S683">
        <f t="shared" si="51"/>
        <v>40</v>
      </c>
      <c r="T683">
        <f t="shared" si="52"/>
        <v>11.111111111111111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53"/>
        <v>6.9444444444444448E-2</v>
      </c>
      <c r="G684" s="17">
        <f t="shared" si="54"/>
        <v>0.25</v>
      </c>
      <c r="R684">
        <f t="shared" si="50"/>
        <v>0</v>
      </c>
      <c r="S684">
        <f t="shared" si="51"/>
        <v>40.299999999999997</v>
      </c>
      <c r="T684">
        <f t="shared" si="52"/>
        <v>11.194444444444443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53"/>
        <v>-0.18055555555555516</v>
      </c>
      <c r="G685" s="17">
        <f t="shared" si="54"/>
        <v>-0.64999999999999858</v>
      </c>
      <c r="R685">
        <f t="shared" si="50"/>
        <v>0</v>
      </c>
      <c r="S685">
        <f t="shared" si="51"/>
        <v>40.5</v>
      </c>
      <c r="T685">
        <f t="shared" si="52"/>
        <v>11.25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39</v>
      </c>
      <c r="F686" s="17">
        <f t="shared" si="53"/>
        <v>-0.6666666666666663</v>
      </c>
      <c r="G686" s="17">
        <f t="shared" si="54"/>
        <v>-2.3999999999999986</v>
      </c>
      <c r="R686">
        <f t="shared" si="50"/>
        <v>0</v>
      </c>
      <c r="S686">
        <f t="shared" si="51"/>
        <v>39</v>
      </c>
      <c r="T686">
        <f t="shared" si="52"/>
        <v>10.833333333333334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53"/>
        <v>-0.99999999999999989</v>
      </c>
      <c r="G687" s="17">
        <f t="shared" si="54"/>
        <v>-3.5999999999999996</v>
      </c>
      <c r="R687">
        <f t="shared" si="50"/>
        <v>0</v>
      </c>
      <c r="S687">
        <f t="shared" si="51"/>
        <v>35.700000000000003</v>
      </c>
      <c r="T687">
        <f t="shared" si="52"/>
        <v>9.9166666666666679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53"/>
        <v>-1.1944444444444446</v>
      </c>
      <c r="G688" s="17">
        <f t="shared" si="54"/>
        <v>-4.3000000000000007</v>
      </c>
      <c r="R688">
        <f t="shared" si="50"/>
        <v>0</v>
      </c>
      <c r="S688">
        <f t="shared" si="51"/>
        <v>31.8</v>
      </c>
      <c r="T688">
        <f t="shared" si="52"/>
        <v>8.8333333333333339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53"/>
        <v>-1.25</v>
      </c>
      <c r="G689" s="17">
        <f t="shared" si="54"/>
        <v>-4.5</v>
      </c>
      <c r="R689">
        <f t="shared" si="50"/>
        <v>0</v>
      </c>
      <c r="S689">
        <f t="shared" si="51"/>
        <v>27.1</v>
      </c>
      <c r="T689">
        <f t="shared" si="52"/>
        <v>7.5277777777777777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53"/>
        <v>-0.83333333333333326</v>
      </c>
      <c r="G690" s="17">
        <f t="shared" si="54"/>
        <v>-3</v>
      </c>
      <c r="R690">
        <f t="shared" si="50"/>
        <v>0</v>
      </c>
      <c r="S690">
        <f t="shared" si="51"/>
        <v>22.8</v>
      </c>
      <c r="T690">
        <f t="shared" si="52"/>
        <v>6.333333333333333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53"/>
        <v>-0.54166666666666696</v>
      </c>
      <c r="G691" s="17">
        <f t="shared" si="54"/>
        <v>-1.9500000000000011</v>
      </c>
      <c r="R691">
        <f t="shared" si="50"/>
        <v>0</v>
      </c>
      <c r="S691">
        <f t="shared" si="51"/>
        <v>21.1</v>
      </c>
      <c r="T691">
        <f t="shared" si="52"/>
        <v>5.8611111111111116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53"/>
        <v>-0.30555555555555597</v>
      </c>
      <c r="G692" s="17">
        <f t="shared" si="54"/>
        <v>-1.1000000000000014</v>
      </c>
      <c r="R692">
        <f t="shared" si="50"/>
        <v>0</v>
      </c>
      <c r="S692">
        <f t="shared" si="51"/>
        <v>18.899999999999999</v>
      </c>
      <c r="T692">
        <f t="shared" si="52"/>
        <v>5.2499999999999991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53"/>
        <v>0.33333333333333365</v>
      </c>
      <c r="G693" s="17">
        <f t="shared" si="54"/>
        <v>1.2000000000000011</v>
      </c>
      <c r="R693">
        <f t="shared" si="50"/>
        <v>0</v>
      </c>
      <c r="S693">
        <f t="shared" si="51"/>
        <v>18.899999999999999</v>
      </c>
      <c r="T693">
        <f t="shared" si="52"/>
        <v>5.2499999999999991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53"/>
        <v>0.69444444444444442</v>
      </c>
      <c r="G694" s="17">
        <f t="shared" si="54"/>
        <v>2.5</v>
      </c>
      <c r="R694">
        <f t="shared" si="50"/>
        <v>0</v>
      </c>
      <c r="S694">
        <f t="shared" si="51"/>
        <v>21.3</v>
      </c>
      <c r="T694">
        <f t="shared" si="52"/>
        <v>5.916666666666667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53"/>
        <v>0.63888888888888862</v>
      </c>
      <c r="G695" s="17">
        <f t="shared" si="54"/>
        <v>2.2999999999999989</v>
      </c>
      <c r="R695">
        <f t="shared" si="50"/>
        <v>0</v>
      </c>
      <c r="S695">
        <f t="shared" si="51"/>
        <v>23.9</v>
      </c>
      <c r="T695">
        <f t="shared" si="52"/>
        <v>6.6388888888888884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53"/>
        <v>0.625</v>
      </c>
      <c r="G696" s="17">
        <f t="shared" si="54"/>
        <v>2.25</v>
      </c>
      <c r="R696">
        <f t="shared" si="50"/>
        <v>0</v>
      </c>
      <c r="S696">
        <f t="shared" si="51"/>
        <v>25.9</v>
      </c>
      <c r="T696">
        <f t="shared" si="52"/>
        <v>7.1944444444444438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53"/>
        <v>0.61111111111111138</v>
      </c>
      <c r="G697" s="17">
        <f t="shared" si="54"/>
        <v>2.2000000000000011</v>
      </c>
      <c r="R697">
        <f t="shared" si="50"/>
        <v>0</v>
      </c>
      <c r="S697">
        <f t="shared" si="51"/>
        <v>28.4</v>
      </c>
      <c r="T697">
        <f t="shared" si="52"/>
        <v>7.8888888888888884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53"/>
        <v>0.34722222222222221</v>
      </c>
      <c r="G698" s="17">
        <f t="shared" si="54"/>
        <v>1.25</v>
      </c>
      <c r="R698">
        <f t="shared" si="50"/>
        <v>0</v>
      </c>
      <c r="S698">
        <f t="shared" si="51"/>
        <v>30.3</v>
      </c>
      <c r="T698">
        <f t="shared" si="52"/>
        <v>8.4166666666666661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53"/>
        <v>0.1111111111111112</v>
      </c>
      <c r="G699" s="17">
        <f t="shared" si="54"/>
        <v>0.40000000000000036</v>
      </c>
      <c r="R699">
        <f t="shared" si="50"/>
        <v>0</v>
      </c>
      <c r="S699">
        <f t="shared" si="51"/>
        <v>30.9</v>
      </c>
      <c r="T699">
        <f t="shared" si="52"/>
        <v>8.5833333333333321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53"/>
        <v>0.12500000000000031</v>
      </c>
      <c r="G700" s="17">
        <f t="shared" si="54"/>
        <v>0.45000000000000107</v>
      </c>
      <c r="R700">
        <f t="shared" si="50"/>
        <v>0</v>
      </c>
      <c r="S700">
        <f t="shared" si="51"/>
        <v>31.1</v>
      </c>
      <c r="T700">
        <f t="shared" si="52"/>
        <v>8.6388888888888893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53"/>
        <v>0.2222222222222224</v>
      </c>
      <c r="G701" s="17">
        <f t="shared" si="54"/>
        <v>0.80000000000000071</v>
      </c>
      <c r="R701">
        <f t="shared" si="50"/>
        <v>0</v>
      </c>
      <c r="S701">
        <f t="shared" si="51"/>
        <v>31.8</v>
      </c>
      <c r="T701">
        <f t="shared" si="52"/>
        <v>8.8333333333333339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53"/>
        <v>0.19444444444444473</v>
      </c>
      <c r="G702" s="17">
        <f t="shared" si="54"/>
        <v>0.70000000000000107</v>
      </c>
      <c r="R702">
        <f t="shared" si="50"/>
        <v>0</v>
      </c>
      <c r="S702">
        <f t="shared" si="51"/>
        <v>32.700000000000003</v>
      </c>
      <c r="T702">
        <f t="shared" si="52"/>
        <v>9.0833333333333339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53"/>
        <v>-4.1666666666667261E-2</v>
      </c>
      <c r="G703" s="17">
        <f t="shared" si="54"/>
        <v>-0.15000000000000213</v>
      </c>
      <c r="R703">
        <f t="shared" si="50"/>
        <v>0</v>
      </c>
      <c r="S703">
        <f t="shared" si="51"/>
        <v>33.200000000000003</v>
      </c>
      <c r="T703">
        <f t="shared" si="52"/>
        <v>9.2222222222222232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53"/>
        <v>-0.6805555555555558</v>
      </c>
      <c r="G704" s="17">
        <f t="shared" si="54"/>
        <v>-2.4500000000000011</v>
      </c>
      <c r="R704">
        <f t="shared" si="50"/>
        <v>0</v>
      </c>
      <c r="S704">
        <f t="shared" si="51"/>
        <v>32.4</v>
      </c>
      <c r="T704">
        <f t="shared" si="52"/>
        <v>9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53"/>
        <v>-0.9166666666666663</v>
      </c>
      <c r="G705" s="17">
        <f t="shared" si="54"/>
        <v>-3.2999999999999989</v>
      </c>
      <c r="R705">
        <f t="shared" si="50"/>
        <v>0</v>
      </c>
      <c r="S705">
        <f t="shared" si="51"/>
        <v>28.3</v>
      </c>
      <c r="T705">
        <f t="shared" si="52"/>
        <v>7.8611111111111107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53"/>
        <v>-0.7222222222222221</v>
      </c>
      <c r="G706" s="17">
        <f t="shared" si="54"/>
        <v>-2.5999999999999996</v>
      </c>
      <c r="R706">
        <f t="shared" si="50"/>
        <v>0</v>
      </c>
      <c r="S706">
        <f t="shared" si="51"/>
        <v>25.8</v>
      </c>
      <c r="T706">
        <f t="shared" si="52"/>
        <v>7.166666666666667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53"/>
        <v>-0.55555555555555558</v>
      </c>
      <c r="G707" s="17">
        <f t="shared" si="54"/>
        <v>-2</v>
      </c>
      <c r="R707">
        <f t="shared" si="50"/>
        <v>0</v>
      </c>
      <c r="S707">
        <f t="shared" si="51"/>
        <v>23.1</v>
      </c>
      <c r="T707">
        <f t="shared" si="52"/>
        <v>6.416666666666667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53"/>
        <v>-0.26388888888888917</v>
      </c>
      <c r="G708" s="17">
        <f t="shared" si="54"/>
        <v>-0.95000000000000107</v>
      </c>
      <c r="R708">
        <f t="shared" si="50"/>
        <v>0</v>
      </c>
      <c r="S708">
        <f t="shared" si="51"/>
        <v>21.8</v>
      </c>
      <c r="T708">
        <f t="shared" si="52"/>
        <v>6.0555555555555554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53"/>
        <v>-0.1111111111111112</v>
      </c>
      <c r="G709" s="17">
        <f t="shared" si="54"/>
        <v>-0.40000000000000036</v>
      </c>
      <c r="R709">
        <f t="shared" si="50"/>
        <v>0</v>
      </c>
      <c r="S709">
        <f t="shared" si="51"/>
        <v>21.2</v>
      </c>
      <c r="T709">
        <f t="shared" si="52"/>
        <v>5.8888888888888884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53"/>
        <v>-2.7777777777777679E-2</v>
      </c>
      <c r="G710" s="17">
        <f t="shared" si="54"/>
        <v>-9.9999999999999645E-2</v>
      </c>
      <c r="R710">
        <f t="shared" si="50"/>
        <v>0</v>
      </c>
      <c r="S710">
        <f t="shared" si="51"/>
        <v>21</v>
      </c>
      <c r="T710">
        <f t="shared" si="52"/>
        <v>5.833333333333333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53"/>
        <v>-1.3888888888889086E-2</v>
      </c>
      <c r="G711" s="17">
        <f t="shared" si="54"/>
        <v>-5.0000000000000711E-2</v>
      </c>
      <c r="R711">
        <f t="shared" si="50"/>
        <v>0</v>
      </c>
      <c r="S711">
        <f t="shared" si="51"/>
        <v>21</v>
      </c>
      <c r="T711">
        <f t="shared" si="52"/>
        <v>5.833333333333333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53"/>
        <v>-0.15277777777777798</v>
      </c>
      <c r="G712" s="17">
        <f t="shared" si="54"/>
        <v>-0.55000000000000071</v>
      </c>
      <c r="R712">
        <f t="shared" ref="R712:R775" si="55">IF(E712&lt;1,1,0)</f>
        <v>0</v>
      </c>
      <c r="S712">
        <f t="shared" ref="S712:S775" si="56">IF(R712=1,"",E712)</f>
        <v>20.9</v>
      </c>
      <c r="T712">
        <f t="shared" ref="T712:T775" si="57">E712/3.6</f>
        <v>5.8055555555555554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53"/>
        <v>-0.41666666666666663</v>
      </c>
      <c r="G713" s="17">
        <f t="shared" si="54"/>
        <v>-1.5</v>
      </c>
      <c r="R713">
        <f t="shared" si="55"/>
        <v>0</v>
      </c>
      <c r="S713">
        <f t="shared" si="56"/>
        <v>19.899999999999999</v>
      </c>
      <c r="T713">
        <f t="shared" si="57"/>
        <v>5.5277777777777777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58">($E715-$E713)/2/3.6</f>
        <v>-0.66666666666666652</v>
      </c>
      <c r="G714" s="17">
        <f t="shared" ref="G714:G777" si="59">($E715-$E713)/2</f>
        <v>-2.3999999999999995</v>
      </c>
      <c r="R714">
        <f t="shared" si="55"/>
        <v>0</v>
      </c>
      <c r="S714">
        <f t="shared" si="56"/>
        <v>17.899999999999999</v>
      </c>
      <c r="T714">
        <f t="shared" si="57"/>
        <v>4.9722222222222214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58"/>
        <v>-0.70833333333333304</v>
      </c>
      <c r="G715" s="17">
        <f t="shared" si="59"/>
        <v>-2.5499999999999989</v>
      </c>
      <c r="R715">
        <f t="shared" si="55"/>
        <v>0</v>
      </c>
      <c r="S715">
        <f t="shared" si="56"/>
        <v>15.1</v>
      </c>
      <c r="T715">
        <f t="shared" si="57"/>
        <v>4.1944444444444446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58"/>
        <v>-0.43055555555555547</v>
      </c>
      <c r="G716" s="17">
        <f t="shared" si="59"/>
        <v>-1.5499999999999998</v>
      </c>
      <c r="R716">
        <f t="shared" si="55"/>
        <v>0</v>
      </c>
      <c r="S716">
        <f t="shared" si="56"/>
        <v>12.8</v>
      </c>
      <c r="T716">
        <f t="shared" si="57"/>
        <v>3.5555555555555558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58"/>
        <v>5.5555555555555358E-2</v>
      </c>
      <c r="G717" s="17">
        <f t="shared" si="59"/>
        <v>0.19999999999999929</v>
      </c>
      <c r="R717">
        <f t="shared" si="55"/>
        <v>0</v>
      </c>
      <c r="S717">
        <f t="shared" si="56"/>
        <v>12</v>
      </c>
      <c r="T717">
        <f t="shared" si="57"/>
        <v>3.333333333333333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58"/>
        <v>0.70833333333333348</v>
      </c>
      <c r="G718" s="17">
        <f t="shared" si="59"/>
        <v>2.5500000000000007</v>
      </c>
      <c r="R718">
        <f t="shared" si="55"/>
        <v>0</v>
      </c>
      <c r="S718">
        <f t="shared" si="56"/>
        <v>13.2</v>
      </c>
      <c r="T718">
        <f t="shared" si="57"/>
        <v>3.6666666666666665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58"/>
        <v>1.0972222222222225</v>
      </c>
      <c r="G719" s="17">
        <f t="shared" si="59"/>
        <v>3.9500000000000011</v>
      </c>
      <c r="R719">
        <f t="shared" si="55"/>
        <v>0</v>
      </c>
      <c r="S719">
        <f t="shared" si="56"/>
        <v>17.100000000000001</v>
      </c>
      <c r="T719">
        <f t="shared" si="57"/>
        <v>4.75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58"/>
        <v>0.65277777777777768</v>
      </c>
      <c r="G720" s="17">
        <f t="shared" si="59"/>
        <v>2.3499999999999996</v>
      </c>
      <c r="R720">
        <f t="shared" si="55"/>
        <v>0</v>
      </c>
      <c r="S720">
        <f t="shared" si="56"/>
        <v>21.1</v>
      </c>
      <c r="T720">
        <f t="shared" si="57"/>
        <v>5.8611111111111116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58"/>
        <v>1.3888888888888593E-2</v>
      </c>
      <c r="G721" s="17">
        <f t="shared" si="59"/>
        <v>4.9999999999998934E-2</v>
      </c>
      <c r="R721">
        <f t="shared" si="55"/>
        <v>0</v>
      </c>
      <c r="S721">
        <f t="shared" si="56"/>
        <v>21.8</v>
      </c>
      <c r="T721">
        <f t="shared" si="57"/>
        <v>6.0555555555555554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58"/>
        <v>-0.45833333333333343</v>
      </c>
      <c r="G722" s="17">
        <f t="shared" si="59"/>
        <v>-1.6500000000000004</v>
      </c>
      <c r="R722">
        <f t="shared" si="55"/>
        <v>0</v>
      </c>
      <c r="S722">
        <f t="shared" si="56"/>
        <v>21.2</v>
      </c>
      <c r="T722">
        <f t="shared" si="57"/>
        <v>5.8888888888888884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58"/>
        <v>-1.0138888888888886</v>
      </c>
      <c r="G723" s="17">
        <f t="shared" si="59"/>
        <v>-3.6499999999999995</v>
      </c>
      <c r="R723">
        <f t="shared" si="55"/>
        <v>0</v>
      </c>
      <c r="S723">
        <f t="shared" si="56"/>
        <v>18.5</v>
      </c>
      <c r="T723">
        <f t="shared" si="57"/>
        <v>5.1388888888888884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58"/>
        <v>-0.90277777777777779</v>
      </c>
      <c r="G724" s="17">
        <f t="shared" si="59"/>
        <v>-3.25</v>
      </c>
      <c r="R724">
        <f t="shared" si="55"/>
        <v>0</v>
      </c>
      <c r="S724">
        <f t="shared" si="56"/>
        <v>13.9</v>
      </c>
      <c r="T724">
        <f t="shared" si="57"/>
        <v>3.8611111111111112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58"/>
        <v>-0.26388888888888895</v>
      </c>
      <c r="G725" s="17">
        <f t="shared" si="59"/>
        <v>-0.95000000000000018</v>
      </c>
      <c r="R725">
        <f t="shared" si="55"/>
        <v>0</v>
      </c>
      <c r="S725">
        <f t="shared" si="56"/>
        <v>12</v>
      </c>
      <c r="T725">
        <f t="shared" si="57"/>
        <v>3.333333333333333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58"/>
        <v>0.1388888888888889</v>
      </c>
      <c r="G726" s="17">
        <f t="shared" si="59"/>
        <v>0.5</v>
      </c>
      <c r="R726">
        <f t="shared" si="55"/>
        <v>0</v>
      </c>
      <c r="S726">
        <f t="shared" si="56"/>
        <v>12</v>
      </c>
      <c r="T726">
        <f t="shared" si="57"/>
        <v>3.333333333333333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58"/>
        <v>0.55555555555555558</v>
      </c>
      <c r="G727" s="17">
        <f t="shared" si="59"/>
        <v>2</v>
      </c>
      <c r="R727">
        <f t="shared" si="55"/>
        <v>0</v>
      </c>
      <c r="S727">
        <f t="shared" si="56"/>
        <v>13</v>
      </c>
      <c r="T727">
        <f t="shared" si="57"/>
        <v>3.6111111111111112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58"/>
        <v>0.76388888888888884</v>
      </c>
      <c r="G728" s="17">
        <f t="shared" si="59"/>
        <v>2.75</v>
      </c>
      <c r="R728">
        <f t="shared" si="55"/>
        <v>0</v>
      </c>
      <c r="S728">
        <f t="shared" si="56"/>
        <v>16</v>
      </c>
      <c r="T728">
        <f t="shared" si="57"/>
        <v>4.4444444444444446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58"/>
        <v>0.63888888888888906</v>
      </c>
      <c r="G729" s="17">
        <f t="shared" si="59"/>
        <v>2.3000000000000007</v>
      </c>
      <c r="R729">
        <f t="shared" si="55"/>
        <v>0</v>
      </c>
      <c r="S729">
        <f t="shared" si="56"/>
        <v>18.5</v>
      </c>
      <c r="T729">
        <f t="shared" si="57"/>
        <v>5.1388888888888884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58"/>
        <v>0.55555555555555558</v>
      </c>
      <c r="G730" s="17">
        <f t="shared" si="59"/>
        <v>2</v>
      </c>
      <c r="R730">
        <f t="shared" si="55"/>
        <v>0</v>
      </c>
      <c r="S730">
        <f t="shared" si="56"/>
        <v>20.6</v>
      </c>
      <c r="T730">
        <f t="shared" si="57"/>
        <v>5.7222222222222223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58"/>
        <v>0.47222222222222199</v>
      </c>
      <c r="G731" s="17">
        <f t="shared" si="59"/>
        <v>1.6999999999999993</v>
      </c>
      <c r="R731">
        <f t="shared" si="55"/>
        <v>0</v>
      </c>
      <c r="S731">
        <f t="shared" si="56"/>
        <v>22.5</v>
      </c>
      <c r="T731">
        <f t="shared" si="57"/>
        <v>6.25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58"/>
        <v>0.56944444444444464</v>
      </c>
      <c r="G732" s="17">
        <f t="shared" si="59"/>
        <v>2.0500000000000007</v>
      </c>
      <c r="R732">
        <f t="shared" si="55"/>
        <v>0</v>
      </c>
      <c r="S732">
        <f t="shared" si="56"/>
        <v>24</v>
      </c>
      <c r="T732">
        <f t="shared" si="57"/>
        <v>6.6666666666666661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58"/>
        <v>0.8194444444444442</v>
      </c>
      <c r="G733" s="17">
        <f t="shared" si="59"/>
        <v>2.9499999999999993</v>
      </c>
      <c r="R733">
        <f t="shared" si="55"/>
        <v>0</v>
      </c>
      <c r="S733">
        <f t="shared" si="56"/>
        <v>26.6</v>
      </c>
      <c r="T733">
        <f t="shared" si="57"/>
        <v>7.3888888888888893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58"/>
        <v>1.1388888888888882</v>
      </c>
      <c r="G734" s="17">
        <f t="shared" si="59"/>
        <v>4.0999999999999979</v>
      </c>
      <c r="R734">
        <f t="shared" si="55"/>
        <v>0</v>
      </c>
      <c r="S734">
        <f t="shared" si="56"/>
        <v>29.9</v>
      </c>
      <c r="T734">
        <f t="shared" si="57"/>
        <v>8.3055555555555554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58"/>
        <v>1.0972222222222221</v>
      </c>
      <c r="G735" s="17">
        <f t="shared" si="59"/>
        <v>3.9499999999999993</v>
      </c>
      <c r="R735">
        <f t="shared" si="55"/>
        <v>0</v>
      </c>
      <c r="S735">
        <f t="shared" si="56"/>
        <v>34.799999999999997</v>
      </c>
      <c r="T735">
        <f t="shared" si="57"/>
        <v>9.6666666666666661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58"/>
        <v>0.75000000000000078</v>
      </c>
      <c r="G736" s="17">
        <f t="shared" si="59"/>
        <v>2.7000000000000028</v>
      </c>
      <c r="R736">
        <f t="shared" si="55"/>
        <v>0</v>
      </c>
      <c r="S736">
        <f t="shared" si="56"/>
        <v>37.799999999999997</v>
      </c>
      <c r="T736">
        <f t="shared" si="57"/>
        <v>10.499999999999998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58"/>
        <v>0.52777777777777835</v>
      </c>
      <c r="G737" s="17">
        <f t="shared" si="59"/>
        <v>1.9000000000000021</v>
      </c>
      <c r="R737">
        <f t="shared" si="55"/>
        <v>0</v>
      </c>
      <c r="S737">
        <f t="shared" si="56"/>
        <v>40.200000000000003</v>
      </c>
      <c r="T737">
        <f t="shared" si="57"/>
        <v>11.166666666666668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58"/>
        <v>0.23611111111111052</v>
      </c>
      <c r="G738" s="17">
        <f t="shared" si="59"/>
        <v>0.84999999999999787</v>
      </c>
      <c r="R738">
        <f t="shared" si="55"/>
        <v>0</v>
      </c>
      <c r="S738">
        <f t="shared" si="56"/>
        <v>41.6</v>
      </c>
      <c r="T738">
        <f t="shared" si="57"/>
        <v>11.555555555555555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58"/>
        <v>5.5555555555555358E-2</v>
      </c>
      <c r="G739" s="17">
        <f t="shared" si="59"/>
        <v>0.19999999999999929</v>
      </c>
      <c r="R739">
        <f t="shared" si="55"/>
        <v>0</v>
      </c>
      <c r="S739">
        <f t="shared" si="56"/>
        <v>41.9</v>
      </c>
      <c r="T739">
        <f t="shared" si="57"/>
        <v>11.638888888888888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58"/>
        <v>4.1666666666667261E-2</v>
      </c>
      <c r="G740" s="17">
        <f t="shared" si="59"/>
        <v>0.15000000000000213</v>
      </c>
      <c r="R740">
        <f t="shared" si="55"/>
        <v>0</v>
      </c>
      <c r="S740">
        <f t="shared" si="56"/>
        <v>42</v>
      </c>
      <c r="T740">
        <f t="shared" si="57"/>
        <v>11.666666666666666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58"/>
        <v>5.5555555555555358E-2</v>
      </c>
      <c r="G741" s="17">
        <f t="shared" si="59"/>
        <v>0.19999999999999929</v>
      </c>
      <c r="R741">
        <f t="shared" si="55"/>
        <v>0</v>
      </c>
      <c r="S741">
        <f t="shared" si="56"/>
        <v>42.2</v>
      </c>
      <c r="T741">
        <f t="shared" si="57"/>
        <v>11.722222222222223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58"/>
        <v>6.9444444444444448E-2</v>
      </c>
      <c r="G742" s="17">
        <f t="shared" si="59"/>
        <v>0.25</v>
      </c>
      <c r="R742">
        <f t="shared" si="55"/>
        <v>0</v>
      </c>
      <c r="S742">
        <f t="shared" si="56"/>
        <v>42.4</v>
      </c>
      <c r="T742">
        <f t="shared" si="57"/>
        <v>11.777777777777777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58"/>
        <v>9.7222222222222612E-2</v>
      </c>
      <c r="G743" s="17">
        <f t="shared" si="59"/>
        <v>0.35000000000000142</v>
      </c>
      <c r="R743">
        <f t="shared" si="55"/>
        <v>0</v>
      </c>
      <c r="S743">
        <f t="shared" si="56"/>
        <v>42.7</v>
      </c>
      <c r="T743">
        <f t="shared" si="57"/>
        <v>11.861111111111112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58"/>
        <v>0.1388888888888889</v>
      </c>
      <c r="G744" s="17">
        <f t="shared" si="59"/>
        <v>0.5</v>
      </c>
      <c r="R744">
        <f t="shared" si="55"/>
        <v>0</v>
      </c>
      <c r="S744">
        <f t="shared" si="56"/>
        <v>43.1</v>
      </c>
      <c r="T744">
        <f t="shared" si="57"/>
        <v>11.972222222222223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58"/>
        <v>0.12499999999999981</v>
      </c>
      <c r="G745" s="17">
        <f t="shared" si="59"/>
        <v>0.44999999999999929</v>
      </c>
      <c r="R745">
        <f t="shared" si="55"/>
        <v>0</v>
      </c>
      <c r="S745">
        <f t="shared" si="56"/>
        <v>43.7</v>
      </c>
      <c r="T745">
        <f t="shared" si="57"/>
        <v>12.138888888888889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58"/>
        <v>5.5555555555555358E-2</v>
      </c>
      <c r="G746" s="17">
        <f t="shared" si="59"/>
        <v>0.19999999999999929</v>
      </c>
      <c r="R746">
        <f t="shared" si="55"/>
        <v>0</v>
      </c>
      <c r="S746">
        <f t="shared" si="56"/>
        <v>44</v>
      </c>
      <c r="T746">
        <f t="shared" si="57"/>
        <v>12.222222222222221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58"/>
        <v>0.18055555555555516</v>
      </c>
      <c r="G747" s="17">
        <f t="shared" si="59"/>
        <v>0.64999999999999858</v>
      </c>
      <c r="R747">
        <f t="shared" si="55"/>
        <v>0</v>
      </c>
      <c r="S747">
        <f t="shared" si="56"/>
        <v>44.1</v>
      </c>
      <c r="T747">
        <f t="shared" si="57"/>
        <v>12.25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58"/>
        <v>0.31944444444444403</v>
      </c>
      <c r="G748" s="17">
        <f t="shared" si="59"/>
        <v>1.1499999999999986</v>
      </c>
      <c r="R748">
        <f t="shared" si="55"/>
        <v>0</v>
      </c>
      <c r="S748">
        <f t="shared" si="56"/>
        <v>45.3</v>
      </c>
      <c r="T748">
        <f t="shared" si="57"/>
        <v>12.583333333333332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58"/>
        <v>0.26388888888888967</v>
      </c>
      <c r="G749" s="17">
        <f t="shared" si="59"/>
        <v>0.95000000000000284</v>
      </c>
      <c r="R749">
        <f t="shared" si="55"/>
        <v>0</v>
      </c>
      <c r="S749">
        <f t="shared" si="56"/>
        <v>46.4</v>
      </c>
      <c r="T749">
        <f t="shared" si="57"/>
        <v>12.888888888888888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58"/>
        <v>0.12499999999999981</v>
      </c>
      <c r="G750" s="17">
        <f t="shared" si="59"/>
        <v>0.44999999999999929</v>
      </c>
      <c r="R750">
        <f t="shared" si="55"/>
        <v>0</v>
      </c>
      <c r="S750">
        <f t="shared" si="56"/>
        <v>47.2</v>
      </c>
      <c r="T750">
        <f t="shared" si="57"/>
        <v>13.111111111111111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58"/>
        <v>2.7777777777777186E-2</v>
      </c>
      <c r="G751" s="17">
        <f t="shared" si="59"/>
        <v>9.9999999999997868E-2</v>
      </c>
      <c r="R751">
        <f t="shared" si="55"/>
        <v>0</v>
      </c>
      <c r="S751">
        <f t="shared" si="56"/>
        <v>47.3</v>
      </c>
      <c r="T751">
        <f t="shared" si="57"/>
        <v>13.138888888888888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58"/>
        <v>1.3888888888889086E-2</v>
      </c>
      <c r="G752" s="17">
        <f t="shared" si="59"/>
        <v>5.0000000000000711E-2</v>
      </c>
      <c r="R752">
        <f t="shared" si="55"/>
        <v>0</v>
      </c>
      <c r="S752">
        <f t="shared" si="56"/>
        <v>47.4</v>
      </c>
      <c r="T752">
        <f t="shared" si="57"/>
        <v>13.166666666666666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58"/>
        <v>1.3888888888889086E-2</v>
      </c>
      <c r="G753" s="17">
        <f t="shared" si="59"/>
        <v>5.0000000000000711E-2</v>
      </c>
      <c r="R753">
        <f t="shared" si="55"/>
        <v>0</v>
      </c>
      <c r="S753">
        <f t="shared" si="56"/>
        <v>47.4</v>
      </c>
      <c r="T753">
        <f t="shared" si="57"/>
        <v>13.166666666666666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58"/>
        <v>6.9444444444444448E-2</v>
      </c>
      <c r="G754" s="17">
        <f t="shared" si="59"/>
        <v>0.25</v>
      </c>
      <c r="R754">
        <f t="shared" si="55"/>
        <v>0</v>
      </c>
      <c r="S754">
        <f t="shared" si="56"/>
        <v>47.5</v>
      </c>
      <c r="T754">
        <f t="shared" si="57"/>
        <v>13.194444444444445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58"/>
        <v>0.15277777777777798</v>
      </c>
      <c r="G755" s="17">
        <f t="shared" si="59"/>
        <v>0.55000000000000071</v>
      </c>
      <c r="R755">
        <f t="shared" si="55"/>
        <v>0</v>
      </c>
      <c r="S755">
        <f t="shared" si="56"/>
        <v>47.9</v>
      </c>
      <c r="T755">
        <f t="shared" si="57"/>
        <v>13.305555555555555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58"/>
        <v>0.20833333333333331</v>
      </c>
      <c r="G756" s="17">
        <f t="shared" si="59"/>
        <v>0.75</v>
      </c>
      <c r="R756">
        <f t="shared" si="55"/>
        <v>0</v>
      </c>
      <c r="S756">
        <f t="shared" si="56"/>
        <v>48.6</v>
      </c>
      <c r="T756">
        <f t="shared" si="57"/>
        <v>13.5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58"/>
        <v>0.16666666666666607</v>
      </c>
      <c r="G757" s="17">
        <f t="shared" si="59"/>
        <v>0.59999999999999787</v>
      </c>
      <c r="R757">
        <f t="shared" si="55"/>
        <v>0</v>
      </c>
      <c r="S757">
        <f t="shared" si="56"/>
        <v>49.4</v>
      </c>
      <c r="T757">
        <f t="shared" si="57"/>
        <v>13.722222222222221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58"/>
        <v>5.5555555555555358E-2</v>
      </c>
      <c r="G758" s="17">
        <f t="shared" si="59"/>
        <v>0.19999999999999929</v>
      </c>
      <c r="R758">
        <f t="shared" si="55"/>
        <v>0</v>
      </c>
      <c r="S758">
        <f t="shared" si="56"/>
        <v>49.8</v>
      </c>
      <c r="T758">
        <f t="shared" si="57"/>
        <v>13.833333333333332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58"/>
        <v>-1.3888888888888099E-2</v>
      </c>
      <c r="G759" s="17">
        <f t="shared" si="59"/>
        <v>-4.9999999999997158E-2</v>
      </c>
      <c r="R759">
        <f t="shared" si="55"/>
        <v>0</v>
      </c>
      <c r="S759">
        <f t="shared" si="56"/>
        <v>49.8</v>
      </c>
      <c r="T759">
        <f t="shared" si="57"/>
        <v>13.833333333333332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49.7</v>
      </c>
      <c r="T760">
        <f t="shared" si="57"/>
        <v>13.805555555555555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58"/>
        <v>-0.16666666666666705</v>
      </c>
      <c r="G761" s="17">
        <f t="shared" si="59"/>
        <v>-0.60000000000000142</v>
      </c>
      <c r="R761">
        <f t="shared" si="55"/>
        <v>0</v>
      </c>
      <c r="S761">
        <f t="shared" si="56"/>
        <v>49.3</v>
      </c>
      <c r="T761">
        <f t="shared" si="57"/>
        <v>13.694444444444443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58"/>
        <v>-0.23611111111111052</v>
      </c>
      <c r="G762" s="17">
        <f t="shared" si="59"/>
        <v>-0.84999999999999787</v>
      </c>
      <c r="R762">
        <f t="shared" si="55"/>
        <v>0</v>
      </c>
      <c r="S762">
        <f t="shared" si="56"/>
        <v>48.5</v>
      </c>
      <c r="T762">
        <f t="shared" si="57"/>
        <v>13.472222222222221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58"/>
        <v>-0.30555555555555597</v>
      </c>
      <c r="G763" s="17">
        <f t="shared" si="59"/>
        <v>-1.1000000000000014</v>
      </c>
      <c r="R763">
        <f t="shared" si="55"/>
        <v>0</v>
      </c>
      <c r="S763">
        <f t="shared" si="56"/>
        <v>47.6</v>
      </c>
      <c r="T763">
        <f t="shared" si="57"/>
        <v>13.222222222222221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58"/>
        <v>-0.54166666666666641</v>
      </c>
      <c r="G764" s="17">
        <f t="shared" si="59"/>
        <v>-1.9499999999999993</v>
      </c>
      <c r="R764">
        <f t="shared" si="55"/>
        <v>0</v>
      </c>
      <c r="S764">
        <f t="shared" si="56"/>
        <v>46.3</v>
      </c>
      <c r="T764">
        <f t="shared" si="57"/>
        <v>12.861111111111111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58"/>
        <v>-0.97222222222222221</v>
      </c>
      <c r="G765" s="17">
        <f t="shared" si="59"/>
        <v>-3.5</v>
      </c>
      <c r="R765">
        <f t="shared" si="55"/>
        <v>0</v>
      </c>
      <c r="S765">
        <f t="shared" si="56"/>
        <v>43.7</v>
      </c>
      <c r="T765">
        <f t="shared" si="57"/>
        <v>12.138888888888889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58"/>
        <v>-1.3333333333333335</v>
      </c>
      <c r="G766" s="17">
        <f t="shared" si="59"/>
        <v>-4.8000000000000007</v>
      </c>
      <c r="R766">
        <f t="shared" si="55"/>
        <v>0</v>
      </c>
      <c r="S766">
        <f t="shared" si="56"/>
        <v>39.299999999999997</v>
      </c>
      <c r="T766">
        <f t="shared" si="57"/>
        <v>10.916666666666666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58"/>
        <v>-1.4305555555555551</v>
      </c>
      <c r="G767" s="17">
        <f t="shared" si="59"/>
        <v>-5.1499999999999986</v>
      </c>
      <c r="R767">
        <f t="shared" si="55"/>
        <v>0</v>
      </c>
      <c r="S767">
        <f t="shared" si="56"/>
        <v>34.1</v>
      </c>
      <c r="T767">
        <f t="shared" si="57"/>
        <v>9.4722222222222232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58"/>
        <v>-1.4444444444444446</v>
      </c>
      <c r="G768" s="17">
        <f t="shared" si="59"/>
        <v>-5.2000000000000011</v>
      </c>
      <c r="R768">
        <f t="shared" si="55"/>
        <v>0</v>
      </c>
      <c r="S768">
        <f t="shared" si="56"/>
        <v>29</v>
      </c>
      <c r="T768">
        <f t="shared" si="57"/>
        <v>8.0555555555555554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58"/>
        <v>-1.4722222222222223</v>
      </c>
      <c r="G769" s="17">
        <f t="shared" si="59"/>
        <v>-5.3000000000000007</v>
      </c>
      <c r="R769">
        <f t="shared" si="55"/>
        <v>0</v>
      </c>
      <c r="S769">
        <f t="shared" si="56"/>
        <v>23.7</v>
      </c>
      <c r="T769">
        <f t="shared" si="57"/>
        <v>6.583333333333333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58"/>
        <v>-1.3055555555555554</v>
      </c>
      <c r="G770" s="17">
        <f t="shared" si="59"/>
        <v>-4.6999999999999993</v>
      </c>
      <c r="R770">
        <f t="shared" si="55"/>
        <v>0</v>
      </c>
      <c r="S770">
        <f t="shared" si="56"/>
        <v>18.399999999999999</v>
      </c>
      <c r="T770">
        <f t="shared" si="57"/>
        <v>5.1111111111111107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58"/>
        <v>-0.88888888888888862</v>
      </c>
      <c r="G771" s="17">
        <f t="shared" si="59"/>
        <v>-3.1999999999999993</v>
      </c>
      <c r="R771">
        <f t="shared" si="55"/>
        <v>0</v>
      </c>
      <c r="S771">
        <f t="shared" si="56"/>
        <v>14.3</v>
      </c>
      <c r="T771">
        <f t="shared" si="57"/>
        <v>3.9722222222222223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58"/>
        <v>-0.20833333333333331</v>
      </c>
      <c r="G772" s="17">
        <f t="shared" si="59"/>
        <v>-0.75</v>
      </c>
      <c r="R772">
        <f t="shared" si="55"/>
        <v>0</v>
      </c>
      <c r="S772">
        <f t="shared" si="56"/>
        <v>12</v>
      </c>
      <c r="T772">
        <f t="shared" si="57"/>
        <v>3.333333333333333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58"/>
        <v>0.55555555555555558</v>
      </c>
      <c r="G773" s="17">
        <f t="shared" si="59"/>
        <v>2</v>
      </c>
      <c r="R773">
        <f t="shared" si="55"/>
        <v>0</v>
      </c>
      <c r="S773">
        <f t="shared" si="56"/>
        <v>12.8</v>
      </c>
      <c r="T773">
        <f t="shared" si="57"/>
        <v>3.5555555555555558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58"/>
        <v>0.87500000000000011</v>
      </c>
      <c r="G774" s="17">
        <f t="shared" si="59"/>
        <v>3.1500000000000004</v>
      </c>
      <c r="R774">
        <f t="shared" si="55"/>
        <v>0</v>
      </c>
      <c r="S774">
        <f t="shared" si="56"/>
        <v>16</v>
      </c>
      <c r="T774">
        <f t="shared" si="57"/>
        <v>4.4444444444444446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58"/>
        <v>0.88888888888888862</v>
      </c>
      <c r="G775" s="17">
        <f t="shared" si="59"/>
        <v>3.1999999999999993</v>
      </c>
      <c r="R775">
        <f t="shared" si="55"/>
        <v>0</v>
      </c>
      <c r="S775">
        <f t="shared" si="56"/>
        <v>19.100000000000001</v>
      </c>
      <c r="T775">
        <f t="shared" si="57"/>
        <v>5.3055555555555562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58"/>
        <v>0.90277777777777779</v>
      </c>
      <c r="G776" s="17">
        <f t="shared" si="59"/>
        <v>3.25</v>
      </c>
      <c r="R776">
        <f t="shared" ref="R776:R839" si="60">IF(E776&lt;1,1,0)</f>
        <v>0</v>
      </c>
      <c r="S776">
        <f t="shared" ref="S776:S839" si="61">IF(R776=1,"",E776)</f>
        <v>22.4</v>
      </c>
      <c r="T776">
        <f t="shared" ref="T776:T839" si="62">E776/3.6</f>
        <v>6.2222222222222214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58"/>
        <v>1.0694444444444449</v>
      </c>
      <c r="G777" s="17">
        <f t="shared" si="59"/>
        <v>3.8500000000000014</v>
      </c>
      <c r="R777">
        <f t="shared" si="60"/>
        <v>0</v>
      </c>
      <c r="S777">
        <f t="shared" si="61"/>
        <v>25.6</v>
      </c>
      <c r="T777">
        <f t="shared" si="62"/>
        <v>7.1111111111111116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63">($E779-$E777)/2/3.6</f>
        <v>1.3472222222222217</v>
      </c>
      <c r="G778" s="17">
        <f t="shared" ref="G778:G841" si="64">($E779-$E777)/2</f>
        <v>4.8499999999999979</v>
      </c>
      <c r="R778">
        <f t="shared" si="60"/>
        <v>0</v>
      </c>
      <c r="S778">
        <f t="shared" si="61"/>
        <v>30.1</v>
      </c>
      <c r="T778">
        <f t="shared" si="62"/>
        <v>8.3611111111111107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63"/>
        <v>1.3611111111111107</v>
      </c>
      <c r="G779" s="17">
        <f t="shared" si="64"/>
        <v>4.8999999999999986</v>
      </c>
      <c r="R779">
        <f t="shared" si="60"/>
        <v>0</v>
      </c>
      <c r="S779">
        <f t="shared" si="61"/>
        <v>35.299999999999997</v>
      </c>
      <c r="T779">
        <f t="shared" si="62"/>
        <v>9.8055555555555554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63"/>
        <v>1.2777777777777781</v>
      </c>
      <c r="G780" s="17">
        <f t="shared" si="64"/>
        <v>4.6000000000000014</v>
      </c>
      <c r="R780">
        <f t="shared" si="60"/>
        <v>0</v>
      </c>
      <c r="S780">
        <f t="shared" si="61"/>
        <v>39.9</v>
      </c>
      <c r="T780">
        <f t="shared" si="62"/>
        <v>11.083333333333332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63"/>
        <v>1.0555555555555558</v>
      </c>
      <c r="G781" s="17">
        <f t="shared" si="64"/>
        <v>3.8000000000000007</v>
      </c>
      <c r="R781">
        <f t="shared" si="60"/>
        <v>0</v>
      </c>
      <c r="S781">
        <f t="shared" si="61"/>
        <v>44.5</v>
      </c>
      <c r="T781">
        <f t="shared" si="62"/>
        <v>12.361111111111111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63"/>
        <v>0.88888888888888862</v>
      </c>
      <c r="G782" s="17">
        <f t="shared" si="64"/>
        <v>3.1999999999999993</v>
      </c>
      <c r="R782">
        <f t="shared" si="60"/>
        <v>0</v>
      </c>
      <c r="S782">
        <f t="shared" si="61"/>
        <v>47.5</v>
      </c>
      <c r="T782">
        <f t="shared" si="62"/>
        <v>13.194444444444445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63"/>
        <v>0.91666666666666685</v>
      </c>
      <c r="G783" s="17">
        <f t="shared" si="64"/>
        <v>3.3000000000000007</v>
      </c>
      <c r="R783">
        <f t="shared" si="60"/>
        <v>0</v>
      </c>
      <c r="S783">
        <f t="shared" si="61"/>
        <v>50.9</v>
      </c>
      <c r="T783">
        <f t="shared" si="62"/>
        <v>14.138888888888888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63"/>
        <v>0.74999999999999978</v>
      </c>
      <c r="G784" s="17">
        <f t="shared" si="64"/>
        <v>2.6999999999999993</v>
      </c>
      <c r="R784">
        <f t="shared" si="60"/>
        <v>0</v>
      </c>
      <c r="S784">
        <f t="shared" si="61"/>
        <v>54.1</v>
      </c>
      <c r="T784">
        <f t="shared" si="62"/>
        <v>15.027777777777779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63"/>
        <v>0.55555555555555558</v>
      </c>
      <c r="G785" s="17">
        <f t="shared" si="64"/>
        <v>2</v>
      </c>
      <c r="R785">
        <f t="shared" si="60"/>
        <v>0</v>
      </c>
      <c r="S785">
        <f t="shared" si="61"/>
        <v>56.3</v>
      </c>
      <c r="T785">
        <f t="shared" si="62"/>
        <v>15.638888888888888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63"/>
        <v>0.4861111111111111</v>
      </c>
      <c r="G786" s="17">
        <f t="shared" si="64"/>
        <v>1.75</v>
      </c>
      <c r="R786">
        <f t="shared" si="60"/>
        <v>0</v>
      </c>
      <c r="S786">
        <f t="shared" si="61"/>
        <v>58.1</v>
      </c>
      <c r="T786">
        <f t="shared" si="62"/>
        <v>16.138888888888889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63"/>
        <v>0.41666666666666663</v>
      </c>
      <c r="G787" s="17">
        <f t="shared" si="64"/>
        <v>1.5</v>
      </c>
      <c r="R787">
        <f t="shared" si="60"/>
        <v>0</v>
      </c>
      <c r="S787">
        <f t="shared" si="61"/>
        <v>59.8</v>
      </c>
      <c r="T787">
        <f t="shared" si="62"/>
        <v>16.611111111111111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63"/>
        <v>0.31944444444444503</v>
      </c>
      <c r="G788" s="17">
        <f t="shared" si="64"/>
        <v>1.1500000000000021</v>
      </c>
      <c r="R788">
        <f t="shared" si="60"/>
        <v>0</v>
      </c>
      <c r="S788">
        <f t="shared" si="61"/>
        <v>61.1</v>
      </c>
      <c r="T788">
        <f t="shared" si="62"/>
        <v>16.972222222222221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63"/>
        <v>0.23611111111111052</v>
      </c>
      <c r="G789" s="17">
        <f t="shared" si="64"/>
        <v>0.84999999999999787</v>
      </c>
      <c r="R789">
        <f t="shared" si="60"/>
        <v>0</v>
      </c>
      <c r="S789">
        <f t="shared" si="61"/>
        <v>62.1</v>
      </c>
      <c r="T789">
        <f t="shared" si="62"/>
        <v>17.25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63"/>
        <v>0.16666666666666607</v>
      </c>
      <c r="G790" s="17">
        <f t="shared" si="64"/>
        <v>0.59999999999999787</v>
      </c>
      <c r="R790">
        <f t="shared" si="60"/>
        <v>0</v>
      </c>
      <c r="S790">
        <f t="shared" si="61"/>
        <v>62.8</v>
      </c>
      <c r="T790">
        <f t="shared" si="62"/>
        <v>17.444444444444443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63"/>
        <v>0.1111111111111117</v>
      </c>
      <c r="G791" s="17">
        <f t="shared" si="64"/>
        <v>0.40000000000000213</v>
      </c>
      <c r="R791">
        <f t="shared" si="60"/>
        <v>0</v>
      </c>
      <c r="S791">
        <f t="shared" si="61"/>
        <v>63.3</v>
      </c>
      <c r="T791">
        <f t="shared" si="62"/>
        <v>17.583333333333332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63"/>
        <v>9.7222222222222612E-2</v>
      </c>
      <c r="G792" s="17">
        <f t="shared" si="64"/>
        <v>0.35000000000000142</v>
      </c>
      <c r="R792">
        <f t="shared" si="60"/>
        <v>0</v>
      </c>
      <c r="S792">
        <f t="shared" si="61"/>
        <v>63.6</v>
      </c>
      <c r="T792">
        <f t="shared" si="62"/>
        <v>17.666666666666668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63"/>
        <v>0.15277777777777798</v>
      </c>
      <c r="G793" s="17">
        <f t="shared" si="64"/>
        <v>0.55000000000000071</v>
      </c>
      <c r="R793">
        <f t="shared" si="60"/>
        <v>0</v>
      </c>
      <c r="S793">
        <f t="shared" si="61"/>
        <v>64</v>
      </c>
      <c r="T793">
        <f t="shared" si="62"/>
        <v>17.777777777777779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63"/>
        <v>0.16666666666666705</v>
      </c>
      <c r="G794" s="17">
        <f t="shared" si="64"/>
        <v>0.60000000000000142</v>
      </c>
      <c r="R794">
        <f t="shared" si="60"/>
        <v>0</v>
      </c>
      <c r="S794">
        <f t="shared" si="61"/>
        <v>64.7</v>
      </c>
      <c r="T794">
        <f t="shared" si="62"/>
        <v>17.972222222222221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63"/>
        <v>8.3333333333332538E-2</v>
      </c>
      <c r="G795" s="17">
        <f t="shared" si="64"/>
        <v>0.29999999999999716</v>
      </c>
      <c r="R795">
        <f t="shared" si="60"/>
        <v>0</v>
      </c>
      <c r="S795">
        <f t="shared" si="61"/>
        <v>65.2</v>
      </c>
      <c r="T795">
        <f t="shared" si="62"/>
        <v>18.111111111111111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63"/>
        <v>1.3888888888888099E-2</v>
      </c>
      <c r="G796" s="17">
        <f t="shared" si="64"/>
        <v>4.9999999999997158E-2</v>
      </c>
      <c r="R796">
        <f t="shared" si="60"/>
        <v>0</v>
      </c>
      <c r="S796">
        <f t="shared" si="61"/>
        <v>65.3</v>
      </c>
      <c r="T796">
        <f t="shared" si="62"/>
        <v>18.138888888888889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63"/>
        <v>1.3888888888890073E-2</v>
      </c>
      <c r="G797" s="17">
        <f t="shared" si="64"/>
        <v>5.0000000000004263E-2</v>
      </c>
      <c r="R797">
        <f t="shared" si="60"/>
        <v>0</v>
      </c>
      <c r="S797">
        <f t="shared" si="61"/>
        <v>65.3</v>
      </c>
      <c r="T797">
        <f t="shared" si="62"/>
        <v>18.138888888888889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63"/>
        <v>5.5555555555556344E-2</v>
      </c>
      <c r="G798" s="17">
        <f t="shared" si="64"/>
        <v>0.20000000000000284</v>
      </c>
      <c r="R798">
        <f t="shared" si="60"/>
        <v>0</v>
      </c>
      <c r="S798">
        <f t="shared" si="61"/>
        <v>65.400000000000006</v>
      </c>
      <c r="T798">
        <f t="shared" si="62"/>
        <v>18.166666666666668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63"/>
        <v>8.3333333333332538E-2</v>
      </c>
      <c r="G799" s="17">
        <f t="shared" si="64"/>
        <v>0.29999999999999716</v>
      </c>
      <c r="R799">
        <f t="shared" si="60"/>
        <v>0</v>
      </c>
      <c r="S799">
        <f t="shared" si="61"/>
        <v>65.7</v>
      </c>
      <c r="T799">
        <f t="shared" si="62"/>
        <v>18.25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63"/>
        <v>-1.3888888888890073E-2</v>
      </c>
      <c r="G800" s="17">
        <f t="shared" si="64"/>
        <v>-5.0000000000004263E-2</v>
      </c>
      <c r="R800">
        <f t="shared" si="60"/>
        <v>0</v>
      </c>
      <c r="S800">
        <f t="shared" si="61"/>
        <v>66</v>
      </c>
      <c r="T800">
        <f t="shared" si="62"/>
        <v>18.333333333333332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63"/>
        <v>-0.34722222222222221</v>
      </c>
      <c r="G801" s="17">
        <f t="shared" si="64"/>
        <v>-1.25</v>
      </c>
      <c r="R801">
        <f t="shared" si="60"/>
        <v>0</v>
      </c>
      <c r="S801">
        <f t="shared" si="61"/>
        <v>65.599999999999994</v>
      </c>
      <c r="T801">
        <f t="shared" si="62"/>
        <v>18.222222222222221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63"/>
        <v>-0.8194444444444432</v>
      </c>
      <c r="G802" s="17">
        <f t="shared" si="64"/>
        <v>-2.9499999999999957</v>
      </c>
      <c r="R802">
        <f t="shared" si="60"/>
        <v>0</v>
      </c>
      <c r="S802">
        <f t="shared" si="61"/>
        <v>63.5</v>
      </c>
      <c r="T802">
        <f t="shared" si="62"/>
        <v>17.638888888888889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63"/>
        <v>-1.2361111111111109</v>
      </c>
      <c r="G803" s="17">
        <f t="shared" si="64"/>
        <v>-4.4499999999999993</v>
      </c>
      <c r="R803">
        <f t="shared" si="60"/>
        <v>0</v>
      </c>
      <c r="S803">
        <f t="shared" si="61"/>
        <v>59.7</v>
      </c>
      <c r="T803">
        <f t="shared" si="62"/>
        <v>16.583333333333332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63"/>
        <v>-1.4444444444444453</v>
      </c>
      <c r="G804" s="17">
        <f t="shared" si="64"/>
        <v>-5.2000000000000028</v>
      </c>
      <c r="R804">
        <f t="shared" si="60"/>
        <v>0</v>
      </c>
      <c r="S804">
        <f t="shared" si="61"/>
        <v>54.6</v>
      </c>
      <c r="T804">
        <f t="shared" si="62"/>
        <v>15.166666666666666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63"/>
        <v>-1.3472222222222225</v>
      </c>
      <c r="G805" s="17">
        <f t="shared" si="64"/>
        <v>-4.8500000000000014</v>
      </c>
      <c r="R805">
        <f t="shared" si="60"/>
        <v>0</v>
      </c>
      <c r="S805">
        <f t="shared" si="61"/>
        <v>49.3</v>
      </c>
      <c r="T805">
        <f t="shared" si="62"/>
        <v>13.694444444444443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63"/>
        <v>-0.97222222222222221</v>
      </c>
      <c r="G806" s="17">
        <f t="shared" si="64"/>
        <v>-3.5</v>
      </c>
      <c r="R806">
        <f t="shared" si="60"/>
        <v>0</v>
      </c>
      <c r="S806">
        <f t="shared" si="61"/>
        <v>44.9</v>
      </c>
      <c r="T806">
        <f t="shared" si="62"/>
        <v>12.472222222222221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63"/>
        <v>-0.4861111111111111</v>
      </c>
      <c r="G807" s="17">
        <f t="shared" si="64"/>
        <v>-1.75</v>
      </c>
      <c r="R807">
        <f t="shared" si="60"/>
        <v>0</v>
      </c>
      <c r="S807">
        <f t="shared" si="61"/>
        <v>42.3</v>
      </c>
      <c r="T807">
        <f t="shared" si="62"/>
        <v>11.749999999999998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63"/>
        <v>-0.1388888888888889</v>
      </c>
      <c r="G808" s="17">
        <f t="shared" si="64"/>
        <v>-0.5</v>
      </c>
      <c r="R808">
        <f t="shared" si="60"/>
        <v>0</v>
      </c>
      <c r="S808">
        <f t="shared" si="61"/>
        <v>41.4</v>
      </c>
      <c r="T808">
        <f t="shared" si="62"/>
        <v>11.5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63"/>
        <v>9.7222222222222612E-2</v>
      </c>
      <c r="G809" s="17">
        <f t="shared" si="64"/>
        <v>0.35000000000000142</v>
      </c>
      <c r="R809">
        <f t="shared" si="60"/>
        <v>0</v>
      </c>
      <c r="S809">
        <f t="shared" si="61"/>
        <v>41.3</v>
      </c>
      <c r="T809">
        <f t="shared" si="62"/>
        <v>11.472222222222221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63"/>
        <v>0.47222222222222299</v>
      </c>
      <c r="G810" s="17">
        <f t="shared" si="64"/>
        <v>1.7000000000000028</v>
      </c>
      <c r="R810">
        <f t="shared" si="60"/>
        <v>0</v>
      </c>
      <c r="S810">
        <f t="shared" si="61"/>
        <v>42.1</v>
      </c>
      <c r="T810">
        <f t="shared" si="62"/>
        <v>11.694444444444445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63"/>
        <v>0.87499999999999956</v>
      </c>
      <c r="G811" s="17">
        <f t="shared" si="64"/>
        <v>3.1499999999999986</v>
      </c>
      <c r="R811">
        <f t="shared" si="60"/>
        <v>0</v>
      </c>
      <c r="S811">
        <f t="shared" si="61"/>
        <v>44.7</v>
      </c>
      <c r="T811">
        <f t="shared" si="62"/>
        <v>12.416666666666668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63"/>
        <v>0.93055555555555491</v>
      </c>
      <c r="G812" s="17">
        <f t="shared" si="64"/>
        <v>3.3499999999999979</v>
      </c>
      <c r="R812">
        <f t="shared" si="60"/>
        <v>0</v>
      </c>
      <c r="S812">
        <f t="shared" si="61"/>
        <v>48.4</v>
      </c>
      <c r="T812">
        <f t="shared" si="62"/>
        <v>13.444444444444443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63"/>
        <v>0.59722222222222276</v>
      </c>
      <c r="G813" s="17">
        <f t="shared" si="64"/>
        <v>2.1500000000000021</v>
      </c>
      <c r="R813">
        <f t="shared" si="60"/>
        <v>0</v>
      </c>
      <c r="S813">
        <f t="shared" si="61"/>
        <v>51.4</v>
      </c>
      <c r="T813">
        <f t="shared" si="62"/>
        <v>14.277777777777777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63"/>
        <v>0.2222222222222224</v>
      </c>
      <c r="G814" s="17">
        <f t="shared" si="64"/>
        <v>0.80000000000000071</v>
      </c>
      <c r="R814">
        <f t="shared" si="60"/>
        <v>0</v>
      </c>
      <c r="S814">
        <f t="shared" si="61"/>
        <v>52.7</v>
      </c>
      <c r="T814">
        <f t="shared" si="62"/>
        <v>14.638888888888889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63"/>
        <v>-2.7777777777778172E-2</v>
      </c>
      <c r="G815" s="17">
        <f t="shared" si="64"/>
        <v>-0.10000000000000142</v>
      </c>
      <c r="R815">
        <f t="shared" si="60"/>
        <v>0</v>
      </c>
      <c r="S815">
        <f t="shared" si="61"/>
        <v>53</v>
      </c>
      <c r="T815">
        <f t="shared" si="62"/>
        <v>14.722222222222221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63"/>
        <v>-0.23611111111111149</v>
      </c>
      <c r="G816" s="17">
        <f t="shared" si="64"/>
        <v>-0.85000000000000142</v>
      </c>
      <c r="R816">
        <f t="shared" si="60"/>
        <v>0</v>
      </c>
      <c r="S816">
        <f t="shared" si="61"/>
        <v>52.5</v>
      </c>
      <c r="T816">
        <f t="shared" si="62"/>
        <v>14.583333333333332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63"/>
        <v>-0.38888888888888851</v>
      </c>
      <c r="G817" s="17">
        <f t="shared" si="64"/>
        <v>-1.3999999999999986</v>
      </c>
      <c r="R817">
        <f t="shared" si="60"/>
        <v>0</v>
      </c>
      <c r="S817">
        <f t="shared" si="61"/>
        <v>51.3</v>
      </c>
      <c r="T817">
        <f t="shared" si="62"/>
        <v>14.249999999999998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63"/>
        <v>-0.54166666666666641</v>
      </c>
      <c r="G818" s="17">
        <f t="shared" si="64"/>
        <v>-1.9499999999999993</v>
      </c>
      <c r="R818">
        <f t="shared" si="60"/>
        <v>0</v>
      </c>
      <c r="S818">
        <f t="shared" si="61"/>
        <v>49.7</v>
      </c>
      <c r="T818">
        <f t="shared" si="62"/>
        <v>13.805555555555555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63"/>
        <v>-0.83333333333333326</v>
      </c>
      <c r="G819" s="17">
        <f t="shared" si="64"/>
        <v>-3</v>
      </c>
      <c r="R819">
        <f t="shared" si="60"/>
        <v>0</v>
      </c>
      <c r="S819">
        <f t="shared" si="61"/>
        <v>47.4</v>
      </c>
      <c r="T819">
        <f t="shared" si="62"/>
        <v>13.166666666666666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63"/>
        <v>-1.0694444444444438</v>
      </c>
      <c r="G820" s="17">
        <f t="shared" si="64"/>
        <v>-3.8499999999999979</v>
      </c>
      <c r="R820">
        <f t="shared" si="60"/>
        <v>0</v>
      </c>
      <c r="S820">
        <f t="shared" si="61"/>
        <v>43.7</v>
      </c>
      <c r="T820">
        <f t="shared" si="62"/>
        <v>12.138888888888889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63"/>
        <v>-1.1388888888888893</v>
      </c>
      <c r="G821" s="17">
        <f t="shared" si="64"/>
        <v>-4.1000000000000014</v>
      </c>
      <c r="R821">
        <f t="shared" si="60"/>
        <v>0</v>
      </c>
      <c r="S821">
        <f t="shared" si="61"/>
        <v>39.700000000000003</v>
      </c>
      <c r="T821">
        <f t="shared" si="62"/>
        <v>11.027777777777779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63"/>
        <v>-1.1944444444444446</v>
      </c>
      <c r="G822" s="17">
        <f t="shared" si="64"/>
        <v>-4.3000000000000007</v>
      </c>
      <c r="R822">
        <f t="shared" si="60"/>
        <v>0</v>
      </c>
      <c r="S822">
        <f t="shared" si="61"/>
        <v>35.5</v>
      </c>
      <c r="T822">
        <f t="shared" si="62"/>
        <v>9.8611111111111107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63"/>
        <v>-1.2777777777777777</v>
      </c>
      <c r="G823" s="17">
        <f t="shared" si="64"/>
        <v>-4.5999999999999996</v>
      </c>
      <c r="R823">
        <f t="shared" si="60"/>
        <v>0</v>
      </c>
      <c r="S823">
        <f t="shared" si="61"/>
        <v>31.1</v>
      </c>
      <c r="T823">
        <f t="shared" si="62"/>
        <v>8.6388888888888893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63"/>
        <v>-1.2777777777777781</v>
      </c>
      <c r="G824" s="17">
        <f t="shared" si="64"/>
        <v>-4.6000000000000014</v>
      </c>
      <c r="R824">
        <f t="shared" si="60"/>
        <v>0</v>
      </c>
      <c r="S824">
        <f t="shared" si="61"/>
        <v>26.3</v>
      </c>
      <c r="T824">
        <f t="shared" si="62"/>
        <v>7.3055555555555554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63"/>
        <v>-1.1527777777777779</v>
      </c>
      <c r="G825" s="17">
        <f t="shared" si="64"/>
        <v>-4.1500000000000004</v>
      </c>
      <c r="R825">
        <f t="shared" si="60"/>
        <v>0</v>
      </c>
      <c r="S825">
        <f t="shared" si="61"/>
        <v>21.9</v>
      </c>
      <c r="T825">
        <f t="shared" si="62"/>
        <v>6.083333333333333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63"/>
        <v>-0.68055555555555536</v>
      </c>
      <c r="G826" s="17">
        <f t="shared" si="64"/>
        <v>-2.4499999999999993</v>
      </c>
      <c r="R826">
        <f t="shared" si="60"/>
        <v>0</v>
      </c>
      <c r="S826">
        <f t="shared" si="61"/>
        <v>18</v>
      </c>
      <c r="T826">
        <f t="shared" si="62"/>
        <v>5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63"/>
        <v>0</v>
      </c>
      <c r="G827" s="17">
        <f t="shared" si="64"/>
        <v>0</v>
      </c>
      <c r="R827">
        <f t="shared" si="60"/>
        <v>0</v>
      </c>
      <c r="S827">
        <f t="shared" si="61"/>
        <v>17</v>
      </c>
      <c r="T827">
        <f t="shared" si="62"/>
        <v>4.7222222222222223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63"/>
        <v>0.61111111111111094</v>
      </c>
      <c r="G828" s="17">
        <f t="shared" si="64"/>
        <v>2.1999999999999993</v>
      </c>
      <c r="R828">
        <f t="shared" si="60"/>
        <v>0</v>
      </c>
      <c r="S828">
        <f t="shared" si="61"/>
        <v>18</v>
      </c>
      <c r="T828">
        <f t="shared" si="62"/>
        <v>5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63"/>
        <v>0.94444444444444453</v>
      </c>
      <c r="G829" s="17">
        <f t="shared" si="64"/>
        <v>3.4000000000000004</v>
      </c>
      <c r="R829">
        <f t="shared" si="60"/>
        <v>0</v>
      </c>
      <c r="S829">
        <f t="shared" si="61"/>
        <v>21.4</v>
      </c>
      <c r="T829">
        <f t="shared" si="62"/>
        <v>5.9444444444444438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63"/>
        <v>0.90277777777777779</v>
      </c>
      <c r="G830" s="17">
        <f t="shared" si="64"/>
        <v>3.25</v>
      </c>
      <c r="R830">
        <f t="shared" si="60"/>
        <v>0</v>
      </c>
      <c r="S830">
        <f t="shared" si="61"/>
        <v>24.8</v>
      </c>
      <c r="T830">
        <f t="shared" si="62"/>
        <v>6.8888888888888893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63"/>
        <v>0.83333333333333326</v>
      </c>
      <c r="G831" s="17">
        <f t="shared" si="64"/>
        <v>3</v>
      </c>
      <c r="R831">
        <f t="shared" si="60"/>
        <v>0</v>
      </c>
      <c r="S831">
        <f t="shared" si="61"/>
        <v>27.9</v>
      </c>
      <c r="T831">
        <f t="shared" si="62"/>
        <v>7.7499999999999991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63"/>
        <v>0.70833333333333348</v>
      </c>
      <c r="G832" s="17">
        <f t="shared" si="64"/>
        <v>2.5500000000000007</v>
      </c>
      <c r="R832">
        <f t="shared" si="60"/>
        <v>0</v>
      </c>
      <c r="S832">
        <f t="shared" si="61"/>
        <v>30.8</v>
      </c>
      <c r="T832">
        <f t="shared" si="62"/>
        <v>8.5555555555555554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63"/>
        <v>0.59722222222222232</v>
      </c>
      <c r="G833" s="17">
        <f t="shared" si="64"/>
        <v>2.1500000000000004</v>
      </c>
      <c r="R833">
        <f t="shared" si="60"/>
        <v>0</v>
      </c>
      <c r="S833">
        <f t="shared" si="61"/>
        <v>33</v>
      </c>
      <c r="T833">
        <f t="shared" si="62"/>
        <v>9.1666666666666661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63"/>
        <v>0.56944444444444464</v>
      </c>
      <c r="G834" s="17">
        <f t="shared" si="64"/>
        <v>2.0500000000000007</v>
      </c>
      <c r="R834">
        <f t="shared" si="60"/>
        <v>0</v>
      </c>
      <c r="S834">
        <f t="shared" si="61"/>
        <v>35.1</v>
      </c>
      <c r="T834">
        <f t="shared" si="62"/>
        <v>9.75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63"/>
        <v>0.52777777777777735</v>
      </c>
      <c r="G835" s="17">
        <f t="shared" si="64"/>
        <v>1.8999999999999986</v>
      </c>
      <c r="R835">
        <f t="shared" si="60"/>
        <v>0</v>
      </c>
      <c r="S835">
        <f t="shared" si="61"/>
        <v>37.1</v>
      </c>
      <c r="T835">
        <f t="shared" si="62"/>
        <v>10.305555555555555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63"/>
        <v>0.59722222222222177</v>
      </c>
      <c r="G836" s="17">
        <f t="shared" si="64"/>
        <v>2.1499999999999986</v>
      </c>
      <c r="R836">
        <f t="shared" si="60"/>
        <v>0</v>
      </c>
      <c r="S836">
        <f t="shared" si="61"/>
        <v>38.9</v>
      </c>
      <c r="T836">
        <f t="shared" si="62"/>
        <v>10.805555555555555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63"/>
        <v>0.70833333333333348</v>
      </c>
      <c r="G837" s="17">
        <f t="shared" si="64"/>
        <v>2.5500000000000007</v>
      </c>
      <c r="R837">
        <f t="shared" si="60"/>
        <v>0</v>
      </c>
      <c r="S837">
        <f t="shared" si="61"/>
        <v>41.4</v>
      </c>
      <c r="T837">
        <f t="shared" si="62"/>
        <v>11.5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63"/>
        <v>0.68055555555555536</v>
      </c>
      <c r="G838" s="17">
        <f t="shared" si="64"/>
        <v>2.4499999999999993</v>
      </c>
      <c r="R838">
        <f t="shared" si="60"/>
        <v>0</v>
      </c>
      <c r="S838">
        <f t="shared" si="61"/>
        <v>44</v>
      </c>
      <c r="T838">
        <f t="shared" si="62"/>
        <v>12.222222222222221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63"/>
        <v>0.51388888888888928</v>
      </c>
      <c r="G839" s="17">
        <f t="shared" si="64"/>
        <v>1.8500000000000014</v>
      </c>
      <c r="R839">
        <f t="shared" si="60"/>
        <v>0</v>
      </c>
      <c r="S839">
        <f t="shared" si="61"/>
        <v>46.3</v>
      </c>
      <c r="T839">
        <f t="shared" si="62"/>
        <v>12.861111111111111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63"/>
        <v>0.26388888888888967</v>
      </c>
      <c r="G840" s="17">
        <f t="shared" si="64"/>
        <v>0.95000000000000284</v>
      </c>
      <c r="R840">
        <f t="shared" ref="R840:R903" si="65">IF(E840&lt;1,1,0)</f>
        <v>0</v>
      </c>
      <c r="S840">
        <f t="shared" ref="S840:S903" si="66">IF(R840=1,"",E840)</f>
        <v>47.7</v>
      </c>
      <c r="T840">
        <f t="shared" ref="T840:T903" si="67">E840/3.6</f>
        <v>13.25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63"/>
        <v>0.1388888888888889</v>
      </c>
      <c r="G841" s="17">
        <f t="shared" si="64"/>
        <v>0.5</v>
      </c>
      <c r="R841">
        <f t="shared" si="65"/>
        <v>0</v>
      </c>
      <c r="S841">
        <f t="shared" si="66"/>
        <v>48.2</v>
      </c>
      <c r="T841">
        <f t="shared" si="67"/>
        <v>13.388888888888889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68">($E843-$E841)/2/3.6</f>
        <v>0.15277777777777699</v>
      </c>
      <c r="G842" s="17">
        <f t="shared" ref="G842:G905" si="69">($E843-$E841)/2</f>
        <v>0.54999999999999716</v>
      </c>
      <c r="R842">
        <f t="shared" si="65"/>
        <v>0</v>
      </c>
      <c r="S842">
        <f t="shared" si="66"/>
        <v>48.7</v>
      </c>
      <c r="T842">
        <f t="shared" si="67"/>
        <v>13.527777777777779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68"/>
        <v>0.15277777777777699</v>
      </c>
      <c r="G843" s="17">
        <f t="shared" si="69"/>
        <v>0.54999999999999716</v>
      </c>
      <c r="R843">
        <f t="shared" si="65"/>
        <v>0</v>
      </c>
      <c r="S843">
        <f t="shared" si="66"/>
        <v>49.3</v>
      </c>
      <c r="T843">
        <f t="shared" si="67"/>
        <v>13.694444444444443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68"/>
        <v>0.12500000000000078</v>
      </c>
      <c r="G844" s="17">
        <f t="shared" si="69"/>
        <v>0.45000000000000284</v>
      </c>
      <c r="R844">
        <f t="shared" si="65"/>
        <v>0</v>
      </c>
      <c r="S844">
        <f t="shared" si="66"/>
        <v>49.8</v>
      </c>
      <c r="T844">
        <f t="shared" si="67"/>
        <v>13.833333333333332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68"/>
        <v>0.15277777777777798</v>
      </c>
      <c r="G845" s="17">
        <f t="shared" si="69"/>
        <v>0.55000000000000071</v>
      </c>
      <c r="R845">
        <f t="shared" si="65"/>
        <v>0</v>
      </c>
      <c r="S845">
        <f t="shared" si="66"/>
        <v>50.2</v>
      </c>
      <c r="T845">
        <f t="shared" si="67"/>
        <v>13.944444444444445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68"/>
        <v>0.22222222222222143</v>
      </c>
      <c r="G846" s="17">
        <f t="shared" si="69"/>
        <v>0.79999999999999716</v>
      </c>
      <c r="R846">
        <f t="shared" si="65"/>
        <v>0</v>
      </c>
      <c r="S846">
        <f t="shared" si="66"/>
        <v>50.9</v>
      </c>
      <c r="T846">
        <f t="shared" si="67"/>
        <v>14.138888888888888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68"/>
        <v>0.2222222222222224</v>
      </c>
      <c r="G847" s="17">
        <f t="shared" si="69"/>
        <v>0.80000000000000071</v>
      </c>
      <c r="R847">
        <f t="shared" si="65"/>
        <v>0</v>
      </c>
      <c r="S847">
        <f t="shared" si="66"/>
        <v>51.8</v>
      </c>
      <c r="T847">
        <f t="shared" si="67"/>
        <v>14.388888888888888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68"/>
        <v>0.20833333333333331</v>
      </c>
      <c r="G848" s="17">
        <f t="shared" si="69"/>
        <v>0.75</v>
      </c>
      <c r="R848">
        <f t="shared" si="65"/>
        <v>0</v>
      </c>
      <c r="S848">
        <f t="shared" si="66"/>
        <v>52.5</v>
      </c>
      <c r="T848">
        <f t="shared" si="67"/>
        <v>14.583333333333332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68"/>
        <v>0.27777777777777779</v>
      </c>
      <c r="G849" s="17">
        <f t="shared" si="69"/>
        <v>1</v>
      </c>
      <c r="R849">
        <f t="shared" si="65"/>
        <v>0</v>
      </c>
      <c r="S849">
        <f t="shared" si="66"/>
        <v>53.3</v>
      </c>
      <c r="T849">
        <f t="shared" si="67"/>
        <v>14.805555555555554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68"/>
        <v>0.33333333333333409</v>
      </c>
      <c r="G850" s="17">
        <f t="shared" si="69"/>
        <v>1.2000000000000028</v>
      </c>
      <c r="R850">
        <f t="shared" si="65"/>
        <v>0</v>
      </c>
      <c r="S850">
        <f t="shared" si="66"/>
        <v>54.5</v>
      </c>
      <c r="T850">
        <f t="shared" si="67"/>
        <v>15.138888888888889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68"/>
        <v>0.27777777777777779</v>
      </c>
      <c r="G851" s="17">
        <f t="shared" si="69"/>
        <v>1</v>
      </c>
      <c r="R851">
        <f t="shared" si="65"/>
        <v>0</v>
      </c>
      <c r="S851">
        <f t="shared" si="66"/>
        <v>55.7</v>
      </c>
      <c r="T851">
        <f t="shared" si="67"/>
        <v>15.472222222222223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68"/>
        <v>0.15277777777777699</v>
      </c>
      <c r="G852" s="17">
        <f t="shared" si="69"/>
        <v>0.54999999999999716</v>
      </c>
      <c r="R852">
        <f t="shared" si="65"/>
        <v>0</v>
      </c>
      <c r="S852">
        <f t="shared" si="66"/>
        <v>56.5</v>
      </c>
      <c r="T852">
        <f t="shared" si="67"/>
        <v>15.694444444444445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68"/>
        <v>6.9444444444444448E-2</v>
      </c>
      <c r="G853" s="17">
        <f t="shared" si="69"/>
        <v>0.25</v>
      </c>
      <c r="R853">
        <f t="shared" si="65"/>
        <v>0</v>
      </c>
      <c r="S853">
        <f t="shared" si="66"/>
        <v>56.8</v>
      </c>
      <c r="T853">
        <f t="shared" si="67"/>
        <v>15.777777777777777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68"/>
        <v>5.5555555555556344E-2</v>
      </c>
      <c r="G854" s="17">
        <f t="shared" si="69"/>
        <v>0.20000000000000284</v>
      </c>
      <c r="R854">
        <f t="shared" si="65"/>
        <v>0</v>
      </c>
      <c r="S854">
        <f t="shared" si="66"/>
        <v>57</v>
      </c>
      <c r="T854">
        <f t="shared" si="67"/>
        <v>15.833333333333332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68"/>
        <v>9.7222222222222612E-2</v>
      </c>
      <c r="G855" s="17">
        <f t="shared" si="69"/>
        <v>0.35000000000000142</v>
      </c>
      <c r="R855">
        <f t="shared" si="65"/>
        <v>0</v>
      </c>
      <c r="S855">
        <f t="shared" si="66"/>
        <v>57.2</v>
      </c>
      <c r="T855">
        <f t="shared" si="67"/>
        <v>15.888888888888889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68"/>
        <v>0.20833333333333331</v>
      </c>
      <c r="G856" s="17">
        <f t="shared" si="69"/>
        <v>0.75</v>
      </c>
      <c r="R856">
        <f t="shared" si="65"/>
        <v>0</v>
      </c>
      <c r="S856">
        <f t="shared" si="66"/>
        <v>57.7</v>
      </c>
      <c r="T856">
        <f t="shared" si="67"/>
        <v>16.027777777777779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68"/>
        <v>0.33333333333333315</v>
      </c>
      <c r="G857" s="17">
        <f t="shared" si="69"/>
        <v>1.1999999999999993</v>
      </c>
      <c r="R857">
        <f t="shared" si="65"/>
        <v>0</v>
      </c>
      <c r="S857">
        <f t="shared" si="66"/>
        <v>58.7</v>
      </c>
      <c r="T857">
        <f t="shared" si="67"/>
        <v>16.305555555555557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68"/>
        <v>0.33333333333333315</v>
      </c>
      <c r="G858" s="17">
        <f t="shared" si="69"/>
        <v>1.1999999999999993</v>
      </c>
      <c r="R858">
        <f t="shared" si="65"/>
        <v>0</v>
      </c>
      <c r="S858">
        <f t="shared" si="66"/>
        <v>60.1</v>
      </c>
      <c r="T858">
        <f t="shared" si="67"/>
        <v>16.694444444444443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68"/>
        <v>0.2222222222222224</v>
      </c>
      <c r="G859" s="17">
        <f t="shared" si="69"/>
        <v>0.80000000000000071</v>
      </c>
      <c r="R859">
        <f t="shared" si="65"/>
        <v>0</v>
      </c>
      <c r="S859">
        <f t="shared" si="66"/>
        <v>61.1</v>
      </c>
      <c r="T859">
        <f t="shared" si="67"/>
        <v>16.972222222222221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68"/>
        <v>0.16666666666666607</v>
      </c>
      <c r="G860" s="17">
        <f t="shared" si="69"/>
        <v>0.59999999999999787</v>
      </c>
      <c r="R860">
        <f t="shared" si="65"/>
        <v>0</v>
      </c>
      <c r="S860">
        <f t="shared" si="66"/>
        <v>61.7</v>
      </c>
      <c r="T860">
        <f t="shared" si="67"/>
        <v>17.138888888888889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68"/>
        <v>0.16666666666666607</v>
      </c>
      <c r="G861" s="17">
        <f t="shared" si="69"/>
        <v>0.59999999999999787</v>
      </c>
      <c r="R861">
        <f t="shared" si="65"/>
        <v>0</v>
      </c>
      <c r="S861">
        <f t="shared" si="66"/>
        <v>62.3</v>
      </c>
      <c r="T861">
        <f t="shared" si="67"/>
        <v>17.305555555555554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68"/>
        <v>0.1388888888888889</v>
      </c>
      <c r="G862" s="17">
        <f t="shared" si="69"/>
        <v>0.5</v>
      </c>
      <c r="R862">
        <f t="shared" si="65"/>
        <v>0</v>
      </c>
      <c r="S862">
        <f t="shared" si="66"/>
        <v>62.9</v>
      </c>
      <c r="T862">
        <f t="shared" si="67"/>
        <v>17.472222222222221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68"/>
        <v>6.9444444444444448E-2</v>
      </c>
      <c r="G863" s="17">
        <f t="shared" si="69"/>
        <v>0.25</v>
      </c>
      <c r="R863">
        <f t="shared" si="65"/>
        <v>0</v>
      </c>
      <c r="S863">
        <f t="shared" si="66"/>
        <v>63.3</v>
      </c>
      <c r="T863">
        <f t="shared" si="67"/>
        <v>17.583333333333332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68"/>
        <v>2.7777777777778172E-2</v>
      </c>
      <c r="G864" s="17">
        <f t="shared" si="69"/>
        <v>0.10000000000000142</v>
      </c>
      <c r="R864">
        <f t="shared" si="65"/>
        <v>0</v>
      </c>
      <c r="S864">
        <f t="shared" si="66"/>
        <v>63.4</v>
      </c>
      <c r="T864">
        <f t="shared" si="67"/>
        <v>17.611111111111111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68"/>
        <v>0.15277777777777798</v>
      </c>
      <c r="G865" s="17">
        <f t="shared" si="69"/>
        <v>0.55000000000000071</v>
      </c>
      <c r="R865">
        <f t="shared" si="65"/>
        <v>0</v>
      </c>
      <c r="S865">
        <f t="shared" si="66"/>
        <v>63.5</v>
      </c>
      <c r="T865">
        <f t="shared" si="67"/>
        <v>17.638888888888889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68"/>
        <v>0.31944444444444403</v>
      </c>
      <c r="G866" s="17">
        <f t="shared" si="69"/>
        <v>1.1499999999999986</v>
      </c>
      <c r="R866">
        <f t="shared" si="65"/>
        <v>0</v>
      </c>
      <c r="S866">
        <f t="shared" si="66"/>
        <v>64.5</v>
      </c>
      <c r="T866">
        <f t="shared" si="67"/>
        <v>17.916666666666668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68"/>
        <v>0.31944444444444403</v>
      </c>
      <c r="G867" s="17">
        <f t="shared" si="69"/>
        <v>1.1499999999999986</v>
      </c>
      <c r="R867">
        <f t="shared" si="65"/>
        <v>0</v>
      </c>
      <c r="S867">
        <f t="shared" si="66"/>
        <v>65.8</v>
      </c>
      <c r="T867">
        <f t="shared" si="67"/>
        <v>18.277777777777775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68"/>
        <v>0.2222222222222234</v>
      </c>
      <c r="G868" s="17">
        <f t="shared" si="69"/>
        <v>0.80000000000000426</v>
      </c>
      <c r="R868">
        <f t="shared" si="65"/>
        <v>0</v>
      </c>
      <c r="S868">
        <f t="shared" si="66"/>
        <v>66.8</v>
      </c>
      <c r="T868">
        <f t="shared" si="67"/>
        <v>18.555555555555554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68"/>
        <v>0.27777777777777779</v>
      </c>
      <c r="G869" s="17">
        <f t="shared" si="69"/>
        <v>1</v>
      </c>
      <c r="R869">
        <f t="shared" si="65"/>
        <v>0</v>
      </c>
      <c r="S869">
        <f t="shared" si="66"/>
        <v>67.400000000000006</v>
      </c>
      <c r="T869">
        <f t="shared" si="67"/>
        <v>18.722222222222225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68"/>
        <v>0.51388888888888729</v>
      </c>
      <c r="G870" s="17">
        <f t="shared" si="69"/>
        <v>1.8499999999999943</v>
      </c>
      <c r="R870">
        <f t="shared" si="65"/>
        <v>0</v>
      </c>
      <c r="S870">
        <f t="shared" si="66"/>
        <v>68.8</v>
      </c>
      <c r="T870">
        <f t="shared" si="67"/>
        <v>19.111111111111111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68"/>
        <v>0.4861111111111111</v>
      </c>
      <c r="G871" s="17">
        <f t="shared" si="69"/>
        <v>1.75</v>
      </c>
      <c r="R871">
        <f t="shared" si="65"/>
        <v>0</v>
      </c>
      <c r="S871">
        <f t="shared" si="66"/>
        <v>71.099999999999994</v>
      </c>
      <c r="T871">
        <f t="shared" si="67"/>
        <v>19.749999999999996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68"/>
        <v>0.23611111111111149</v>
      </c>
      <c r="G872" s="17">
        <f t="shared" si="69"/>
        <v>0.85000000000000142</v>
      </c>
      <c r="R872">
        <f t="shared" si="65"/>
        <v>0</v>
      </c>
      <c r="S872">
        <f t="shared" si="66"/>
        <v>72.3</v>
      </c>
      <c r="T872">
        <f t="shared" si="67"/>
        <v>20.083333333333332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68"/>
        <v>0.15277777777777896</v>
      </c>
      <c r="G873" s="17">
        <f t="shared" si="69"/>
        <v>0.55000000000000426</v>
      </c>
      <c r="R873">
        <f t="shared" si="65"/>
        <v>0</v>
      </c>
      <c r="S873">
        <f t="shared" si="66"/>
        <v>72.8</v>
      </c>
      <c r="T873">
        <f t="shared" si="67"/>
        <v>20.222222222222221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68"/>
        <v>0.24999999999999961</v>
      </c>
      <c r="G874" s="17">
        <f t="shared" si="69"/>
        <v>0.89999999999999858</v>
      </c>
      <c r="R874">
        <f t="shared" si="65"/>
        <v>0</v>
      </c>
      <c r="S874">
        <f t="shared" si="66"/>
        <v>73.400000000000006</v>
      </c>
      <c r="T874">
        <f t="shared" si="67"/>
        <v>20.388888888888889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68"/>
        <v>0.36111111111111033</v>
      </c>
      <c r="G875" s="17">
        <f t="shared" si="69"/>
        <v>1.2999999999999972</v>
      </c>
      <c r="R875">
        <f t="shared" si="65"/>
        <v>0</v>
      </c>
      <c r="S875">
        <f t="shared" si="66"/>
        <v>74.599999999999994</v>
      </c>
      <c r="T875">
        <f t="shared" si="67"/>
        <v>20.722222222222221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68"/>
        <v>0.27777777777777779</v>
      </c>
      <c r="G876" s="17">
        <f t="shared" si="69"/>
        <v>1</v>
      </c>
      <c r="R876">
        <f t="shared" si="65"/>
        <v>0</v>
      </c>
      <c r="S876">
        <f t="shared" si="66"/>
        <v>76</v>
      </c>
      <c r="T876">
        <f t="shared" si="67"/>
        <v>21.111111111111111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68"/>
        <v>6.9444444444444448E-2</v>
      </c>
      <c r="G877" s="17">
        <f t="shared" si="69"/>
        <v>0.25</v>
      </c>
      <c r="R877">
        <f t="shared" si="65"/>
        <v>0</v>
      </c>
      <c r="S877">
        <f t="shared" si="66"/>
        <v>76.599999999999994</v>
      </c>
      <c r="T877">
        <f t="shared" si="67"/>
        <v>21.277777777777775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68"/>
        <v>-5.5555555555554373E-2</v>
      </c>
      <c r="G878" s="17">
        <f t="shared" si="69"/>
        <v>-0.19999999999999574</v>
      </c>
      <c r="R878">
        <f t="shared" si="65"/>
        <v>0</v>
      </c>
      <c r="S878">
        <f t="shared" si="66"/>
        <v>76.5</v>
      </c>
      <c r="T878">
        <f t="shared" si="67"/>
        <v>21.25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68"/>
        <v>-9.7222222222222612E-2</v>
      </c>
      <c r="G879" s="17">
        <f t="shared" si="69"/>
        <v>-0.35000000000000142</v>
      </c>
      <c r="R879">
        <f t="shared" si="65"/>
        <v>0</v>
      </c>
      <c r="S879">
        <f t="shared" si="66"/>
        <v>76.2</v>
      </c>
      <c r="T879">
        <f t="shared" si="67"/>
        <v>21.166666666666668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68"/>
        <v>-0.11111111111111072</v>
      </c>
      <c r="G880" s="17">
        <f t="shared" si="69"/>
        <v>-0.39999999999999858</v>
      </c>
      <c r="R880">
        <f t="shared" si="65"/>
        <v>0</v>
      </c>
      <c r="S880">
        <f t="shared" si="66"/>
        <v>75.8</v>
      </c>
      <c r="T880">
        <f t="shared" si="67"/>
        <v>21.055555555555554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68"/>
        <v>-0.1388888888888889</v>
      </c>
      <c r="G881" s="17">
        <f t="shared" si="69"/>
        <v>-0.5</v>
      </c>
      <c r="R881">
        <f t="shared" si="65"/>
        <v>0</v>
      </c>
      <c r="S881">
        <f t="shared" si="66"/>
        <v>75.400000000000006</v>
      </c>
      <c r="T881">
        <f t="shared" si="67"/>
        <v>20.944444444444446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68"/>
        <v>-0.20833333333333331</v>
      </c>
      <c r="G882" s="17">
        <f t="shared" si="69"/>
        <v>-0.75</v>
      </c>
      <c r="R882">
        <f t="shared" si="65"/>
        <v>0</v>
      </c>
      <c r="S882">
        <f t="shared" si="66"/>
        <v>74.8</v>
      </c>
      <c r="T882">
        <f t="shared" si="67"/>
        <v>20.777777777777775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68"/>
        <v>-0.29166666666666585</v>
      </c>
      <c r="G883" s="17">
        <f t="shared" si="69"/>
        <v>-1.0499999999999972</v>
      </c>
      <c r="R883">
        <f t="shared" si="65"/>
        <v>0</v>
      </c>
      <c r="S883">
        <f t="shared" si="66"/>
        <v>73.900000000000006</v>
      </c>
      <c r="T883">
        <f t="shared" si="67"/>
        <v>20.527777777777779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68"/>
        <v>-0.36111111111111227</v>
      </c>
      <c r="G884" s="17">
        <f t="shared" si="69"/>
        <v>-1.3000000000000043</v>
      </c>
      <c r="R884">
        <f t="shared" si="65"/>
        <v>0</v>
      </c>
      <c r="S884">
        <f t="shared" si="66"/>
        <v>72.7</v>
      </c>
      <c r="T884">
        <f t="shared" si="67"/>
        <v>20.194444444444446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68"/>
        <v>-0.31944444444444403</v>
      </c>
      <c r="G885" s="17">
        <f t="shared" si="69"/>
        <v>-1.1499999999999986</v>
      </c>
      <c r="R885">
        <f t="shared" si="65"/>
        <v>0</v>
      </c>
      <c r="S885">
        <f t="shared" si="66"/>
        <v>71.3</v>
      </c>
      <c r="T885">
        <f t="shared" si="67"/>
        <v>19.805555555555554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68"/>
        <v>-0.18055555555555516</v>
      </c>
      <c r="G886" s="17">
        <f t="shared" si="69"/>
        <v>-0.64999999999999858</v>
      </c>
      <c r="R886">
        <f t="shared" si="65"/>
        <v>0</v>
      </c>
      <c r="S886">
        <f t="shared" si="66"/>
        <v>70.400000000000006</v>
      </c>
      <c r="T886">
        <f t="shared" si="67"/>
        <v>19.555555555555557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68"/>
        <v>-5.5555555555556344E-2</v>
      </c>
      <c r="G887" s="17">
        <f t="shared" si="69"/>
        <v>-0.20000000000000284</v>
      </c>
      <c r="R887">
        <f t="shared" si="65"/>
        <v>0</v>
      </c>
      <c r="S887">
        <f t="shared" si="66"/>
        <v>70</v>
      </c>
      <c r="T887">
        <f t="shared" si="67"/>
        <v>19.444444444444443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68"/>
        <v>-0.1388888888888889</v>
      </c>
      <c r="G888" s="17">
        <f t="shared" si="69"/>
        <v>-0.5</v>
      </c>
      <c r="R888">
        <f t="shared" si="65"/>
        <v>0</v>
      </c>
      <c r="S888">
        <f t="shared" si="66"/>
        <v>70</v>
      </c>
      <c r="T888">
        <f t="shared" si="67"/>
        <v>19.444444444444443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68"/>
        <v>-0.27777777777777779</v>
      </c>
      <c r="G889" s="17">
        <f t="shared" si="69"/>
        <v>-1</v>
      </c>
      <c r="R889">
        <f t="shared" si="65"/>
        <v>0</v>
      </c>
      <c r="S889">
        <f t="shared" si="66"/>
        <v>69</v>
      </c>
      <c r="T889">
        <f t="shared" si="67"/>
        <v>19.166666666666668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68"/>
        <v>-0.1388888888888889</v>
      </c>
      <c r="G890" s="17">
        <f t="shared" si="69"/>
        <v>-0.5</v>
      </c>
      <c r="R890">
        <f t="shared" si="65"/>
        <v>0</v>
      </c>
      <c r="S890">
        <f t="shared" si="66"/>
        <v>68</v>
      </c>
      <c r="T890">
        <f t="shared" si="67"/>
        <v>18.888888888888889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68"/>
        <v>0</v>
      </c>
      <c r="G891" s="17">
        <f t="shared" si="69"/>
        <v>0</v>
      </c>
      <c r="R891">
        <f t="shared" si="65"/>
        <v>0</v>
      </c>
      <c r="S891">
        <f t="shared" si="66"/>
        <v>68</v>
      </c>
      <c r="T891">
        <f t="shared" si="67"/>
        <v>18.888888888888889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68"/>
        <v>1.3888888888888099E-2</v>
      </c>
      <c r="G892" s="17">
        <f t="shared" si="69"/>
        <v>4.9999999999997158E-2</v>
      </c>
      <c r="R892">
        <f t="shared" si="65"/>
        <v>0</v>
      </c>
      <c r="S892">
        <f t="shared" si="66"/>
        <v>68</v>
      </c>
      <c r="T892">
        <f t="shared" si="67"/>
        <v>18.888888888888889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68"/>
        <v>5.5555555555556344E-2</v>
      </c>
      <c r="G893" s="17">
        <f t="shared" si="69"/>
        <v>0.20000000000000284</v>
      </c>
      <c r="R893">
        <f t="shared" si="65"/>
        <v>0</v>
      </c>
      <c r="S893">
        <f t="shared" si="66"/>
        <v>68.099999999999994</v>
      </c>
      <c r="T893">
        <f t="shared" si="67"/>
        <v>18.916666666666664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68"/>
        <v>6.9444444444444448E-2</v>
      </c>
      <c r="G894" s="17">
        <f t="shared" si="69"/>
        <v>0.25</v>
      </c>
      <c r="R894">
        <f t="shared" si="65"/>
        <v>0</v>
      </c>
      <c r="S894">
        <f t="shared" si="66"/>
        <v>68.400000000000006</v>
      </c>
      <c r="T894">
        <f t="shared" si="67"/>
        <v>19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68"/>
        <v>4.1666666666666269E-2</v>
      </c>
      <c r="G895" s="17">
        <f t="shared" si="69"/>
        <v>0.14999999999999858</v>
      </c>
      <c r="R895">
        <f t="shared" si="65"/>
        <v>0</v>
      </c>
      <c r="S895">
        <f t="shared" si="66"/>
        <v>68.599999999999994</v>
      </c>
      <c r="T895">
        <f t="shared" si="67"/>
        <v>19.055555555555554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68"/>
        <v>-1.3888888888888099E-2</v>
      </c>
      <c r="G896" s="17">
        <f t="shared" si="69"/>
        <v>-4.9999999999997158E-2</v>
      </c>
      <c r="R896">
        <f t="shared" si="65"/>
        <v>0</v>
      </c>
      <c r="S896">
        <f t="shared" si="66"/>
        <v>68.7</v>
      </c>
      <c r="T896">
        <f t="shared" si="67"/>
        <v>19.083333333333332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68"/>
        <v>-8.3333333333334522E-2</v>
      </c>
      <c r="G897" s="17">
        <f t="shared" si="69"/>
        <v>-0.30000000000000426</v>
      </c>
      <c r="R897">
        <f t="shared" si="65"/>
        <v>0</v>
      </c>
      <c r="S897">
        <f t="shared" si="66"/>
        <v>68.5</v>
      </c>
      <c r="T897">
        <f t="shared" si="67"/>
        <v>19.027777777777779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68"/>
        <v>-0.16666666666666705</v>
      </c>
      <c r="G898" s="17">
        <f t="shared" si="69"/>
        <v>-0.60000000000000142</v>
      </c>
      <c r="R898">
        <f t="shared" si="65"/>
        <v>0</v>
      </c>
      <c r="S898">
        <f t="shared" si="66"/>
        <v>68.099999999999994</v>
      </c>
      <c r="T898">
        <f t="shared" si="67"/>
        <v>18.916666666666664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68"/>
        <v>-0.26388888888888767</v>
      </c>
      <c r="G899" s="17">
        <f t="shared" si="69"/>
        <v>-0.94999999999999574</v>
      </c>
      <c r="R899">
        <f t="shared" si="65"/>
        <v>0</v>
      </c>
      <c r="S899">
        <f t="shared" si="66"/>
        <v>67.3</v>
      </c>
      <c r="T899">
        <f t="shared" si="67"/>
        <v>18.694444444444443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68"/>
        <v>-0.34722222222222221</v>
      </c>
      <c r="G900" s="17">
        <f t="shared" si="69"/>
        <v>-1.25</v>
      </c>
      <c r="R900">
        <f t="shared" si="65"/>
        <v>0</v>
      </c>
      <c r="S900">
        <f t="shared" si="66"/>
        <v>66.2</v>
      </c>
      <c r="T900">
        <f t="shared" si="67"/>
        <v>18.388888888888889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68"/>
        <v>-0.36111111111111133</v>
      </c>
      <c r="G901" s="17">
        <f t="shared" si="69"/>
        <v>-1.3000000000000007</v>
      </c>
      <c r="R901">
        <f t="shared" si="65"/>
        <v>0</v>
      </c>
      <c r="S901">
        <f t="shared" si="66"/>
        <v>64.8</v>
      </c>
      <c r="T901">
        <f t="shared" si="67"/>
        <v>18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68"/>
        <v>-0.30555555555555497</v>
      </c>
      <c r="G902" s="17">
        <f t="shared" si="69"/>
        <v>-1.0999999999999979</v>
      </c>
      <c r="R902">
        <f t="shared" si="65"/>
        <v>0</v>
      </c>
      <c r="S902">
        <f t="shared" si="66"/>
        <v>63.6</v>
      </c>
      <c r="T902">
        <f t="shared" si="67"/>
        <v>17.666666666666668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68"/>
        <v>-0.20833333333333331</v>
      </c>
      <c r="G903" s="17">
        <f t="shared" si="69"/>
        <v>-0.75</v>
      </c>
      <c r="R903">
        <f t="shared" si="65"/>
        <v>0</v>
      </c>
      <c r="S903">
        <f t="shared" si="66"/>
        <v>62.6</v>
      </c>
      <c r="T903">
        <f t="shared" si="67"/>
        <v>17.388888888888889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68"/>
        <v>-9.7222222222222612E-2</v>
      </c>
      <c r="G904" s="17">
        <f t="shared" si="69"/>
        <v>-0.35000000000000142</v>
      </c>
      <c r="R904">
        <f t="shared" ref="R904:R967" si="70">IF(E904&lt;1,1,0)</f>
        <v>0</v>
      </c>
      <c r="S904">
        <f t="shared" ref="S904:S967" si="71">IF(R904=1,"",E904)</f>
        <v>62.1</v>
      </c>
      <c r="T904">
        <f t="shared" ref="T904:T967" si="72">E904/3.6</f>
        <v>17.25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68"/>
        <v>-2.7777777777778172E-2</v>
      </c>
      <c r="G905" s="17">
        <f t="shared" si="69"/>
        <v>-0.10000000000000142</v>
      </c>
      <c r="R905">
        <f t="shared" si="70"/>
        <v>0</v>
      </c>
      <c r="S905">
        <f t="shared" si="71"/>
        <v>61.9</v>
      </c>
      <c r="T905">
        <f t="shared" si="72"/>
        <v>17.194444444444443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73">($E907-$E905)/2/3.6</f>
        <v>-1.3888888888889086E-2</v>
      </c>
      <c r="G906" s="17">
        <f t="shared" ref="G906:G969" si="74">($E907-$E905)/2</f>
        <v>-5.0000000000000711E-2</v>
      </c>
      <c r="R906">
        <f t="shared" si="70"/>
        <v>0</v>
      </c>
      <c r="S906">
        <f t="shared" si="71"/>
        <v>61.9</v>
      </c>
      <c r="T906">
        <f t="shared" si="72"/>
        <v>17.194444444444443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73"/>
        <v>-5.5555555555555358E-2</v>
      </c>
      <c r="G907" s="17">
        <f t="shared" si="74"/>
        <v>-0.19999999999999929</v>
      </c>
      <c r="R907">
        <f t="shared" si="70"/>
        <v>0</v>
      </c>
      <c r="S907">
        <f t="shared" si="71"/>
        <v>61.8</v>
      </c>
      <c r="T907">
        <f t="shared" si="72"/>
        <v>17.166666666666664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73"/>
        <v>-0.12499999999999981</v>
      </c>
      <c r="G908" s="17">
        <f t="shared" si="74"/>
        <v>-0.44999999999999929</v>
      </c>
      <c r="R908">
        <f t="shared" si="70"/>
        <v>0</v>
      </c>
      <c r="S908">
        <f t="shared" si="71"/>
        <v>61.5</v>
      </c>
      <c r="T908">
        <f t="shared" si="72"/>
        <v>17.083333333333332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73"/>
        <v>-0.24999999999999961</v>
      </c>
      <c r="G909" s="17">
        <f t="shared" si="74"/>
        <v>-0.89999999999999858</v>
      </c>
      <c r="R909">
        <f t="shared" si="70"/>
        <v>0</v>
      </c>
      <c r="S909">
        <f t="shared" si="71"/>
        <v>60.9</v>
      </c>
      <c r="T909">
        <f t="shared" si="72"/>
        <v>16.916666666666664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73"/>
        <v>-0.87499999999999956</v>
      </c>
      <c r="G910" s="17">
        <f t="shared" si="74"/>
        <v>-3.1499999999999986</v>
      </c>
      <c r="R910">
        <f t="shared" si="70"/>
        <v>0</v>
      </c>
      <c r="S910">
        <f t="shared" si="71"/>
        <v>59.7</v>
      </c>
      <c r="T910">
        <f t="shared" si="72"/>
        <v>16.583333333333332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73"/>
        <v>-1.4444444444444453</v>
      </c>
      <c r="G911" s="17">
        <f t="shared" si="74"/>
        <v>-5.2000000000000028</v>
      </c>
      <c r="R911">
        <f t="shared" si="70"/>
        <v>0</v>
      </c>
      <c r="S911">
        <f t="shared" si="71"/>
        <v>54.6</v>
      </c>
      <c r="T911">
        <f t="shared" si="72"/>
        <v>15.166666666666666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73"/>
        <v>-1.3472222222222225</v>
      </c>
      <c r="G912" s="17">
        <f t="shared" si="74"/>
        <v>-4.8500000000000014</v>
      </c>
      <c r="R912">
        <f t="shared" si="70"/>
        <v>0</v>
      </c>
      <c r="S912">
        <f t="shared" si="71"/>
        <v>49.3</v>
      </c>
      <c r="T912">
        <f t="shared" si="72"/>
        <v>13.694444444444443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73"/>
        <v>-0.97222222222222221</v>
      </c>
      <c r="G913" s="17">
        <f t="shared" si="74"/>
        <v>-3.5</v>
      </c>
      <c r="R913">
        <f t="shared" si="70"/>
        <v>0</v>
      </c>
      <c r="S913">
        <f t="shared" si="71"/>
        <v>44.9</v>
      </c>
      <c r="T913">
        <f t="shared" si="72"/>
        <v>12.472222222222221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73"/>
        <v>-0.4861111111111111</v>
      </c>
      <c r="G914" s="17">
        <f t="shared" si="74"/>
        <v>-1.75</v>
      </c>
      <c r="R914">
        <f t="shared" si="70"/>
        <v>0</v>
      </c>
      <c r="S914">
        <f t="shared" si="71"/>
        <v>42.3</v>
      </c>
      <c r="T914">
        <f t="shared" si="72"/>
        <v>11.749999999999998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73"/>
        <v>-0.1388888888888889</v>
      </c>
      <c r="G915" s="17">
        <f t="shared" si="74"/>
        <v>-0.5</v>
      </c>
      <c r="R915">
        <f t="shared" si="70"/>
        <v>0</v>
      </c>
      <c r="S915">
        <f t="shared" si="71"/>
        <v>41.4</v>
      </c>
      <c r="T915">
        <f t="shared" si="72"/>
        <v>11.5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73"/>
        <v>9.7222222222222612E-2</v>
      </c>
      <c r="G916" s="17">
        <f t="shared" si="74"/>
        <v>0.35000000000000142</v>
      </c>
      <c r="R916">
        <f t="shared" si="70"/>
        <v>0</v>
      </c>
      <c r="S916">
        <f t="shared" si="71"/>
        <v>41.3</v>
      </c>
      <c r="T916">
        <f t="shared" si="72"/>
        <v>11.472222222222221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73"/>
        <v>0.47222222222222299</v>
      </c>
      <c r="G917" s="17">
        <f t="shared" si="74"/>
        <v>1.7000000000000028</v>
      </c>
      <c r="R917">
        <f t="shared" si="70"/>
        <v>0</v>
      </c>
      <c r="S917">
        <f t="shared" si="71"/>
        <v>42.1</v>
      </c>
      <c r="T917">
        <f t="shared" si="72"/>
        <v>11.694444444444445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73"/>
        <v>0.87499999999999956</v>
      </c>
      <c r="G918" s="17">
        <f t="shared" si="74"/>
        <v>3.1499999999999986</v>
      </c>
      <c r="R918">
        <f t="shared" si="70"/>
        <v>0</v>
      </c>
      <c r="S918">
        <f t="shared" si="71"/>
        <v>44.7</v>
      </c>
      <c r="T918">
        <f t="shared" si="72"/>
        <v>12.416666666666668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73"/>
        <v>0.93055555555555491</v>
      </c>
      <c r="G919" s="17">
        <f t="shared" si="74"/>
        <v>3.3499999999999979</v>
      </c>
      <c r="R919">
        <f t="shared" si="70"/>
        <v>0</v>
      </c>
      <c r="S919">
        <f t="shared" si="71"/>
        <v>48.4</v>
      </c>
      <c r="T919">
        <f t="shared" si="72"/>
        <v>13.444444444444443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73"/>
        <v>0.59722222222222276</v>
      </c>
      <c r="G920" s="17">
        <f t="shared" si="74"/>
        <v>2.1500000000000021</v>
      </c>
      <c r="R920">
        <f t="shared" si="70"/>
        <v>0</v>
      </c>
      <c r="S920">
        <f t="shared" si="71"/>
        <v>51.4</v>
      </c>
      <c r="T920">
        <f t="shared" si="72"/>
        <v>14.277777777777777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73"/>
        <v>0.36111111111111133</v>
      </c>
      <c r="G921" s="17">
        <f t="shared" si="74"/>
        <v>1.3000000000000007</v>
      </c>
      <c r="R921">
        <f t="shared" si="70"/>
        <v>0</v>
      </c>
      <c r="S921">
        <f t="shared" si="71"/>
        <v>52.7</v>
      </c>
      <c r="T921">
        <f t="shared" si="72"/>
        <v>14.638888888888889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73"/>
        <v>0.59722222222222177</v>
      </c>
      <c r="G922" s="17">
        <f t="shared" si="74"/>
        <v>2.1499999999999986</v>
      </c>
      <c r="R922">
        <f t="shared" si="70"/>
        <v>0</v>
      </c>
      <c r="S922">
        <f t="shared" si="71"/>
        <v>54</v>
      </c>
      <c r="T922">
        <f t="shared" si="72"/>
        <v>15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73"/>
        <v>0.56944444444444464</v>
      </c>
      <c r="G923" s="17">
        <f t="shared" si="74"/>
        <v>2.0500000000000007</v>
      </c>
      <c r="R923">
        <f t="shared" si="70"/>
        <v>0</v>
      </c>
      <c r="S923">
        <f t="shared" si="71"/>
        <v>57</v>
      </c>
      <c r="T923">
        <f t="shared" si="72"/>
        <v>15.833333333333332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73"/>
        <v>0.30555555555555597</v>
      </c>
      <c r="G924" s="17">
        <f t="shared" si="74"/>
        <v>1.1000000000000014</v>
      </c>
      <c r="R924">
        <f t="shared" si="70"/>
        <v>0</v>
      </c>
      <c r="S924">
        <f t="shared" si="71"/>
        <v>58.1</v>
      </c>
      <c r="T924">
        <f t="shared" si="72"/>
        <v>16.138888888888889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73"/>
        <v>0.12499999999999981</v>
      </c>
      <c r="G925" s="17">
        <f t="shared" si="74"/>
        <v>0.44999999999999929</v>
      </c>
      <c r="R925">
        <f t="shared" si="70"/>
        <v>0</v>
      </c>
      <c r="S925">
        <f t="shared" si="71"/>
        <v>59.2</v>
      </c>
      <c r="T925">
        <f t="shared" si="72"/>
        <v>16.444444444444446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73"/>
        <v>-1.3888888888889086E-2</v>
      </c>
      <c r="G926" s="17">
        <f t="shared" si="74"/>
        <v>-5.0000000000000711E-2</v>
      </c>
      <c r="R926">
        <f t="shared" si="70"/>
        <v>0</v>
      </c>
      <c r="S926">
        <f t="shared" si="71"/>
        <v>59</v>
      </c>
      <c r="T926">
        <f t="shared" si="72"/>
        <v>16.388888888888889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73"/>
        <v>6.9444444444444448E-2</v>
      </c>
      <c r="G927" s="17">
        <f t="shared" si="74"/>
        <v>0.25</v>
      </c>
      <c r="R927">
        <f t="shared" si="70"/>
        <v>0</v>
      </c>
      <c r="S927">
        <f t="shared" si="71"/>
        <v>59.1</v>
      </c>
      <c r="T927">
        <f t="shared" si="72"/>
        <v>16.416666666666668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73"/>
        <v>0.19444444444444425</v>
      </c>
      <c r="G928" s="17">
        <f t="shared" si="74"/>
        <v>0.69999999999999929</v>
      </c>
      <c r="R928">
        <f t="shared" si="70"/>
        <v>0</v>
      </c>
      <c r="S928">
        <f t="shared" si="71"/>
        <v>59.5</v>
      </c>
      <c r="T928">
        <f t="shared" si="72"/>
        <v>16.527777777777779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73"/>
        <v>0.38888888888888851</v>
      </c>
      <c r="G929" s="17">
        <f t="shared" si="74"/>
        <v>1.3999999999999986</v>
      </c>
      <c r="R929">
        <f t="shared" si="70"/>
        <v>0</v>
      </c>
      <c r="S929">
        <f t="shared" si="71"/>
        <v>60.5</v>
      </c>
      <c r="T929">
        <f t="shared" si="72"/>
        <v>16.805555555555554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73"/>
        <v>0.47222222222222199</v>
      </c>
      <c r="G930" s="17">
        <f t="shared" si="74"/>
        <v>1.6999999999999993</v>
      </c>
      <c r="R930">
        <f t="shared" si="70"/>
        <v>0</v>
      </c>
      <c r="S930">
        <f t="shared" si="71"/>
        <v>62.3</v>
      </c>
      <c r="T930">
        <f t="shared" si="72"/>
        <v>17.305555555555554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73"/>
        <v>0.38888888888888851</v>
      </c>
      <c r="G931" s="17">
        <f t="shared" si="74"/>
        <v>1.3999999999999986</v>
      </c>
      <c r="R931">
        <f t="shared" si="70"/>
        <v>0</v>
      </c>
      <c r="S931">
        <f t="shared" si="71"/>
        <v>63.9</v>
      </c>
      <c r="T931">
        <f t="shared" si="72"/>
        <v>17.75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73"/>
        <v>2.7777777777777186E-2</v>
      </c>
      <c r="G932" s="17">
        <f t="shared" si="74"/>
        <v>9.9999999999997868E-2</v>
      </c>
      <c r="R932">
        <f t="shared" si="70"/>
        <v>0</v>
      </c>
      <c r="S932">
        <f t="shared" si="71"/>
        <v>65.099999999999994</v>
      </c>
      <c r="T932">
        <f t="shared" si="72"/>
        <v>18.083333333333332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73"/>
        <v>-0.33333333333333215</v>
      </c>
      <c r="G933" s="17">
        <f t="shared" si="74"/>
        <v>-1.1999999999999957</v>
      </c>
      <c r="R933">
        <f t="shared" si="70"/>
        <v>0</v>
      </c>
      <c r="S933">
        <f t="shared" si="71"/>
        <v>64.099999999999994</v>
      </c>
      <c r="T933">
        <f t="shared" si="72"/>
        <v>17.805555555555554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73"/>
        <v>-0.29166666666666585</v>
      </c>
      <c r="G934" s="17">
        <f t="shared" si="74"/>
        <v>-1.0499999999999972</v>
      </c>
      <c r="R934">
        <f t="shared" si="70"/>
        <v>0</v>
      </c>
      <c r="S934">
        <f t="shared" si="71"/>
        <v>62.7</v>
      </c>
      <c r="T934">
        <f t="shared" si="72"/>
        <v>17.416666666666668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73"/>
        <v>-0.19444444444444522</v>
      </c>
      <c r="G935" s="17">
        <f t="shared" si="74"/>
        <v>-0.70000000000000284</v>
      </c>
      <c r="R935">
        <f t="shared" si="70"/>
        <v>0</v>
      </c>
      <c r="S935">
        <f t="shared" si="71"/>
        <v>62</v>
      </c>
      <c r="T935">
        <f t="shared" si="72"/>
        <v>17.222222222222221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73"/>
        <v>-0.15277777777777798</v>
      </c>
      <c r="G936" s="17">
        <f t="shared" si="74"/>
        <v>-0.55000000000000071</v>
      </c>
      <c r="R936">
        <f t="shared" si="70"/>
        <v>0</v>
      </c>
      <c r="S936">
        <f t="shared" si="71"/>
        <v>61.3</v>
      </c>
      <c r="T936">
        <f t="shared" si="72"/>
        <v>17.027777777777775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73"/>
        <v>-0.11111111111111072</v>
      </c>
      <c r="G937" s="17">
        <f t="shared" si="74"/>
        <v>-0.39999999999999858</v>
      </c>
      <c r="R937">
        <f t="shared" si="70"/>
        <v>0</v>
      </c>
      <c r="S937">
        <f t="shared" si="71"/>
        <v>60.9</v>
      </c>
      <c r="T937">
        <f t="shared" si="72"/>
        <v>16.916666666666664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73"/>
        <v>-9.7222222222221627E-2</v>
      </c>
      <c r="G938" s="17">
        <f t="shared" si="74"/>
        <v>-0.34999999999999787</v>
      </c>
      <c r="R938">
        <f t="shared" si="70"/>
        <v>0</v>
      </c>
      <c r="S938">
        <f t="shared" si="71"/>
        <v>60.5</v>
      </c>
      <c r="T938">
        <f t="shared" si="72"/>
        <v>16.805555555555554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73"/>
        <v>-9.7222222222222612E-2</v>
      </c>
      <c r="G939" s="17">
        <f t="shared" si="74"/>
        <v>-0.35000000000000142</v>
      </c>
      <c r="R939">
        <f t="shared" si="70"/>
        <v>0</v>
      </c>
      <c r="S939">
        <f t="shared" si="71"/>
        <v>60.2</v>
      </c>
      <c r="T939">
        <f t="shared" si="72"/>
        <v>16.722222222222221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73"/>
        <v>-0.1111111111111117</v>
      </c>
      <c r="G940" s="17">
        <f t="shared" si="74"/>
        <v>-0.40000000000000213</v>
      </c>
      <c r="R940">
        <f t="shared" si="70"/>
        <v>0</v>
      </c>
      <c r="S940">
        <f t="shared" si="71"/>
        <v>59.8</v>
      </c>
      <c r="T940">
        <f t="shared" si="72"/>
        <v>16.611111111111111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73"/>
        <v>-0.16666666666666607</v>
      </c>
      <c r="G941" s="17">
        <f t="shared" si="74"/>
        <v>-0.59999999999999787</v>
      </c>
      <c r="R941">
        <f t="shared" si="70"/>
        <v>0</v>
      </c>
      <c r="S941">
        <f t="shared" si="71"/>
        <v>59.4</v>
      </c>
      <c r="T941">
        <f t="shared" si="72"/>
        <v>16.5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73"/>
        <v>-0.26388888888888867</v>
      </c>
      <c r="G942" s="17">
        <f t="shared" si="74"/>
        <v>-0.94999999999999929</v>
      </c>
      <c r="R942">
        <f t="shared" si="70"/>
        <v>0</v>
      </c>
      <c r="S942">
        <f t="shared" si="71"/>
        <v>58.6</v>
      </c>
      <c r="T942">
        <f t="shared" si="72"/>
        <v>16.277777777777779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73"/>
        <v>-0.27777777777777779</v>
      </c>
      <c r="G943" s="17">
        <f t="shared" si="74"/>
        <v>-1</v>
      </c>
      <c r="R943">
        <f t="shared" si="70"/>
        <v>0</v>
      </c>
      <c r="S943">
        <f t="shared" si="71"/>
        <v>57.5</v>
      </c>
      <c r="T943">
        <f t="shared" si="72"/>
        <v>15.972222222222221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73"/>
        <v>-0.20833333333333331</v>
      </c>
      <c r="G944" s="17">
        <f t="shared" si="74"/>
        <v>-0.75</v>
      </c>
      <c r="R944">
        <f t="shared" si="70"/>
        <v>0</v>
      </c>
      <c r="S944">
        <f t="shared" si="71"/>
        <v>56.6</v>
      </c>
      <c r="T944">
        <f t="shared" si="72"/>
        <v>15.722222222222221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56</v>
      </c>
      <c r="T945">
        <f t="shared" si="72"/>
        <v>15.555555555555555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73"/>
        <v>-0.1388888888888889</v>
      </c>
      <c r="G946" s="17">
        <f t="shared" si="74"/>
        <v>-0.5</v>
      </c>
      <c r="R946">
        <f t="shared" si="70"/>
        <v>0</v>
      </c>
      <c r="S946">
        <f t="shared" si="71"/>
        <v>55.5</v>
      </c>
      <c r="T946">
        <f t="shared" si="72"/>
        <v>15.416666666666666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73"/>
        <v>-0.15277777777777798</v>
      </c>
      <c r="G947" s="17">
        <f t="shared" si="74"/>
        <v>-0.55000000000000071</v>
      </c>
      <c r="R947">
        <f t="shared" si="70"/>
        <v>0</v>
      </c>
      <c r="S947">
        <f t="shared" si="71"/>
        <v>55</v>
      </c>
      <c r="T947">
        <f t="shared" si="72"/>
        <v>15.277777777777777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73"/>
        <v>-0.12499999999999981</v>
      </c>
      <c r="G948" s="17">
        <f t="shared" si="74"/>
        <v>-0.44999999999999929</v>
      </c>
      <c r="R948">
        <f t="shared" si="70"/>
        <v>0</v>
      </c>
      <c r="S948">
        <f t="shared" si="71"/>
        <v>54.4</v>
      </c>
      <c r="T948">
        <f t="shared" si="72"/>
        <v>15.111111111111111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73"/>
        <v>-5.5555555555555358E-2</v>
      </c>
      <c r="G949" s="17">
        <f t="shared" si="74"/>
        <v>-0.19999999999999929</v>
      </c>
      <c r="R949">
        <f t="shared" si="70"/>
        <v>0</v>
      </c>
      <c r="S949">
        <f t="shared" si="71"/>
        <v>54.1</v>
      </c>
      <c r="T949">
        <f t="shared" si="72"/>
        <v>15.027777777777779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73"/>
        <v>-2.7777777777778172E-2</v>
      </c>
      <c r="G950" s="17">
        <f t="shared" si="74"/>
        <v>-0.10000000000000142</v>
      </c>
      <c r="R950">
        <f t="shared" si="70"/>
        <v>0</v>
      </c>
      <c r="S950">
        <f t="shared" si="71"/>
        <v>54</v>
      </c>
      <c r="T950">
        <f t="shared" si="72"/>
        <v>15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73"/>
        <v>-1.3888888888889086E-2</v>
      </c>
      <c r="G951" s="17">
        <f t="shared" si="74"/>
        <v>-5.0000000000000711E-2</v>
      </c>
      <c r="R951">
        <f t="shared" si="70"/>
        <v>0</v>
      </c>
      <c r="S951">
        <f t="shared" si="71"/>
        <v>53.9</v>
      </c>
      <c r="T951">
        <f t="shared" si="72"/>
        <v>14.972222222222221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73"/>
        <v>1.3888888888889086E-2</v>
      </c>
      <c r="G952" s="17">
        <f t="shared" si="74"/>
        <v>5.0000000000000711E-2</v>
      </c>
      <c r="R952">
        <f t="shared" si="70"/>
        <v>0</v>
      </c>
      <c r="S952">
        <f t="shared" si="71"/>
        <v>53.9</v>
      </c>
      <c r="T952">
        <f t="shared" si="72"/>
        <v>14.972222222222221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73"/>
        <v>4.1666666666667261E-2</v>
      </c>
      <c r="G953" s="17">
        <f t="shared" si="74"/>
        <v>0.15000000000000213</v>
      </c>
      <c r="R953">
        <f t="shared" si="70"/>
        <v>0</v>
      </c>
      <c r="S953">
        <f t="shared" si="71"/>
        <v>54</v>
      </c>
      <c r="T953">
        <f t="shared" si="72"/>
        <v>15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73"/>
        <v>0.1388888888888889</v>
      </c>
      <c r="G954" s="17">
        <f t="shared" si="74"/>
        <v>0.5</v>
      </c>
      <c r="R954">
        <f t="shared" si="70"/>
        <v>0</v>
      </c>
      <c r="S954">
        <f t="shared" si="71"/>
        <v>54.2</v>
      </c>
      <c r="T954">
        <f t="shared" si="72"/>
        <v>15.055555555555555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73"/>
        <v>0.22222222222222143</v>
      </c>
      <c r="G955" s="17">
        <f t="shared" si="74"/>
        <v>0.79999999999999716</v>
      </c>
      <c r="R955">
        <f t="shared" si="70"/>
        <v>0</v>
      </c>
      <c r="S955">
        <f t="shared" si="71"/>
        <v>55</v>
      </c>
      <c r="T955">
        <f t="shared" si="72"/>
        <v>15.277777777777777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73"/>
        <v>0.16666666666666705</v>
      </c>
      <c r="G956" s="17">
        <f t="shared" si="74"/>
        <v>0.60000000000000142</v>
      </c>
      <c r="R956">
        <f t="shared" si="70"/>
        <v>0</v>
      </c>
      <c r="S956">
        <f t="shared" si="71"/>
        <v>55.8</v>
      </c>
      <c r="T956">
        <f t="shared" si="72"/>
        <v>15.499999999999998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73"/>
        <v>4.1666666666667261E-2</v>
      </c>
      <c r="G957" s="17">
        <f t="shared" si="74"/>
        <v>0.15000000000000213</v>
      </c>
      <c r="R957">
        <f t="shared" si="70"/>
        <v>0</v>
      </c>
      <c r="S957">
        <f t="shared" si="71"/>
        <v>56.2</v>
      </c>
      <c r="T957">
        <f t="shared" si="72"/>
        <v>15.611111111111111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73"/>
        <v>-0.15277777777777798</v>
      </c>
      <c r="G958" s="17">
        <f t="shared" si="74"/>
        <v>-0.55000000000000071</v>
      </c>
      <c r="R958">
        <f t="shared" si="70"/>
        <v>0</v>
      </c>
      <c r="S958">
        <f t="shared" si="71"/>
        <v>56.1</v>
      </c>
      <c r="T958">
        <f t="shared" si="72"/>
        <v>15.583333333333334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73"/>
        <v>-0.47222222222222199</v>
      </c>
      <c r="G959" s="17">
        <f t="shared" si="74"/>
        <v>-1.6999999999999993</v>
      </c>
      <c r="R959">
        <f t="shared" si="70"/>
        <v>0</v>
      </c>
      <c r="S959">
        <f t="shared" si="71"/>
        <v>55.1</v>
      </c>
      <c r="T959">
        <f t="shared" si="72"/>
        <v>15.305555555555555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73"/>
        <v>-0.93055555555555591</v>
      </c>
      <c r="G960" s="17">
        <f t="shared" si="74"/>
        <v>-3.3500000000000014</v>
      </c>
      <c r="R960">
        <f t="shared" si="70"/>
        <v>0</v>
      </c>
      <c r="S960">
        <f t="shared" si="71"/>
        <v>52.7</v>
      </c>
      <c r="T960">
        <f t="shared" si="72"/>
        <v>14.638888888888889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73"/>
        <v>-1.3333333333333335</v>
      </c>
      <c r="G961" s="17">
        <f t="shared" si="74"/>
        <v>-4.8000000000000007</v>
      </c>
      <c r="R961">
        <f t="shared" si="70"/>
        <v>0</v>
      </c>
      <c r="S961">
        <f t="shared" si="71"/>
        <v>48.4</v>
      </c>
      <c r="T961">
        <f t="shared" si="72"/>
        <v>13.444444444444443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73"/>
        <v>-1.4722222222222223</v>
      </c>
      <c r="G962" s="17">
        <f t="shared" si="74"/>
        <v>-5.3000000000000007</v>
      </c>
      <c r="R962">
        <f t="shared" si="70"/>
        <v>0</v>
      </c>
      <c r="S962">
        <f t="shared" si="71"/>
        <v>43.1</v>
      </c>
      <c r="T962">
        <f t="shared" si="72"/>
        <v>11.972222222222223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73"/>
        <v>-1.4722222222222223</v>
      </c>
      <c r="G963" s="17">
        <f t="shared" si="74"/>
        <v>-5.3000000000000007</v>
      </c>
      <c r="R963">
        <f t="shared" si="70"/>
        <v>0</v>
      </c>
      <c r="S963">
        <f t="shared" si="71"/>
        <v>37.799999999999997</v>
      </c>
      <c r="T963">
        <f t="shared" si="72"/>
        <v>10.499999999999998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73"/>
        <v>-1.4722222222222219</v>
      </c>
      <c r="G964" s="17">
        <f t="shared" si="74"/>
        <v>-5.2999999999999989</v>
      </c>
      <c r="R964">
        <f t="shared" si="70"/>
        <v>0</v>
      </c>
      <c r="S964">
        <f t="shared" si="71"/>
        <v>32.5</v>
      </c>
      <c r="T964">
        <f t="shared" si="72"/>
        <v>9.0277777777777768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73"/>
        <v>-1.0277777777777775</v>
      </c>
      <c r="G965" s="17">
        <f t="shared" si="74"/>
        <v>-3.6999999999999993</v>
      </c>
      <c r="R965">
        <f t="shared" si="70"/>
        <v>0</v>
      </c>
      <c r="S965">
        <f t="shared" si="71"/>
        <v>27.2</v>
      </c>
      <c r="T965">
        <f t="shared" si="72"/>
        <v>7.5555555555555554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73"/>
        <v>-0.16666666666666657</v>
      </c>
      <c r="G966" s="17">
        <f t="shared" si="74"/>
        <v>-0.59999999999999964</v>
      </c>
      <c r="R966">
        <f t="shared" si="70"/>
        <v>0</v>
      </c>
      <c r="S966">
        <f t="shared" si="71"/>
        <v>25.1</v>
      </c>
      <c r="T966">
        <f t="shared" si="72"/>
        <v>6.9722222222222223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73"/>
        <v>0.58333333333333326</v>
      </c>
      <c r="G967" s="17">
        <f t="shared" si="74"/>
        <v>2.0999999999999996</v>
      </c>
      <c r="R967">
        <f t="shared" si="70"/>
        <v>0</v>
      </c>
      <c r="S967">
        <f t="shared" si="71"/>
        <v>26</v>
      </c>
      <c r="T967">
        <f t="shared" si="72"/>
        <v>7.2222222222222223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73"/>
        <v>1.1944444444444446</v>
      </c>
      <c r="G968" s="17">
        <f t="shared" si="74"/>
        <v>4.3000000000000007</v>
      </c>
      <c r="R968">
        <f t="shared" ref="R968:R1031" si="75">IF(E968&lt;1,1,0)</f>
        <v>0</v>
      </c>
      <c r="S968">
        <f t="shared" ref="S968:S1031" si="76">IF(R968=1,"",E968)</f>
        <v>29.3</v>
      </c>
      <c r="T968">
        <f t="shared" ref="T968:T1031" si="77">E968/3.6</f>
        <v>8.1388888888888893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73"/>
        <v>1.5416666666666663</v>
      </c>
      <c r="G969" s="17">
        <f t="shared" si="74"/>
        <v>5.5499999999999989</v>
      </c>
      <c r="R969">
        <f t="shared" si="75"/>
        <v>0</v>
      </c>
      <c r="S969">
        <f t="shared" si="76"/>
        <v>34.6</v>
      </c>
      <c r="T969">
        <f t="shared" si="77"/>
        <v>9.6111111111111107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78">($E971-$E969)/2/3.6</f>
        <v>1.4861111111111105</v>
      </c>
      <c r="G970" s="17">
        <f t="shared" ref="G970:G1033" si="79">($E971-$E969)/2</f>
        <v>5.3499999999999979</v>
      </c>
      <c r="R970">
        <f t="shared" si="75"/>
        <v>0</v>
      </c>
      <c r="S970">
        <f t="shared" si="76"/>
        <v>40.4</v>
      </c>
      <c r="T970">
        <f t="shared" si="77"/>
        <v>11.222222222222221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78"/>
        <v>1.1944444444444446</v>
      </c>
      <c r="G971" s="17">
        <f t="shared" si="79"/>
        <v>4.3000000000000007</v>
      </c>
      <c r="R971">
        <f t="shared" si="75"/>
        <v>0</v>
      </c>
      <c r="S971">
        <f t="shared" si="76"/>
        <v>45.3</v>
      </c>
      <c r="T971">
        <f t="shared" si="77"/>
        <v>12.583333333333332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78"/>
        <v>0.80555555555555614</v>
      </c>
      <c r="G972" s="17">
        <f t="shared" si="79"/>
        <v>2.9000000000000021</v>
      </c>
      <c r="R972">
        <f t="shared" si="75"/>
        <v>0</v>
      </c>
      <c r="S972">
        <f t="shared" si="76"/>
        <v>49</v>
      </c>
      <c r="T972">
        <f t="shared" si="77"/>
        <v>13.611111111111111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78"/>
        <v>0.43055555555555575</v>
      </c>
      <c r="G973" s="17">
        <f t="shared" si="79"/>
        <v>1.5500000000000007</v>
      </c>
      <c r="R973">
        <f t="shared" si="75"/>
        <v>0</v>
      </c>
      <c r="S973">
        <f t="shared" si="76"/>
        <v>51.1</v>
      </c>
      <c r="T973">
        <f t="shared" si="77"/>
        <v>14.194444444444445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78"/>
        <v>0.15277777777777798</v>
      </c>
      <c r="G974" s="17">
        <f t="shared" si="79"/>
        <v>0.55000000000000071</v>
      </c>
      <c r="R974">
        <f t="shared" si="75"/>
        <v>0</v>
      </c>
      <c r="S974">
        <f t="shared" si="76"/>
        <v>52.1</v>
      </c>
      <c r="T974">
        <f t="shared" si="77"/>
        <v>14.472222222222221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78"/>
        <v>0</v>
      </c>
      <c r="G975" s="17">
        <f t="shared" si="79"/>
        <v>0</v>
      </c>
      <c r="R975">
        <f t="shared" si="75"/>
        <v>0</v>
      </c>
      <c r="S975">
        <f t="shared" si="76"/>
        <v>52.2</v>
      </c>
      <c r="T975">
        <f t="shared" si="77"/>
        <v>14.5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78"/>
        <v>-6.9444444444444448E-2</v>
      </c>
      <c r="G976" s="17">
        <f t="shared" si="79"/>
        <v>-0.25</v>
      </c>
      <c r="R976">
        <f t="shared" si="75"/>
        <v>0</v>
      </c>
      <c r="S976">
        <f t="shared" si="76"/>
        <v>52.1</v>
      </c>
      <c r="T976">
        <f t="shared" si="77"/>
        <v>14.472222222222221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78"/>
        <v>-0.16666666666666705</v>
      </c>
      <c r="G977" s="17">
        <f t="shared" si="79"/>
        <v>-0.60000000000000142</v>
      </c>
      <c r="R977">
        <f t="shared" si="75"/>
        <v>0</v>
      </c>
      <c r="S977">
        <f t="shared" si="76"/>
        <v>51.7</v>
      </c>
      <c r="T977">
        <f t="shared" si="77"/>
        <v>14.361111111111111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78"/>
        <v>-0.34722222222222221</v>
      </c>
      <c r="G978" s="17">
        <f t="shared" si="79"/>
        <v>-1.25</v>
      </c>
      <c r="R978">
        <f t="shared" si="75"/>
        <v>0</v>
      </c>
      <c r="S978">
        <f t="shared" si="76"/>
        <v>50.9</v>
      </c>
      <c r="T978">
        <f t="shared" si="77"/>
        <v>14.138888888888888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78"/>
        <v>-0.69444444444444442</v>
      </c>
      <c r="G979" s="17">
        <f t="shared" si="79"/>
        <v>-2.5</v>
      </c>
      <c r="R979">
        <f t="shared" si="75"/>
        <v>0</v>
      </c>
      <c r="S979">
        <f t="shared" si="76"/>
        <v>49.2</v>
      </c>
      <c r="T979">
        <f t="shared" si="77"/>
        <v>13.666666666666668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78"/>
        <v>-1.1944444444444446</v>
      </c>
      <c r="G980" s="17">
        <f t="shared" si="79"/>
        <v>-4.3000000000000007</v>
      </c>
      <c r="R980">
        <f t="shared" si="75"/>
        <v>0</v>
      </c>
      <c r="S980">
        <f t="shared" si="76"/>
        <v>45.9</v>
      </c>
      <c r="T980">
        <f t="shared" si="77"/>
        <v>12.75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78"/>
        <v>-1.4722222222222223</v>
      </c>
      <c r="G981" s="17">
        <f t="shared" si="79"/>
        <v>-5.3000000000000007</v>
      </c>
      <c r="R981">
        <f t="shared" si="75"/>
        <v>0</v>
      </c>
      <c r="S981">
        <f t="shared" si="76"/>
        <v>40.6</v>
      </c>
      <c r="T981">
        <f t="shared" si="77"/>
        <v>11.277777777777779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78"/>
        <v>-1.4722222222222223</v>
      </c>
      <c r="G982" s="17">
        <f t="shared" si="79"/>
        <v>-5.3000000000000007</v>
      </c>
      <c r="R982">
        <f t="shared" si="75"/>
        <v>0</v>
      </c>
      <c r="S982">
        <f t="shared" si="76"/>
        <v>35.299999999999997</v>
      </c>
      <c r="T982">
        <f t="shared" si="77"/>
        <v>9.8055555555555554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78"/>
        <v>-1.4722222222222219</v>
      </c>
      <c r="G983" s="17">
        <f t="shared" si="79"/>
        <v>-5.2999999999999989</v>
      </c>
      <c r="R983">
        <f t="shared" si="75"/>
        <v>0</v>
      </c>
      <c r="S983">
        <f t="shared" si="76"/>
        <v>30</v>
      </c>
      <c r="T983">
        <f t="shared" si="77"/>
        <v>8.3333333333333339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78"/>
        <v>-1.4861111111111109</v>
      </c>
      <c r="G984" s="17">
        <f t="shared" si="79"/>
        <v>-5.35</v>
      </c>
      <c r="R984">
        <f t="shared" si="75"/>
        <v>0</v>
      </c>
      <c r="S984">
        <f t="shared" si="76"/>
        <v>24.7</v>
      </c>
      <c r="T984">
        <f t="shared" si="77"/>
        <v>6.8611111111111107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78"/>
        <v>-1.2083333333333333</v>
      </c>
      <c r="G985" s="17">
        <f t="shared" si="79"/>
        <v>-4.3499999999999996</v>
      </c>
      <c r="R985">
        <f t="shared" si="75"/>
        <v>0</v>
      </c>
      <c r="S985">
        <f t="shared" si="76"/>
        <v>19.3</v>
      </c>
      <c r="T985">
        <f t="shared" si="77"/>
        <v>5.3611111111111116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78"/>
        <v>-0.84722222222222243</v>
      </c>
      <c r="G986" s="17">
        <f t="shared" si="79"/>
        <v>-3.0500000000000007</v>
      </c>
      <c r="R986">
        <f t="shared" si="75"/>
        <v>0</v>
      </c>
      <c r="S986">
        <f t="shared" si="76"/>
        <v>16</v>
      </c>
      <c r="T986">
        <f t="shared" si="77"/>
        <v>4.4444444444444446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78"/>
        <v>-0.73611111111111116</v>
      </c>
      <c r="G987" s="17">
        <f t="shared" si="79"/>
        <v>-2.6500000000000004</v>
      </c>
      <c r="R987">
        <f t="shared" si="75"/>
        <v>0</v>
      </c>
      <c r="S987">
        <f t="shared" si="76"/>
        <v>13.2</v>
      </c>
      <c r="T987">
        <f t="shared" si="77"/>
        <v>3.6666666666666665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78"/>
        <v>-0.61111111111111094</v>
      </c>
      <c r="G988" s="17">
        <f t="shared" si="79"/>
        <v>-2.1999999999999993</v>
      </c>
      <c r="R988">
        <f t="shared" si="75"/>
        <v>0</v>
      </c>
      <c r="S988">
        <f t="shared" si="76"/>
        <v>10.7</v>
      </c>
      <c r="T988">
        <f t="shared" si="77"/>
        <v>2.9722222222222219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78"/>
        <v>-0.48611111111111099</v>
      </c>
      <c r="G989" s="17">
        <f t="shared" si="79"/>
        <v>-1.7499999999999996</v>
      </c>
      <c r="R989">
        <f t="shared" si="75"/>
        <v>0</v>
      </c>
      <c r="S989">
        <f t="shared" si="76"/>
        <v>8.8000000000000007</v>
      </c>
      <c r="T989">
        <f t="shared" si="77"/>
        <v>2.4444444444444446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78"/>
        <v>-0.45833333333333343</v>
      </c>
      <c r="G990" s="17">
        <f t="shared" si="79"/>
        <v>-1.6500000000000004</v>
      </c>
      <c r="R990">
        <f t="shared" si="75"/>
        <v>0</v>
      </c>
      <c r="S990">
        <f t="shared" si="76"/>
        <v>7.2</v>
      </c>
      <c r="T990">
        <f t="shared" si="77"/>
        <v>2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78"/>
        <v>-0.55555555555555558</v>
      </c>
      <c r="G991" s="17">
        <f t="shared" si="79"/>
        <v>-2</v>
      </c>
      <c r="R991">
        <f t="shared" si="75"/>
        <v>0</v>
      </c>
      <c r="S991">
        <f t="shared" si="76"/>
        <v>5.5</v>
      </c>
      <c r="T991">
        <f t="shared" si="77"/>
        <v>1.5277777777777777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78"/>
        <v>-0.61111111111111116</v>
      </c>
      <c r="G992" s="17">
        <f t="shared" si="79"/>
        <v>-2.2000000000000002</v>
      </c>
      <c r="R992">
        <f t="shared" si="75"/>
        <v>0</v>
      </c>
      <c r="S992">
        <f t="shared" si="76"/>
        <v>3.2</v>
      </c>
      <c r="T992">
        <f t="shared" si="77"/>
        <v>0.88888888888888895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78"/>
        <v>-0.44444444444444448</v>
      </c>
      <c r="G993" s="17">
        <f t="shared" si="79"/>
        <v>-1.6</v>
      </c>
      <c r="R993">
        <f t="shared" si="75"/>
        <v>0</v>
      </c>
      <c r="S993">
        <f t="shared" si="76"/>
        <v>1.1000000000000001</v>
      </c>
      <c r="T993">
        <f t="shared" si="77"/>
        <v>0.30555555555555558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-0.15277777777777779</v>
      </c>
      <c r="G994" s="17">
        <f t="shared" si="79"/>
        <v>-0.55000000000000004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  <row r="1031" spans="2:20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78"/>
        <v>0</v>
      </c>
      <c r="G1031" s="17">
        <f t="shared" si="79"/>
        <v>0</v>
      </c>
      <c r="R1031">
        <f t="shared" si="75"/>
        <v>1</v>
      </c>
      <c r="S1031" t="str">
        <f t="shared" si="76"/>
        <v/>
      </c>
      <c r="T1031">
        <f t="shared" si="77"/>
        <v>0</v>
      </c>
    </row>
    <row r="1032" spans="2:20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78"/>
        <v>0</v>
      </c>
      <c r="G1032" s="17">
        <f t="shared" si="79"/>
        <v>0</v>
      </c>
      <c r="R1032">
        <f t="shared" ref="R1032:R1095" si="80">IF(E1032&lt;1,1,0)</f>
        <v>1</v>
      </c>
      <c r="S1032" t="str">
        <f t="shared" ref="S1032:S1095" si="81">IF(R1032=1,"",E1032)</f>
        <v/>
      </c>
      <c r="T1032">
        <f t="shared" ref="T1032:T1095" si="82">E1032/3.6</f>
        <v>0</v>
      </c>
    </row>
    <row r="1033" spans="2:20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78"/>
        <v>0</v>
      </c>
      <c r="G1033" s="17">
        <f t="shared" si="79"/>
        <v>0</v>
      </c>
      <c r="R1033">
        <f t="shared" si="80"/>
        <v>1</v>
      </c>
      <c r="S1033" t="str">
        <f t="shared" si="81"/>
        <v/>
      </c>
      <c r="T1033">
        <f t="shared" si="82"/>
        <v>0</v>
      </c>
    </row>
    <row r="1034" spans="2:20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83">($E1035-$E1033)/2/3.6</f>
        <v>0.11111111111111112</v>
      </c>
      <c r="G1034" s="17">
        <f t="shared" ref="G1034:G1097" si="84">($E1035-$E1033)/2</f>
        <v>0.4</v>
      </c>
      <c r="R1034">
        <f t="shared" si="80"/>
        <v>1</v>
      </c>
      <c r="S1034" t="str">
        <f t="shared" si="81"/>
        <v/>
      </c>
      <c r="T1034">
        <f t="shared" si="82"/>
        <v>0</v>
      </c>
    </row>
    <row r="1035" spans="2:20" x14ac:dyDescent="0.25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83"/>
        <v>0.5</v>
      </c>
      <c r="G1035" s="17">
        <f t="shared" si="84"/>
        <v>1.8</v>
      </c>
      <c r="R1035">
        <f t="shared" si="80"/>
        <v>1</v>
      </c>
      <c r="S1035" t="str">
        <f t="shared" si="81"/>
        <v/>
      </c>
      <c r="T1035">
        <f t="shared" si="82"/>
        <v>0.22222222222222224</v>
      </c>
    </row>
    <row r="1036" spans="2:20" x14ac:dyDescent="0.25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83"/>
        <v>1.0833333333333333</v>
      </c>
      <c r="G1036" s="17">
        <f t="shared" si="84"/>
        <v>3.9</v>
      </c>
      <c r="R1036">
        <f t="shared" si="80"/>
        <v>0</v>
      </c>
      <c r="S1036">
        <f t="shared" si="81"/>
        <v>3.6</v>
      </c>
      <c r="T1036">
        <f t="shared" si="82"/>
        <v>1</v>
      </c>
    </row>
    <row r="1037" spans="2:20" x14ac:dyDescent="0.25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83"/>
        <v>1.5277777777777777</v>
      </c>
      <c r="G1037" s="17">
        <f t="shared" si="84"/>
        <v>5.5</v>
      </c>
      <c r="R1037">
        <f t="shared" si="80"/>
        <v>0</v>
      </c>
      <c r="S1037">
        <f t="shared" si="81"/>
        <v>8.6</v>
      </c>
      <c r="T1037">
        <f t="shared" si="82"/>
        <v>2.3888888888888888</v>
      </c>
    </row>
    <row r="1038" spans="2:20" x14ac:dyDescent="0.25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83"/>
        <v>1.5833333333333333</v>
      </c>
      <c r="G1038" s="17">
        <f t="shared" si="84"/>
        <v>5.7</v>
      </c>
      <c r="R1038">
        <f t="shared" si="80"/>
        <v>0</v>
      </c>
      <c r="S1038">
        <f t="shared" si="81"/>
        <v>14.6</v>
      </c>
      <c r="T1038">
        <f t="shared" si="82"/>
        <v>4.0555555555555554</v>
      </c>
    </row>
    <row r="1039" spans="2:20" x14ac:dyDescent="0.25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83"/>
        <v>1.3611111111111109</v>
      </c>
      <c r="G1039" s="17">
        <f t="shared" si="84"/>
        <v>4.8999999999999995</v>
      </c>
      <c r="R1039">
        <f t="shared" si="80"/>
        <v>0</v>
      </c>
      <c r="S1039">
        <f t="shared" si="81"/>
        <v>20</v>
      </c>
      <c r="T1039">
        <f t="shared" si="82"/>
        <v>5.5555555555555554</v>
      </c>
    </row>
    <row r="1040" spans="2:20" x14ac:dyDescent="0.25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83"/>
        <v>1.1388888888888888</v>
      </c>
      <c r="G1040" s="17">
        <f t="shared" si="84"/>
        <v>4.0999999999999996</v>
      </c>
      <c r="R1040">
        <f t="shared" si="80"/>
        <v>0</v>
      </c>
      <c r="S1040">
        <f t="shared" si="81"/>
        <v>24.4</v>
      </c>
      <c r="T1040">
        <f t="shared" si="82"/>
        <v>6.7777777777777768</v>
      </c>
    </row>
    <row r="1041" spans="2:20" x14ac:dyDescent="0.25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83"/>
        <v>1.0138888888888891</v>
      </c>
      <c r="G1041" s="17">
        <f t="shared" si="84"/>
        <v>3.6500000000000004</v>
      </c>
      <c r="R1041">
        <f t="shared" si="80"/>
        <v>0</v>
      </c>
      <c r="S1041">
        <f t="shared" si="81"/>
        <v>28.2</v>
      </c>
      <c r="T1041">
        <f t="shared" si="82"/>
        <v>7.833333333333333</v>
      </c>
    </row>
    <row r="1042" spans="2:20" x14ac:dyDescent="0.25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83"/>
        <v>0.94444444444444453</v>
      </c>
      <c r="G1042" s="17">
        <f t="shared" si="84"/>
        <v>3.4000000000000004</v>
      </c>
      <c r="R1042">
        <f t="shared" si="80"/>
        <v>0</v>
      </c>
      <c r="S1042">
        <f t="shared" si="81"/>
        <v>31.7</v>
      </c>
      <c r="T1042">
        <f t="shared" si="82"/>
        <v>8.8055555555555554</v>
      </c>
    </row>
    <row r="1043" spans="2:20" x14ac:dyDescent="0.25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83"/>
        <v>0.81944444444444475</v>
      </c>
      <c r="G1043" s="17">
        <f t="shared" si="84"/>
        <v>2.9500000000000011</v>
      </c>
      <c r="R1043">
        <f t="shared" si="80"/>
        <v>0</v>
      </c>
      <c r="S1043">
        <f t="shared" si="81"/>
        <v>35</v>
      </c>
      <c r="T1043">
        <f t="shared" si="82"/>
        <v>9.7222222222222214</v>
      </c>
    </row>
    <row r="1044" spans="2:20" x14ac:dyDescent="0.25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83"/>
        <v>0.65277777777777812</v>
      </c>
      <c r="G1044" s="17">
        <f t="shared" si="84"/>
        <v>2.3500000000000014</v>
      </c>
      <c r="R1044">
        <f t="shared" si="80"/>
        <v>0</v>
      </c>
      <c r="S1044">
        <f t="shared" si="81"/>
        <v>37.6</v>
      </c>
      <c r="T1044">
        <f t="shared" si="82"/>
        <v>10.444444444444445</v>
      </c>
    </row>
    <row r="1045" spans="2:20" x14ac:dyDescent="0.25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83"/>
        <v>0.54166666666666641</v>
      </c>
      <c r="G1045" s="17">
        <f t="shared" si="84"/>
        <v>1.9499999999999993</v>
      </c>
      <c r="R1045">
        <f t="shared" si="80"/>
        <v>0</v>
      </c>
      <c r="S1045">
        <f t="shared" si="81"/>
        <v>39.700000000000003</v>
      </c>
      <c r="T1045">
        <f t="shared" si="82"/>
        <v>11.027777777777779</v>
      </c>
    </row>
    <row r="1046" spans="2:20" x14ac:dyDescent="0.25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83"/>
        <v>0.54166666666666641</v>
      </c>
      <c r="G1046" s="17">
        <f t="shared" si="84"/>
        <v>1.9499999999999993</v>
      </c>
      <c r="R1046">
        <f t="shared" si="80"/>
        <v>0</v>
      </c>
      <c r="S1046">
        <f t="shared" si="81"/>
        <v>41.5</v>
      </c>
      <c r="T1046">
        <f t="shared" si="82"/>
        <v>11.527777777777777</v>
      </c>
    </row>
    <row r="1047" spans="2:20" x14ac:dyDescent="0.25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83"/>
        <v>0.625</v>
      </c>
      <c r="G1047" s="17">
        <f t="shared" si="84"/>
        <v>2.25</v>
      </c>
      <c r="R1047">
        <f t="shared" si="80"/>
        <v>0</v>
      </c>
      <c r="S1047">
        <f t="shared" si="81"/>
        <v>43.6</v>
      </c>
      <c r="T1047">
        <f t="shared" si="82"/>
        <v>12.111111111111111</v>
      </c>
    </row>
    <row r="1048" spans="2:20" x14ac:dyDescent="0.25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83"/>
        <v>0.6666666666666663</v>
      </c>
      <c r="G1048" s="17">
        <f t="shared" si="84"/>
        <v>2.3999999999999986</v>
      </c>
      <c r="R1048">
        <f t="shared" si="80"/>
        <v>0</v>
      </c>
      <c r="S1048">
        <f t="shared" si="81"/>
        <v>46</v>
      </c>
      <c r="T1048">
        <f t="shared" si="82"/>
        <v>12.777777777777777</v>
      </c>
    </row>
    <row r="1049" spans="2:20" x14ac:dyDescent="0.25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83"/>
        <v>0.625</v>
      </c>
      <c r="G1049" s="17">
        <f t="shared" si="84"/>
        <v>2.25</v>
      </c>
      <c r="R1049">
        <f t="shared" si="80"/>
        <v>0</v>
      </c>
      <c r="S1049">
        <f t="shared" si="81"/>
        <v>48.4</v>
      </c>
      <c r="T1049">
        <f t="shared" si="82"/>
        <v>13.444444444444443</v>
      </c>
    </row>
    <row r="1050" spans="2:20" x14ac:dyDescent="0.25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83"/>
        <v>0.4861111111111111</v>
      </c>
      <c r="G1050" s="17">
        <f t="shared" si="84"/>
        <v>1.75</v>
      </c>
      <c r="R1050">
        <f t="shared" si="80"/>
        <v>0</v>
      </c>
      <c r="S1050">
        <f t="shared" si="81"/>
        <v>50.5</v>
      </c>
      <c r="T1050">
        <f t="shared" si="82"/>
        <v>14.027777777777777</v>
      </c>
    </row>
    <row r="1051" spans="2:20" x14ac:dyDescent="0.25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83"/>
        <v>0.29166666666666685</v>
      </c>
      <c r="G1051" s="17">
        <f t="shared" si="84"/>
        <v>1.0500000000000007</v>
      </c>
      <c r="R1051">
        <f t="shared" si="80"/>
        <v>0</v>
      </c>
      <c r="S1051">
        <f t="shared" si="81"/>
        <v>51.9</v>
      </c>
      <c r="T1051">
        <f t="shared" si="82"/>
        <v>14.416666666666666</v>
      </c>
    </row>
    <row r="1052" spans="2:20" x14ac:dyDescent="0.25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83"/>
        <v>0.12499999999999981</v>
      </c>
      <c r="G1052" s="17">
        <f t="shared" si="84"/>
        <v>0.44999999999999929</v>
      </c>
      <c r="R1052">
        <f t="shared" si="80"/>
        <v>0</v>
      </c>
      <c r="S1052">
        <f t="shared" si="81"/>
        <v>52.6</v>
      </c>
      <c r="T1052">
        <f t="shared" si="82"/>
        <v>14.611111111111111</v>
      </c>
    </row>
    <row r="1053" spans="2:20" x14ac:dyDescent="0.25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83"/>
        <v>4.1666666666666269E-2</v>
      </c>
      <c r="G1053" s="17">
        <f t="shared" si="84"/>
        <v>0.14999999999999858</v>
      </c>
      <c r="R1053">
        <f t="shared" si="80"/>
        <v>0</v>
      </c>
      <c r="S1053">
        <f t="shared" si="81"/>
        <v>52.8</v>
      </c>
      <c r="T1053">
        <f t="shared" si="82"/>
        <v>14.666666666666666</v>
      </c>
    </row>
    <row r="1054" spans="2:20" x14ac:dyDescent="0.25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83"/>
        <v>4.1666666666667261E-2</v>
      </c>
      <c r="G1054" s="17">
        <f t="shared" si="84"/>
        <v>0.15000000000000213</v>
      </c>
      <c r="R1054">
        <f t="shared" si="80"/>
        <v>0</v>
      </c>
      <c r="S1054">
        <f t="shared" si="81"/>
        <v>52.9</v>
      </c>
      <c r="T1054">
        <f t="shared" si="82"/>
        <v>14.694444444444443</v>
      </c>
    </row>
    <row r="1055" spans="2:20" x14ac:dyDescent="0.25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83"/>
        <v>5.5555555555555358E-2</v>
      </c>
      <c r="G1055" s="17">
        <f t="shared" si="84"/>
        <v>0.19999999999999929</v>
      </c>
      <c r="R1055">
        <f t="shared" si="80"/>
        <v>0</v>
      </c>
      <c r="S1055">
        <f t="shared" si="81"/>
        <v>53.1</v>
      </c>
      <c r="T1055">
        <f t="shared" si="82"/>
        <v>14.75</v>
      </c>
    </row>
    <row r="1056" spans="2:20" x14ac:dyDescent="0.25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83"/>
        <v>0</v>
      </c>
      <c r="G1056" s="17">
        <f t="shared" si="84"/>
        <v>0</v>
      </c>
      <c r="R1056">
        <f t="shared" si="80"/>
        <v>0</v>
      </c>
      <c r="S1056">
        <f t="shared" si="81"/>
        <v>53.3</v>
      </c>
      <c r="T1056">
        <f t="shared" si="82"/>
        <v>14.805555555555554</v>
      </c>
    </row>
    <row r="1057" spans="2:20" x14ac:dyDescent="0.25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83"/>
        <v>-0.1388888888888889</v>
      </c>
      <c r="G1057" s="17">
        <f t="shared" si="84"/>
        <v>-0.5</v>
      </c>
      <c r="R1057">
        <f t="shared" si="80"/>
        <v>0</v>
      </c>
      <c r="S1057">
        <f t="shared" si="81"/>
        <v>53.1</v>
      </c>
      <c r="T1057">
        <f t="shared" si="82"/>
        <v>14.75</v>
      </c>
    </row>
    <row r="1058" spans="2:20" x14ac:dyDescent="0.25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83"/>
        <v>-0.33333333333333315</v>
      </c>
      <c r="G1058" s="17">
        <f t="shared" si="84"/>
        <v>-1.1999999999999993</v>
      </c>
      <c r="R1058">
        <f t="shared" si="80"/>
        <v>0</v>
      </c>
      <c r="S1058">
        <f t="shared" si="81"/>
        <v>52.3</v>
      </c>
      <c r="T1058">
        <f t="shared" si="82"/>
        <v>14.527777777777777</v>
      </c>
    </row>
    <row r="1059" spans="2:20" x14ac:dyDescent="0.25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83"/>
        <v>-0.4861111111111111</v>
      </c>
      <c r="G1059" s="17">
        <f t="shared" si="84"/>
        <v>-1.75</v>
      </c>
      <c r="R1059">
        <f t="shared" si="80"/>
        <v>0</v>
      </c>
      <c r="S1059">
        <f t="shared" si="81"/>
        <v>50.7</v>
      </c>
      <c r="T1059">
        <f t="shared" si="82"/>
        <v>14.083333333333334</v>
      </c>
    </row>
    <row r="1060" spans="2:20" x14ac:dyDescent="0.25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83"/>
        <v>-0.5833333333333337</v>
      </c>
      <c r="G1060" s="17">
        <f t="shared" si="84"/>
        <v>-2.1000000000000014</v>
      </c>
      <c r="R1060">
        <f t="shared" si="80"/>
        <v>0</v>
      </c>
      <c r="S1060">
        <f t="shared" si="81"/>
        <v>48.8</v>
      </c>
      <c r="T1060">
        <f t="shared" si="82"/>
        <v>13.555555555555554</v>
      </c>
    </row>
    <row r="1061" spans="2:20" x14ac:dyDescent="0.25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83"/>
        <v>-0.69444444444444442</v>
      </c>
      <c r="G1061" s="17">
        <f t="shared" si="84"/>
        <v>-2.5</v>
      </c>
      <c r="R1061">
        <f t="shared" si="80"/>
        <v>0</v>
      </c>
      <c r="S1061">
        <f t="shared" si="81"/>
        <v>46.5</v>
      </c>
      <c r="T1061">
        <f t="shared" si="82"/>
        <v>12.916666666666666</v>
      </c>
    </row>
    <row r="1062" spans="2:20" x14ac:dyDescent="0.25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83"/>
        <v>-0.86111111111111149</v>
      </c>
      <c r="G1062" s="17">
        <f t="shared" si="84"/>
        <v>-3.1000000000000014</v>
      </c>
      <c r="R1062">
        <f t="shared" si="80"/>
        <v>0</v>
      </c>
      <c r="S1062">
        <f t="shared" si="81"/>
        <v>43.8</v>
      </c>
      <c r="T1062">
        <f t="shared" si="82"/>
        <v>12.166666666666666</v>
      </c>
    </row>
    <row r="1063" spans="2:20" x14ac:dyDescent="0.25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83"/>
        <v>-1.0833333333333328</v>
      </c>
      <c r="G1063" s="17">
        <f t="shared" si="84"/>
        <v>-3.8999999999999986</v>
      </c>
      <c r="R1063">
        <f t="shared" si="80"/>
        <v>0</v>
      </c>
      <c r="S1063">
        <f t="shared" si="81"/>
        <v>40.299999999999997</v>
      </c>
      <c r="T1063">
        <f t="shared" si="82"/>
        <v>11.194444444444443</v>
      </c>
    </row>
    <row r="1064" spans="2:20" x14ac:dyDescent="0.25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83"/>
        <v>-1.333333333333333</v>
      </c>
      <c r="G1064" s="17">
        <f t="shared" si="84"/>
        <v>-4.7999999999999989</v>
      </c>
      <c r="R1064">
        <f t="shared" si="80"/>
        <v>0</v>
      </c>
      <c r="S1064">
        <f t="shared" si="81"/>
        <v>36</v>
      </c>
      <c r="T1064">
        <f t="shared" si="82"/>
        <v>10</v>
      </c>
    </row>
    <row r="1065" spans="2:20" x14ac:dyDescent="0.25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83"/>
        <v>-1.4722222222222223</v>
      </c>
      <c r="G1065" s="17">
        <f t="shared" si="84"/>
        <v>-5.3000000000000007</v>
      </c>
      <c r="R1065">
        <f t="shared" si="80"/>
        <v>0</v>
      </c>
      <c r="S1065">
        <f t="shared" si="81"/>
        <v>30.7</v>
      </c>
      <c r="T1065">
        <f t="shared" si="82"/>
        <v>8.5277777777777768</v>
      </c>
    </row>
    <row r="1066" spans="2:20" x14ac:dyDescent="0.25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83"/>
        <v>-1.3472222222222221</v>
      </c>
      <c r="G1066" s="17">
        <f t="shared" si="84"/>
        <v>-4.8499999999999996</v>
      </c>
      <c r="R1066">
        <f t="shared" si="80"/>
        <v>0</v>
      </c>
      <c r="S1066">
        <f t="shared" si="81"/>
        <v>25.4</v>
      </c>
      <c r="T1066">
        <f t="shared" si="82"/>
        <v>7.0555555555555554</v>
      </c>
    </row>
    <row r="1067" spans="2:20" x14ac:dyDescent="0.25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83"/>
        <v>-1.2083333333333333</v>
      </c>
      <c r="G1067" s="17">
        <f t="shared" si="84"/>
        <v>-4.3499999999999996</v>
      </c>
      <c r="R1067">
        <f t="shared" si="80"/>
        <v>0</v>
      </c>
      <c r="S1067">
        <f t="shared" si="81"/>
        <v>21</v>
      </c>
      <c r="T1067">
        <f t="shared" si="82"/>
        <v>5.833333333333333</v>
      </c>
    </row>
    <row r="1068" spans="2:20" x14ac:dyDescent="0.25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83"/>
        <v>-1.0555555555555556</v>
      </c>
      <c r="G1068" s="17">
        <f t="shared" si="84"/>
        <v>-3.8</v>
      </c>
      <c r="R1068">
        <f t="shared" si="80"/>
        <v>0</v>
      </c>
      <c r="S1068">
        <f t="shared" si="81"/>
        <v>16.7</v>
      </c>
      <c r="T1068">
        <f t="shared" si="82"/>
        <v>4.6388888888888884</v>
      </c>
    </row>
    <row r="1069" spans="2:20" x14ac:dyDescent="0.25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83"/>
        <v>-0.65277777777777768</v>
      </c>
      <c r="G1069" s="17">
        <f t="shared" si="84"/>
        <v>-2.3499999999999996</v>
      </c>
      <c r="R1069">
        <f t="shared" si="80"/>
        <v>0</v>
      </c>
      <c r="S1069">
        <f t="shared" si="81"/>
        <v>13.4</v>
      </c>
      <c r="T1069">
        <f t="shared" si="82"/>
        <v>3.7222222222222223</v>
      </c>
    </row>
    <row r="1070" spans="2:20" x14ac:dyDescent="0.25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83"/>
        <v>-0.18055555555555566</v>
      </c>
      <c r="G1070" s="17">
        <f t="shared" si="84"/>
        <v>-0.65000000000000036</v>
      </c>
      <c r="R1070">
        <f t="shared" si="80"/>
        <v>0</v>
      </c>
      <c r="S1070">
        <f t="shared" si="81"/>
        <v>12</v>
      </c>
      <c r="T1070">
        <f t="shared" si="82"/>
        <v>3.333333333333333</v>
      </c>
    </row>
    <row r="1071" spans="2:20" x14ac:dyDescent="0.25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83"/>
        <v>0.1111111111111112</v>
      </c>
      <c r="G1071" s="17">
        <f t="shared" si="84"/>
        <v>0.40000000000000036</v>
      </c>
      <c r="R1071">
        <f t="shared" si="80"/>
        <v>0</v>
      </c>
      <c r="S1071">
        <f t="shared" si="81"/>
        <v>12.1</v>
      </c>
      <c r="T1071">
        <f t="shared" si="82"/>
        <v>3.3611111111111107</v>
      </c>
    </row>
    <row r="1072" spans="2:20" x14ac:dyDescent="0.25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83"/>
        <v>0.4861111111111111</v>
      </c>
      <c r="G1072" s="17">
        <f t="shared" si="84"/>
        <v>1.75</v>
      </c>
      <c r="R1072">
        <f t="shared" si="80"/>
        <v>0</v>
      </c>
      <c r="S1072">
        <f t="shared" si="81"/>
        <v>12.8</v>
      </c>
      <c r="T1072">
        <f t="shared" si="82"/>
        <v>3.5555555555555558</v>
      </c>
    </row>
    <row r="1073" spans="2:20" x14ac:dyDescent="0.25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83"/>
        <v>0.98611111111111083</v>
      </c>
      <c r="G1073" s="17">
        <f t="shared" si="84"/>
        <v>3.5499999999999989</v>
      </c>
      <c r="R1073">
        <f t="shared" si="80"/>
        <v>0</v>
      </c>
      <c r="S1073">
        <f t="shared" si="81"/>
        <v>15.6</v>
      </c>
      <c r="T1073">
        <f t="shared" si="82"/>
        <v>4.333333333333333</v>
      </c>
    </row>
    <row r="1074" spans="2:20" x14ac:dyDescent="0.25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83"/>
        <v>1.0833333333333333</v>
      </c>
      <c r="G1074" s="17">
        <f t="shared" si="84"/>
        <v>3.8999999999999995</v>
      </c>
      <c r="R1074">
        <f t="shared" si="80"/>
        <v>0</v>
      </c>
      <c r="S1074">
        <f t="shared" si="81"/>
        <v>19.899999999999999</v>
      </c>
      <c r="T1074">
        <f t="shared" si="82"/>
        <v>5.5277777777777777</v>
      </c>
    </row>
    <row r="1075" spans="2:20" x14ac:dyDescent="0.25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83"/>
        <v>0.65277777777777812</v>
      </c>
      <c r="G1075" s="17">
        <f t="shared" si="84"/>
        <v>2.3500000000000014</v>
      </c>
      <c r="R1075">
        <f t="shared" si="80"/>
        <v>0</v>
      </c>
      <c r="S1075">
        <f t="shared" si="81"/>
        <v>23.4</v>
      </c>
      <c r="T1075">
        <f t="shared" si="82"/>
        <v>6.4999999999999991</v>
      </c>
    </row>
    <row r="1076" spans="2:20" x14ac:dyDescent="0.25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83"/>
        <v>0.25000000000000011</v>
      </c>
      <c r="G1076" s="17">
        <f t="shared" si="84"/>
        <v>0.90000000000000036</v>
      </c>
      <c r="R1076">
        <f t="shared" si="80"/>
        <v>0</v>
      </c>
      <c r="S1076">
        <f t="shared" si="81"/>
        <v>24.6</v>
      </c>
      <c r="T1076">
        <f t="shared" si="82"/>
        <v>6.8333333333333339</v>
      </c>
    </row>
    <row r="1077" spans="2:20" x14ac:dyDescent="0.25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83"/>
        <v>0.24999999999999961</v>
      </c>
      <c r="G1077" s="17">
        <f t="shared" si="84"/>
        <v>0.89999999999999858</v>
      </c>
      <c r="R1077">
        <f t="shared" si="80"/>
        <v>0</v>
      </c>
      <c r="S1077">
        <f t="shared" si="81"/>
        <v>25.2</v>
      </c>
      <c r="T1077">
        <f t="shared" si="82"/>
        <v>7</v>
      </c>
    </row>
    <row r="1078" spans="2:20" x14ac:dyDescent="0.25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83"/>
        <v>0.50000000000000022</v>
      </c>
      <c r="G1078" s="17">
        <f t="shared" si="84"/>
        <v>1.8000000000000007</v>
      </c>
      <c r="R1078">
        <f t="shared" si="80"/>
        <v>0</v>
      </c>
      <c r="S1078">
        <f t="shared" si="81"/>
        <v>26.4</v>
      </c>
      <c r="T1078">
        <f t="shared" si="82"/>
        <v>7.333333333333333</v>
      </c>
    </row>
    <row r="1079" spans="2:20" x14ac:dyDescent="0.25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83"/>
        <v>0.75000000000000022</v>
      </c>
      <c r="G1079" s="17">
        <f t="shared" si="84"/>
        <v>2.7000000000000011</v>
      </c>
      <c r="R1079">
        <f t="shared" si="80"/>
        <v>0</v>
      </c>
      <c r="S1079">
        <f t="shared" si="81"/>
        <v>28.8</v>
      </c>
      <c r="T1079">
        <f t="shared" si="82"/>
        <v>8</v>
      </c>
    </row>
    <row r="1080" spans="2:20" x14ac:dyDescent="0.25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83"/>
        <v>0.90277777777777724</v>
      </c>
      <c r="G1080" s="17">
        <f t="shared" si="84"/>
        <v>3.2499999999999982</v>
      </c>
      <c r="R1080">
        <f t="shared" si="80"/>
        <v>0</v>
      </c>
      <c r="S1080">
        <f t="shared" si="81"/>
        <v>31.8</v>
      </c>
      <c r="T1080">
        <f t="shared" si="82"/>
        <v>8.8333333333333339</v>
      </c>
    </row>
    <row r="1081" spans="2:20" x14ac:dyDescent="0.25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83"/>
        <v>1.0694444444444444</v>
      </c>
      <c r="G1081" s="17">
        <f t="shared" si="84"/>
        <v>3.8499999999999996</v>
      </c>
      <c r="R1081">
        <f t="shared" si="80"/>
        <v>0</v>
      </c>
      <c r="S1081">
        <f t="shared" si="81"/>
        <v>35.299999999999997</v>
      </c>
      <c r="T1081">
        <f t="shared" si="82"/>
        <v>9.8055555555555554</v>
      </c>
    </row>
    <row r="1082" spans="2:20" x14ac:dyDescent="0.25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83"/>
        <v>1.2777777777777781</v>
      </c>
      <c r="G1082" s="17">
        <f t="shared" si="84"/>
        <v>4.6000000000000014</v>
      </c>
      <c r="R1082">
        <f t="shared" si="80"/>
        <v>0</v>
      </c>
      <c r="S1082">
        <f t="shared" si="81"/>
        <v>39.5</v>
      </c>
      <c r="T1082">
        <f t="shared" si="82"/>
        <v>10.972222222222221</v>
      </c>
    </row>
    <row r="1083" spans="2:20" x14ac:dyDescent="0.25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83"/>
        <v>1.3611111111111107</v>
      </c>
      <c r="G1083" s="17">
        <f t="shared" si="84"/>
        <v>4.8999999999999986</v>
      </c>
      <c r="R1083">
        <f t="shared" si="80"/>
        <v>0</v>
      </c>
      <c r="S1083">
        <f t="shared" si="81"/>
        <v>44.5</v>
      </c>
      <c r="T1083">
        <f t="shared" si="82"/>
        <v>12.361111111111111</v>
      </c>
    </row>
    <row r="1084" spans="2:20" x14ac:dyDescent="0.25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83"/>
        <v>1.2222222222222219</v>
      </c>
      <c r="G1084" s="17">
        <f t="shared" si="84"/>
        <v>4.3999999999999986</v>
      </c>
      <c r="R1084">
        <f t="shared" si="80"/>
        <v>0</v>
      </c>
      <c r="S1084">
        <f t="shared" si="81"/>
        <v>49.3</v>
      </c>
      <c r="T1084">
        <f t="shared" si="82"/>
        <v>13.694444444444443</v>
      </c>
    </row>
    <row r="1085" spans="2:20" x14ac:dyDescent="0.25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83"/>
        <v>0.98611111111111127</v>
      </c>
      <c r="G1085" s="17">
        <f t="shared" si="84"/>
        <v>3.5500000000000007</v>
      </c>
      <c r="R1085">
        <f t="shared" si="80"/>
        <v>0</v>
      </c>
      <c r="S1085">
        <f t="shared" si="81"/>
        <v>53.3</v>
      </c>
      <c r="T1085">
        <f t="shared" si="82"/>
        <v>14.805555555555554</v>
      </c>
    </row>
    <row r="1086" spans="2:20" x14ac:dyDescent="0.25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83"/>
        <v>0.7777777777777779</v>
      </c>
      <c r="G1086" s="17">
        <f t="shared" si="84"/>
        <v>2.8000000000000007</v>
      </c>
      <c r="R1086">
        <f t="shared" si="80"/>
        <v>0</v>
      </c>
      <c r="S1086">
        <f t="shared" si="81"/>
        <v>56.4</v>
      </c>
      <c r="T1086">
        <f t="shared" si="82"/>
        <v>15.666666666666666</v>
      </c>
    </row>
    <row r="1087" spans="2:20" x14ac:dyDescent="0.25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83"/>
        <v>0.6666666666666673</v>
      </c>
      <c r="G1087" s="17">
        <f t="shared" si="84"/>
        <v>2.4000000000000021</v>
      </c>
      <c r="R1087">
        <f t="shared" si="80"/>
        <v>0</v>
      </c>
      <c r="S1087">
        <f t="shared" si="81"/>
        <v>58.9</v>
      </c>
      <c r="T1087">
        <f t="shared" si="82"/>
        <v>16.361111111111111</v>
      </c>
    </row>
    <row r="1088" spans="2:20" x14ac:dyDescent="0.25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83"/>
        <v>0.51388888888888928</v>
      </c>
      <c r="G1088" s="17">
        <f t="shared" si="84"/>
        <v>1.8500000000000014</v>
      </c>
      <c r="R1088">
        <f t="shared" si="80"/>
        <v>0</v>
      </c>
      <c r="S1088">
        <f t="shared" si="81"/>
        <v>61.2</v>
      </c>
      <c r="T1088">
        <f t="shared" si="82"/>
        <v>17</v>
      </c>
    </row>
    <row r="1089" spans="2:20" x14ac:dyDescent="0.25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83"/>
        <v>0.24999999999999961</v>
      </c>
      <c r="G1089" s="17">
        <f t="shared" si="84"/>
        <v>0.89999999999999858</v>
      </c>
      <c r="R1089">
        <f t="shared" si="80"/>
        <v>0</v>
      </c>
      <c r="S1089">
        <f t="shared" si="81"/>
        <v>62.6</v>
      </c>
      <c r="T1089">
        <f t="shared" si="82"/>
        <v>17.388888888888889</v>
      </c>
    </row>
    <row r="1090" spans="2:20" x14ac:dyDescent="0.25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83"/>
        <v>-1.3888888888889086E-2</v>
      </c>
      <c r="G1090" s="17">
        <f t="shared" si="84"/>
        <v>-5.0000000000000711E-2</v>
      </c>
      <c r="R1090">
        <f t="shared" si="80"/>
        <v>0</v>
      </c>
      <c r="S1090">
        <f t="shared" si="81"/>
        <v>63</v>
      </c>
      <c r="T1090">
        <f t="shared" si="82"/>
        <v>17.5</v>
      </c>
    </row>
    <row r="1091" spans="2:20" x14ac:dyDescent="0.25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83"/>
        <v>-0.29166666666666685</v>
      </c>
      <c r="G1091" s="17">
        <f t="shared" si="84"/>
        <v>-1.0500000000000007</v>
      </c>
      <c r="R1091">
        <f t="shared" si="80"/>
        <v>0</v>
      </c>
      <c r="S1091">
        <f t="shared" si="81"/>
        <v>62.5</v>
      </c>
      <c r="T1091">
        <f t="shared" si="82"/>
        <v>17.361111111111111</v>
      </c>
    </row>
    <row r="1092" spans="2:20" x14ac:dyDescent="0.25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83"/>
        <v>-0.44444444444444481</v>
      </c>
      <c r="G1092" s="17">
        <f t="shared" si="84"/>
        <v>-1.6000000000000014</v>
      </c>
      <c r="R1092">
        <f t="shared" si="80"/>
        <v>0</v>
      </c>
      <c r="S1092">
        <f t="shared" si="81"/>
        <v>60.9</v>
      </c>
      <c r="T1092">
        <f t="shared" si="82"/>
        <v>16.916666666666664</v>
      </c>
    </row>
    <row r="1093" spans="2:20" x14ac:dyDescent="0.25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83"/>
        <v>-0.31944444444444403</v>
      </c>
      <c r="G1093" s="17">
        <f t="shared" si="84"/>
        <v>-1.1499999999999986</v>
      </c>
      <c r="R1093">
        <f t="shared" si="80"/>
        <v>0</v>
      </c>
      <c r="S1093">
        <f t="shared" si="81"/>
        <v>59.3</v>
      </c>
      <c r="T1093">
        <f t="shared" si="82"/>
        <v>16.472222222222221</v>
      </c>
    </row>
    <row r="1094" spans="2:20" x14ac:dyDescent="0.25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83"/>
        <v>-9.7222222222221627E-2</v>
      </c>
      <c r="G1094" s="17">
        <f t="shared" si="84"/>
        <v>-0.34999999999999787</v>
      </c>
      <c r="R1094">
        <f t="shared" si="80"/>
        <v>0</v>
      </c>
      <c r="S1094">
        <f t="shared" si="81"/>
        <v>58.6</v>
      </c>
      <c r="T1094">
        <f t="shared" si="82"/>
        <v>16.277777777777779</v>
      </c>
    </row>
    <row r="1095" spans="2:20" x14ac:dyDescent="0.25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83"/>
        <v>1.3888888888889086E-2</v>
      </c>
      <c r="G1095" s="17">
        <f t="shared" si="84"/>
        <v>5.0000000000000711E-2</v>
      </c>
      <c r="R1095">
        <f t="shared" si="80"/>
        <v>0</v>
      </c>
      <c r="S1095">
        <f t="shared" si="81"/>
        <v>58.6</v>
      </c>
      <c r="T1095">
        <f t="shared" si="82"/>
        <v>16.277777777777779</v>
      </c>
    </row>
    <row r="1096" spans="2:20" x14ac:dyDescent="0.25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83"/>
        <v>2.7777777777777186E-2</v>
      </c>
      <c r="G1096" s="17">
        <f t="shared" si="84"/>
        <v>9.9999999999997868E-2</v>
      </c>
      <c r="R1096">
        <f t="shared" ref="R1096:R1159" si="85">IF(E1096&lt;1,1,0)</f>
        <v>0</v>
      </c>
      <c r="S1096">
        <f t="shared" ref="S1096:S1159" si="86">IF(R1096=1,"",E1096)</f>
        <v>58.7</v>
      </c>
      <c r="T1096">
        <f t="shared" ref="T1096:T1159" si="87">E1096/3.6</f>
        <v>16.305555555555557</v>
      </c>
    </row>
    <row r="1097" spans="2:20" x14ac:dyDescent="0.25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83"/>
        <v>1.3888888888888099E-2</v>
      </c>
      <c r="G1097" s="17">
        <f t="shared" si="84"/>
        <v>4.9999999999997158E-2</v>
      </c>
      <c r="R1097">
        <f t="shared" si="85"/>
        <v>0</v>
      </c>
      <c r="S1097">
        <f t="shared" si="86"/>
        <v>58.8</v>
      </c>
      <c r="T1097">
        <f t="shared" si="87"/>
        <v>16.333333333333332</v>
      </c>
    </row>
    <row r="1098" spans="2:20" x14ac:dyDescent="0.25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88">($E1099-$E1097)/2/3.6</f>
        <v>0</v>
      </c>
      <c r="G1098" s="17">
        <f t="shared" ref="G1098:G1161" si="89">($E1099-$E1097)/2</f>
        <v>0</v>
      </c>
      <c r="R1098">
        <f t="shared" si="85"/>
        <v>0</v>
      </c>
      <c r="S1098">
        <f t="shared" si="86"/>
        <v>58.8</v>
      </c>
      <c r="T1098">
        <f t="shared" si="87"/>
        <v>16.333333333333332</v>
      </c>
    </row>
    <row r="1099" spans="2:20" x14ac:dyDescent="0.25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88"/>
        <v>4.1666666666667261E-2</v>
      </c>
      <c r="G1099" s="17">
        <f t="shared" si="89"/>
        <v>0.15000000000000213</v>
      </c>
      <c r="R1099">
        <f t="shared" si="85"/>
        <v>0</v>
      </c>
      <c r="S1099">
        <f t="shared" si="86"/>
        <v>58.8</v>
      </c>
      <c r="T1099">
        <f t="shared" si="87"/>
        <v>16.333333333333332</v>
      </c>
    </row>
    <row r="1100" spans="2:20" x14ac:dyDescent="0.25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88"/>
        <v>0.18055555555555614</v>
      </c>
      <c r="G1100" s="17">
        <f t="shared" si="89"/>
        <v>0.65000000000000213</v>
      </c>
      <c r="R1100">
        <f t="shared" si="85"/>
        <v>0</v>
      </c>
      <c r="S1100">
        <f t="shared" si="86"/>
        <v>59.1</v>
      </c>
      <c r="T1100">
        <f t="shared" si="87"/>
        <v>16.416666666666668</v>
      </c>
    </row>
    <row r="1101" spans="2:20" x14ac:dyDescent="0.25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88"/>
        <v>0.36111111111111133</v>
      </c>
      <c r="G1101" s="17">
        <f t="shared" si="89"/>
        <v>1.3000000000000007</v>
      </c>
      <c r="R1101">
        <f t="shared" si="85"/>
        <v>0</v>
      </c>
      <c r="S1101">
        <f t="shared" si="86"/>
        <v>60.1</v>
      </c>
      <c r="T1101">
        <f t="shared" si="87"/>
        <v>16.694444444444443</v>
      </c>
    </row>
    <row r="1102" spans="2:20" x14ac:dyDescent="0.25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88"/>
        <v>0.40277777777777757</v>
      </c>
      <c r="G1102" s="17">
        <f t="shared" si="89"/>
        <v>1.4499999999999993</v>
      </c>
      <c r="R1102">
        <f t="shared" si="85"/>
        <v>0</v>
      </c>
      <c r="S1102">
        <f t="shared" si="86"/>
        <v>61.7</v>
      </c>
      <c r="T1102">
        <f t="shared" si="87"/>
        <v>17.138888888888889</v>
      </c>
    </row>
    <row r="1103" spans="2:20" x14ac:dyDescent="0.25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88"/>
        <v>0.27777777777777779</v>
      </c>
      <c r="G1103" s="17">
        <f t="shared" si="89"/>
        <v>1</v>
      </c>
      <c r="R1103">
        <f t="shared" si="85"/>
        <v>0</v>
      </c>
      <c r="S1103">
        <f t="shared" si="86"/>
        <v>63</v>
      </c>
      <c r="T1103">
        <f t="shared" si="87"/>
        <v>17.5</v>
      </c>
    </row>
    <row r="1104" spans="2:20" x14ac:dyDescent="0.25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88"/>
        <v>0.12499999999999981</v>
      </c>
      <c r="G1104" s="17">
        <f t="shared" si="89"/>
        <v>0.44999999999999929</v>
      </c>
      <c r="R1104">
        <f t="shared" si="85"/>
        <v>0</v>
      </c>
      <c r="S1104">
        <f t="shared" si="86"/>
        <v>63.7</v>
      </c>
      <c r="T1104">
        <f t="shared" si="87"/>
        <v>17.694444444444446</v>
      </c>
    </row>
    <row r="1105" spans="2:20" x14ac:dyDescent="0.25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88"/>
        <v>-2.7777777777778172E-2</v>
      </c>
      <c r="G1105" s="17">
        <f t="shared" si="89"/>
        <v>-0.10000000000000142</v>
      </c>
      <c r="R1105">
        <f t="shared" si="85"/>
        <v>0</v>
      </c>
      <c r="S1105">
        <f t="shared" si="86"/>
        <v>63.9</v>
      </c>
      <c r="T1105">
        <f t="shared" si="87"/>
        <v>17.75</v>
      </c>
    </row>
    <row r="1106" spans="2:20" x14ac:dyDescent="0.25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88"/>
        <v>-0.2222222222222224</v>
      </c>
      <c r="G1106" s="17">
        <f t="shared" si="89"/>
        <v>-0.80000000000000071</v>
      </c>
      <c r="R1106">
        <f t="shared" si="85"/>
        <v>0</v>
      </c>
      <c r="S1106">
        <f t="shared" si="86"/>
        <v>63.5</v>
      </c>
      <c r="T1106">
        <f t="shared" si="87"/>
        <v>17.638888888888889</v>
      </c>
    </row>
    <row r="1107" spans="2:20" x14ac:dyDescent="0.25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88"/>
        <v>-0.44444444444444481</v>
      </c>
      <c r="G1107" s="17">
        <f t="shared" si="89"/>
        <v>-1.6000000000000014</v>
      </c>
      <c r="R1107">
        <f t="shared" si="85"/>
        <v>0</v>
      </c>
      <c r="S1107">
        <f t="shared" si="86"/>
        <v>62.3</v>
      </c>
      <c r="T1107">
        <f t="shared" si="87"/>
        <v>17.305555555555554</v>
      </c>
    </row>
    <row r="1108" spans="2:20" x14ac:dyDescent="0.25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88"/>
        <v>-0.47222222222222199</v>
      </c>
      <c r="G1108" s="17">
        <f t="shared" si="89"/>
        <v>-1.6999999999999993</v>
      </c>
      <c r="R1108">
        <f t="shared" si="85"/>
        <v>0</v>
      </c>
      <c r="S1108">
        <f t="shared" si="86"/>
        <v>60.3</v>
      </c>
      <c r="T1108">
        <f t="shared" si="87"/>
        <v>16.75</v>
      </c>
    </row>
    <row r="1109" spans="2:20" x14ac:dyDescent="0.25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88"/>
        <v>-0.26388888888888867</v>
      </c>
      <c r="G1109" s="17">
        <f t="shared" si="89"/>
        <v>-0.94999999999999929</v>
      </c>
      <c r="R1109">
        <f t="shared" si="85"/>
        <v>0</v>
      </c>
      <c r="S1109">
        <f t="shared" si="86"/>
        <v>58.9</v>
      </c>
      <c r="T1109">
        <f t="shared" si="87"/>
        <v>16.361111111111111</v>
      </c>
    </row>
    <row r="1110" spans="2:20" x14ac:dyDescent="0.25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88"/>
        <v>-1.3888888888889086E-2</v>
      </c>
      <c r="G1110" s="17">
        <f t="shared" si="89"/>
        <v>-5.0000000000000711E-2</v>
      </c>
      <c r="R1110">
        <f t="shared" si="85"/>
        <v>0</v>
      </c>
      <c r="S1110">
        <f t="shared" si="86"/>
        <v>58.4</v>
      </c>
      <c r="T1110">
        <f t="shared" si="87"/>
        <v>16.222222222222221</v>
      </c>
    </row>
    <row r="1111" spans="2:20" x14ac:dyDescent="0.25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88"/>
        <v>0.25000000000000061</v>
      </c>
      <c r="G1111" s="17">
        <f t="shared" si="89"/>
        <v>0.90000000000000213</v>
      </c>
      <c r="R1111">
        <f t="shared" si="85"/>
        <v>0</v>
      </c>
      <c r="S1111">
        <f t="shared" si="86"/>
        <v>58.8</v>
      </c>
      <c r="T1111">
        <f t="shared" si="87"/>
        <v>16.333333333333332</v>
      </c>
    </row>
    <row r="1112" spans="2:20" x14ac:dyDescent="0.25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88"/>
        <v>0.4861111111111111</v>
      </c>
      <c r="G1112" s="17">
        <f t="shared" si="89"/>
        <v>1.75</v>
      </c>
      <c r="R1112">
        <f t="shared" si="85"/>
        <v>0</v>
      </c>
      <c r="S1112">
        <f t="shared" si="86"/>
        <v>60.2</v>
      </c>
      <c r="T1112">
        <f t="shared" si="87"/>
        <v>16.722222222222221</v>
      </c>
    </row>
    <row r="1113" spans="2:20" x14ac:dyDescent="0.25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88"/>
        <v>0.51388888888888828</v>
      </c>
      <c r="G1113" s="17">
        <f t="shared" si="89"/>
        <v>1.8499999999999979</v>
      </c>
      <c r="R1113">
        <f t="shared" si="85"/>
        <v>0</v>
      </c>
      <c r="S1113">
        <f t="shared" si="86"/>
        <v>62.3</v>
      </c>
      <c r="T1113">
        <f t="shared" si="87"/>
        <v>17.305555555555554</v>
      </c>
    </row>
    <row r="1114" spans="2:20" x14ac:dyDescent="0.25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88"/>
        <v>0.30555555555555597</v>
      </c>
      <c r="G1114" s="17">
        <f t="shared" si="89"/>
        <v>1.1000000000000014</v>
      </c>
      <c r="R1114">
        <f t="shared" si="85"/>
        <v>0</v>
      </c>
      <c r="S1114">
        <f t="shared" si="86"/>
        <v>63.9</v>
      </c>
      <c r="T1114">
        <f t="shared" si="87"/>
        <v>17.75</v>
      </c>
    </row>
    <row r="1115" spans="2:20" x14ac:dyDescent="0.25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88"/>
        <v>6.9444444444445433E-2</v>
      </c>
      <c r="G1115" s="17">
        <f t="shared" si="89"/>
        <v>0.25000000000000355</v>
      </c>
      <c r="R1115">
        <f t="shared" si="85"/>
        <v>0</v>
      </c>
      <c r="S1115">
        <f t="shared" si="86"/>
        <v>64.5</v>
      </c>
      <c r="T1115">
        <f t="shared" si="87"/>
        <v>17.916666666666668</v>
      </c>
    </row>
    <row r="1116" spans="2:20" x14ac:dyDescent="0.25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88"/>
        <v>-0.1388888888888889</v>
      </c>
      <c r="G1116" s="17">
        <f t="shared" si="89"/>
        <v>-0.5</v>
      </c>
      <c r="R1116">
        <f t="shared" si="85"/>
        <v>0</v>
      </c>
      <c r="S1116">
        <f t="shared" si="86"/>
        <v>64.400000000000006</v>
      </c>
      <c r="T1116">
        <f t="shared" si="87"/>
        <v>17.888888888888889</v>
      </c>
    </row>
    <row r="1117" spans="2:20" x14ac:dyDescent="0.25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88"/>
        <v>-0.33333333333333409</v>
      </c>
      <c r="G1117" s="17">
        <f t="shared" si="89"/>
        <v>-1.2000000000000028</v>
      </c>
      <c r="R1117">
        <f t="shared" si="85"/>
        <v>0</v>
      </c>
      <c r="S1117">
        <f t="shared" si="86"/>
        <v>63.5</v>
      </c>
      <c r="T1117">
        <f t="shared" si="87"/>
        <v>17.638888888888889</v>
      </c>
    </row>
    <row r="1118" spans="2:20" x14ac:dyDescent="0.25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88"/>
        <v>-0.31944444444444403</v>
      </c>
      <c r="G1118" s="17">
        <f t="shared" si="89"/>
        <v>-1.1499999999999986</v>
      </c>
      <c r="R1118">
        <f t="shared" si="85"/>
        <v>0</v>
      </c>
      <c r="S1118">
        <f t="shared" si="86"/>
        <v>62</v>
      </c>
      <c r="T1118">
        <f t="shared" si="87"/>
        <v>17.222222222222221</v>
      </c>
    </row>
    <row r="1119" spans="2:20" x14ac:dyDescent="0.25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88"/>
        <v>-9.7222222222222612E-2</v>
      </c>
      <c r="G1119" s="17">
        <f t="shared" si="89"/>
        <v>-0.35000000000000142</v>
      </c>
      <c r="R1119">
        <f t="shared" si="85"/>
        <v>0</v>
      </c>
      <c r="S1119">
        <f t="shared" si="86"/>
        <v>61.2</v>
      </c>
      <c r="T1119">
        <f t="shared" si="87"/>
        <v>17</v>
      </c>
    </row>
    <row r="1120" spans="2:20" x14ac:dyDescent="0.25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88"/>
        <v>0.19444444444444425</v>
      </c>
      <c r="G1120" s="17">
        <f t="shared" si="89"/>
        <v>0.69999999999999929</v>
      </c>
      <c r="R1120">
        <f t="shared" si="85"/>
        <v>0</v>
      </c>
      <c r="S1120">
        <f t="shared" si="86"/>
        <v>61.3</v>
      </c>
      <c r="T1120">
        <f t="shared" si="87"/>
        <v>17.027777777777775</v>
      </c>
    </row>
    <row r="1121" spans="2:20" x14ac:dyDescent="0.25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88"/>
        <v>0.55555555555555558</v>
      </c>
      <c r="G1121" s="17">
        <f t="shared" si="89"/>
        <v>2</v>
      </c>
      <c r="R1121">
        <f t="shared" si="85"/>
        <v>0</v>
      </c>
      <c r="S1121">
        <f t="shared" si="86"/>
        <v>62.6</v>
      </c>
      <c r="T1121">
        <f t="shared" si="87"/>
        <v>17.388888888888889</v>
      </c>
    </row>
    <row r="1122" spans="2:20" x14ac:dyDescent="0.25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88"/>
        <v>0.74999999999999978</v>
      </c>
      <c r="G1122" s="17">
        <f t="shared" si="89"/>
        <v>2.6999999999999993</v>
      </c>
      <c r="R1122">
        <f t="shared" si="85"/>
        <v>0</v>
      </c>
      <c r="S1122">
        <f t="shared" si="86"/>
        <v>65.3</v>
      </c>
      <c r="T1122">
        <f t="shared" si="87"/>
        <v>18.138888888888889</v>
      </c>
    </row>
    <row r="1123" spans="2:20" x14ac:dyDescent="0.25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88"/>
        <v>0.56944444444444564</v>
      </c>
      <c r="G1123" s="17">
        <f t="shared" si="89"/>
        <v>2.0500000000000043</v>
      </c>
      <c r="R1123">
        <f t="shared" si="85"/>
        <v>0</v>
      </c>
      <c r="S1123">
        <f t="shared" si="86"/>
        <v>68</v>
      </c>
      <c r="T1123">
        <f t="shared" si="87"/>
        <v>18.888888888888889</v>
      </c>
    </row>
    <row r="1124" spans="2:20" x14ac:dyDescent="0.25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88"/>
        <v>0.23611111111111149</v>
      </c>
      <c r="G1124" s="17">
        <f t="shared" si="89"/>
        <v>0.85000000000000142</v>
      </c>
      <c r="R1124">
        <f t="shared" si="85"/>
        <v>0</v>
      </c>
      <c r="S1124">
        <f t="shared" si="86"/>
        <v>69.400000000000006</v>
      </c>
      <c r="T1124">
        <f t="shared" si="87"/>
        <v>19.277777777777779</v>
      </c>
    </row>
    <row r="1125" spans="2:20" x14ac:dyDescent="0.25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88"/>
        <v>-1.3888888888890073E-2</v>
      </c>
      <c r="G1125" s="17">
        <f t="shared" si="89"/>
        <v>-5.0000000000004263E-2</v>
      </c>
      <c r="R1125">
        <f t="shared" si="85"/>
        <v>0</v>
      </c>
      <c r="S1125">
        <f t="shared" si="86"/>
        <v>69.7</v>
      </c>
      <c r="T1125">
        <f t="shared" si="87"/>
        <v>19.361111111111111</v>
      </c>
    </row>
    <row r="1126" spans="2:20" x14ac:dyDescent="0.25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88"/>
        <v>-0.2222222222222234</v>
      </c>
      <c r="G1126" s="17">
        <f t="shared" si="89"/>
        <v>-0.80000000000000426</v>
      </c>
      <c r="R1126">
        <f t="shared" si="85"/>
        <v>0</v>
      </c>
      <c r="S1126">
        <f t="shared" si="86"/>
        <v>69.3</v>
      </c>
      <c r="T1126">
        <f t="shared" si="87"/>
        <v>19.25</v>
      </c>
    </row>
    <row r="1127" spans="2:20" x14ac:dyDescent="0.25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88"/>
        <v>-0.33333333333333215</v>
      </c>
      <c r="G1127" s="17">
        <f t="shared" si="89"/>
        <v>-1.1999999999999957</v>
      </c>
      <c r="R1127">
        <f t="shared" si="85"/>
        <v>0</v>
      </c>
      <c r="S1127">
        <f t="shared" si="86"/>
        <v>68.099999999999994</v>
      </c>
      <c r="T1127">
        <f t="shared" si="87"/>
        <v>18.916666666666664</v>
      </c>
    </row>
    <row r="1128" spans="2:20" x14ac:dyDescent="0.25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88"/>
        <v>-0.26388888888888767</v>
      </c>
      <c r="G1128" s="17">
        <f t="shared" si="89"/>
        <v>-0.94999999999999574</v>
      </c>
      <c r="R1128">
        <f t="shared" si="85"/>
        <v>0</v>
      </c>
      <c r="S1128">
        <f t="shared" si="86"/>
        <v>66.900000000000006</v>
      </c>
      <c r="T1128">
        <f t="shared" si="87"/>
        <v>18.583333333333336</v>
      </c>
    </row>
    <row r="1129" spans="2:20" x14ac:dyDescent="0.25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88"/>
        <v>-0.16666666666666705</v>
      </c>
      <c r="G1129" s="17">
        <f t="shared" si="89"/>
        <v>-0.60000000000000142</v>
      </c>
      <c r="R1129">
        <f t="shared" si="85"/>
        <v>0</v>
      </c>
      <c r="S1129">
        <f t="shared" si="86"/>
        <v>66.2</v>
      </c>
      <c r="T1129">
        <f t="shared" si="87"/>
        <v>18.388888888888889</v>
      </c>
    </row>
    <row r="1130" spans="2:20" x14ac:dyDescent="0.25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88"/>
        <v>-0.18055555555555516</v>
      </c>
      <c r="G1130" s="17">
        <f t="shared" si="89"/>
        <v>-0.64999999999999858</v>
      </c>
      <c r="R1130">
        <f t="shared" si="85"/>
        <v>0</v>
      </c>
      <c r="S1130">
        <f t="shared" si="86"/>
        <v>65.7</v>
      </c>
      <c r="T1130">
        <f t="shared" si="87"/>
        <v>18.25</v>
      </c>
    </row>
    <row r="1131" spans="2:20" x14ac:dyDescent="0.25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88"/>
        <v>-0.34722222222222221</v>
      </c>
      <c r="G1131" s="17">
        <f t="shared" si="89"/>
        <v>-1.25</v>
      </c>
      <c r="R1131">
        <f t="shared" si="85"/>
        <v>0</v>
      </c>
      <c r="S1131">
        <f t="shared" si="86"/>
        <v>64.900000000000006</v>
      </c>
      <c r="T1131">
        <f t="shared" si="87"/>
        <v>18.027777777777779</v>
      </c>
    </row>
    <row r="1132" spans="2:20" x14ac:dyDescent="0.25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88"/>
        <v>-0.63888888888889006</v>
      </c>
      <c r="G1132" s="17">
        <f t="shared" si="89"/>
        <v>-2.3000000000000043</v>
      </c>
      <c r="R1132">
        <f t="shared" si="85"/>
        <v>0</v>
      </c>
      <c r="S1132">
        <f t="shared" si="86"/>
        <v>63.2</v>
      </c>
      <c r="T1132">
        <f t="shared" si="87"/>
        <v>17.555555555555557</v>
      </c>
    </row>
    <row r="1133" spans="2:20" x14ac:dyDescent="0.25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88"/>
        <v>-1.0277777777777786</v>
      </c>
      <c r="G1133" s="17">
        <f t="shared" si="89"/>
        <v>-3.7000000000000028</v>
      </c>
      <c r="R1133">
        <f t="shared" si="85"/>
        <v>0</v>
      </c>
      <c r="S1133">
        <f t="shared" si="86"/>
        <v>60.3</v>
      </c>
      <c r="T1133">
        <f t="shared" si="87"/>
        <v>16.75</v>
      </c>
    </row>
    <row r="1134" spans="2:20" x14ac:dyDescent="0.25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88"/>
        <v>-1.3611111111111107</v>
      </c>
      <c r="G1134" s="17">
        <f t="shared" si="89"/>
        <v>-4.8999999999999986</v>
      </c>
      <c r="R1134">
        <f t="shared" si="85"/>
        <v>0</v>
      </c>
      <c r="S1134">
        <f t="shared" si="86"/>
        <v>55.8</v>
      </c>
      <c r="T1134">
        <f t="shared" si="87"/>
        <v>15.499999999999998</v>
      </c>
    </row>
    <row r="1135" spans="2:20" x14ac:dyDescent="0.25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88"/>
        <v>-1.4722222222222214</v>
      </c>
      <c r="G1135" s="17">
        <f t="shared" si="89"/>
        <v>-5.2999999999999972</v>
      </c>
      <c r="R1135">
        <f t="shared" si="85"/>
        <v>0</v>
      </c>
      <c r="S1135">
        <f t="shared" si="86"/>
        <v>50.5</v>
      </c>
      <c r="T1135">
        <f t="shared" si="87"/>
        <v>14.027777777777777</v>
      </c>
    </row>
    <row r="1136" spans="2:20" x14ac:dyDescent="0.25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88"/>
        <v>-1.4444444444444442</v>
      </c>
      <c r="G1136" s="17">
        <f t="shared" si="89"/>
        <v>-5.1999999999999993</v>
      </c>
      <c r="R1136">
        <f t="shared" si="85"/>
        <v>0</v>
      </c>
      <c r="S1136">
        <f t="shared" si="86"/>
        <v>45.2</v>
      </c>
      <c r="T1136">
        <f t="shared" si="87"/>
        <v>12.555555555555555</v>
      </c>
    </row>
    <row r="1137" spans="2:20" x14ac:dyDescent="0.25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88"/>
        <v>-1.25</v>
      </c>
      <c r="G1137" s="17">
        <f t="shared" si="89"/>
        <v>-4.5</v>
      </c>
      <c r="R1137">
        <f t="shared" si="85"/>
        <v>0</v>
      </c>
      <c r="S1137">
        <f t="shared" si="86"/>
        <v>40.1</v>
      </c>
      <c r="T1137">
        <f t="shared" si="87"/>
        <v>11.138888888888889</v>
      </c>
    </row>
    <row r="1138" spans="2:20" x14ac:dyDescent="0.25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88"/>
        <v>-1.0000000000000004</v>
      </c>
      <c r="G1138" s="17">
        <f t="shared" si="89"/>
        <v>-3.6000000000000014</v>
      </c>
      <c r="R1138">
        <f t="shared" si="85"/>
        <v>0</v>
      </c>
      <c r="S1138">
        <f t="shared" si="86"/>
        <v>36.200000000000003</v>
      </c>
      <c r="T1138">
        <f t="shared" si="87"/>
        <v>10.055555555555555</v>
      </c>
    </row>
    <row r="1139" spans="2:20" x14ac:dyDescent="0.25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88"/>
        <v>-0.88888888888888917</v>
      </c>
      <c r="G1139" s="17">
        <f t="shared" si="89"/>
        <v>-3.2000000000000011</v>
      </c>
      <c r="R1139">
        <f t="shared" si="85"/>
        <v>0</v>
      </c>
      <c r="S1139">
        <f t="shared" si="86"/>
        <v>32.9</v>
      </c>
      <c r="T1139">
        <f t="shared" si="87"/>
        <v>9.1388888888888875</v>
      </c>
    </row>
    <row r="1140" spans="2:20" x14ac:dyDescent="0.25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88"/>
        <v>-0.87499999999999956</v>
      </c>
      <c r="G1140" s="17">
        <f t="shared" si="89"/>
        <v>-3.1499999999999986</v>
      </c>
      <c r="R1140">
        <f t="shared" si="85"/>
        <v>0</v>
      </c>
      <c r="S1140">
        <f t="shared" si="86"/>
        <v>29.8</v>
      </c>
      <c r="T1140">
        <f t="shared" si="87"/>
        <v>8.2777777777777786</v>
      </c>
    </row>
    <row r="1141" spans="2:20" x14ac:dyDescent="0.25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88"/>
        <v>-0.94444444444444453</v>
      </c>
      <c r="G1141" s="17">
        <f t="shared" si="89"/>
        <v>-3.4000000000000004</v>
      </c>
      <c r="R1141">
        <f t="shared" si="85"/>
        <v>0</v>
      </c>
      <c r="S1141">
        <f t="shared" si="86"/>
        <v>26.6</v>
      </c>
      <c r="T1141">
        <f t="shared" si="87"/>
        <v>7.3888888888888893</v>
      </c>
    </row>
    <row r="1142" spans="2:20" x14ac:dyDescent="0.25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88"/>
        <v>-1.0000000000000004</v>
      </c>
      <c r="G1142" s="17">
        <f t="shared" si="89"/>
        <v>-3.6000000000000014</v>
      </c>
      <c r="R1142">
        <f t="shared" si="85"/>
        <v>0</v>
      </c>
      <c r="S1142">
        <f t="shared" si="86"/>
        <v>23</v>
      </c>
      <c r="T1142">
        <f t="shared" si="87"/>
        <v>6.3888888888888884</v>
      </c>
    </row>
    <row r="1143" spans="2:20" x14ac:dyDescent="0.25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88"/>
        <v>-0.93055555555555547</v>
      </c>
      <c r="G1143" s="17">
        <f t="shared" si="89"/>
        <v>-3.3499999999999996</v>
      </c>
      <c r="R1143">
        <f t="shared" si="85"/>
        <v>0</v>
      </c>
      <c r="S1143">
        <f t="shared" si="86"/>
        <v>19.399999999999999</v>
      </c>
      <c r="T1143">
        <f t="shared" si="87"/>
        <v>5.3888888888888884</v>
      </c>
    </row>
    <row r="1144" spans="2:20" x14ac:dyDescent="0.25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88"/>
        <v>-0.66666666666666652</v>
      </c>
      <c r="G1144" s="17">
        <f t="shared" si="89"/>
        <v>-2.3999999999999995</v>
      </c>
      <c r="R1144">
        <f t="shared" si="85"/>
        <v>0</v>
      </c>
      <c r="S1144">
        <f t="shared" si="86"/>
        <v>16.3</v>
      </c>
      <c r="T1144">
        <f t="shared" si="87"/>
        <v>4.5277777777777777</v>
      </c>
    </row>
    <row r="1145" spans="2:20" x14ac:dyDescent="0.25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88"/>
        <v>-0.29166666666666685</v>
      </c>
      <c r="G1145" s="17">
        <f t="shared" si="89"/>
        <v>-1.0500000000000007</v>
      </c>
      <c r="R1145">
        <f t="shared" si="85"/>
        <v>0</v>
      </c>
      <c r="S1145">
        <f t="shared" si="86"/>
        <v>14.6</v>
      </c>
      <c r="T1145">
        <f t="shared" si="87"/>
        <v>4.0555555555555554</v>
      </c>
    </row>
    <row r="1146" spans="2:20" x14ac:dyDescent="0.25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88"/>
        <v>-4.1666666666666519E-2</v>
      </c>
      <c r="G1146" s="17">
        <f t="shared" si="89"/>
        <v>-0.14999999999999947</v>
      </c>
      <c r="R1146">
        <f t="shared" si="85"/>
        <v>0</v>
      </c>
      <c r="S1146">
        <f t="shared" si="86"/>
        <v>14.2</v>
      </c>
      <c r="T1146">
        <f t="shared" si="87"/>
        <v>3.9444444444444442</v>
      </c>
    </row>
    <row r="1147" spans="2:20" x14ac:dyDescent="0.25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88"/>
        <v>5.5555555555555601E-2</v>
      </c>
      <c r="G1147" s="17">
        <f t="shared" si="89"/>
        <v>0.20000000000000018</v>
      </c>
      <c r="R1147">
        <f t="shared" si="85"/>
        <v>0</v>
      </c>
      <c r="S1147">
        <f t="shared" si="86"/>
        <v>14.3</v>
      </c>
      <c r="T1147">
        <f t="shared" si="87"/>
        <v>3.9722222222222223</v>
      </c>
    </row>
    <row r="1148" spans="2:20" x14ac:dyDescent="0.25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88"/>
        <v>0.11111111111111097</v>
      </c>
      <c r="G1148" s="17">
        <f t="shared" si="89"/>
        <v>0.39999999999999947</v>
      </c>
      <c r="R1148">
        <f t="shared" si="85"/>
        <v>0</v>
      </c>
      <c r="S1148">
        <f t="shared" si="86"/>
        <v>14.6</v>
      </c>
      <c r="T1148">
        <f t="shared" si="87"/>
        <v>4.0555555555555554</v>
      </c>
    </row>
    <row r="1149" spans="2:20" x14ac:dyDescent="0.25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88"/>
        <v>0.24999999999999983</v>
      </c>
      <c r="G1149" s="17">
        <f t="shared" si="89"/>
        <v>0.89999999999999947</v>
      </c>
      <c r="R1149">
        <f t="shared" si="85"/>
        <v>0</v>
      </c>
      <c r="S1149">
        <f t="shared" si="86"/>
        <v>15.1</v>
      </c>
      <c r="T1149">
        <f t="shared" si="87"/>
        <v>4.1944444444444446</v>
      </c>
    </row>
    <row r="1150" spans="2:20" x14ac:dyDescent="0.25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88"/>
        <v>0.5555555555555558</v>
      </c>
      <c r="G1150" s="17">
        <f t="shared" si="89"/>
        <v>2.0000000000000009</v>
      </c>
      <c r="R1150">
        <f t="shared" si="85"/>
        <v>0</v>
      </c>
      <c r="S1150">
        <f t="shared" si="86"/>
        <v>16.399999999999999</v>
      </c>
      <c r="T1150">
        <f t="shared" si="87"/>
        <v>4.5555555555555554</v>
      </c>
    </row>
    <row r="1151" spans="2:20" x14ac:dyDescent="0.25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88"/>
        <v>0.84722222222222243</v>
      </c>
      <c r="G1151" s="17">
        <f t="shared" si="89"/>
        <v>3.0500000000000007</v>
      </c>
      <c r="R1151">
        <f t="shared" si="85"/>
        <v>0</v>
      </c>
      <c r="S1151">
        <f t="shared" si="86"/>
        <v>19.100000000000001</v>
      </c>
      <c r="T1151">
        <f t="shared" si="87"/>
        <v>5.3055555555555562</v>
      </c>
    </row>
    <row r="1152" spans="2:20" x14ac:dyDescent="0.25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88"/>
        <v>0.73611111111111072</v>
      </c>
      <c r="G1152" s="17">
        <f t="shared" si="89"/>
        <v>2.6499999999999986</v>
      </c>
      <c r="R1152">
        <f t="shared" si="85"/>
        <v>0</v>
      </c>
      <c r="S1152">
        <f t="shared" si="86"/>
        <v>22.5</v>
      </c>
      <c r="T1152">
        <f t="shared" si="87"/>
        <v>6.25</v>
      </c>
    </row>
    <row r="1153" spans="2:20" x14ac:dyDescent="0.25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88"/>
        <v>0.31944444444444453</v>
      </c>
      <c r="G1153" s="17">
        <f t="shared" si="89"/>
        <v>1.1500000000000004</v>
      </c>
      <c r="R1153">
        <f t="shared" si="85"/>
        <v>0</v>
      </c>
      <c r="S1153">
        <f t="shared" si="86"/>
        <v>24.4</v>
      </c>
      <c r="T1153">
        <f t="shared" si="87"/>
        <v>6.7777777777777768</v>
      </c>
    </row>
    <row r="1154" spans="2:20" x14ac:dyDescent="0.25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88"/>
        <v>-0.23611111111111099</v>
      </c>
      <c r="G1154" s="17">
        <f t="shared" si="89"/>
        <v>-0.84999999999999964</v>
      </c>
      <c r="R1154">
        <f t="shared" si="85"/>
        <v>0</v>
      </c>
      <c r="S1154">
        <f t="shared" si="86"/>
        <v>24.8</v>
      </c>
      <c r="T1154">
        <f t="shared" si="87"/>
        <v>6.8888888888888893</v>
      </c>
    </row>
    <row r="1155" spans="2:20" x14ac:dyDescent="0.25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88"/>
        <v>-1.0277777777777781</v>
      </c>
      <c r="G1155" s="17">
        <f t="shared" si="89"/>
        <v>-3.7000000000000011</v>
      </c>
      <c r="R1155">
        <f t="shared" si="85"/>
        <v>0</v>
      </c>
      <c r="S1155">
        <f t="shared" si="86"/>
        <v>22.7</v>
      </c>
      <c r="T1155">
        <f t="shared" si="87"/>
        <v>6.3055555555555554</v>
      </c>
    </row>
    <row r="1156" spans="2:20" x14ac:dyDescent="0.25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88"/>
        <v>-1.2361111111111109</v>
      </c>
      <c r="G1156" s="17">
        <f t="shared" si="89"/>
        <v>-4.4499999999999993</v>
      </c>
      <c r="R1156">
        <f t="shared" si="85"/>
        <v>0</v>
      </c>
      <c r="S1156">
        <f t="shared" si="86"/>
        <v>17.399999999999999</v>
      </c>
      <c r="T1156">
        <f t="shared" si="87"/>
        <v>4.833333333333333</v>
      </c>
    </row>
    <row r="1157" spans="2:20" x14ac:dyDescent="0.25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88"/>
        <v>-0.74999999999999978</v>
      </c>
      <c r="G1157" s="17">
        <f t="shared" si="89"/>
        <v>-2.6999999999999993</v>
      </c>
      <c r="R1157">
        <f t="shared" si="85"/>
        <v>0</v>
      </c>
      <c r="S1157">
        <f t="shared" si="86"/>
        <v>13.8</v>
      </c>
      <c r="T1157">
        <f t="shared" si="87"/>
        <v>3.8333333333333335</v>
      </c>
    </row>
    <row r="1158" spans="2:20" x14ac:dyDescent="0.25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88"/>
        <v>-0.25000000000000011</v>
      </c>
      <c r="G1158" s="17">
        <f t="shared" si="89"/>
        <v>-0.90000000000000036</v>
      </c>
      <c r="R1158">
        <f t="shared" si="85"/>
        <v>0</v>
      </c>
      <c r="S1158">
        <f t="shared" si="86"/>
        <v>12</v>
      </c>
      <c r="T1158">
        <f t="shared" si="87"/>
        <v>3.333333333333333</v>
      </c>
    </row>
    <row r="1159" spans="2:20" x14ac:dyDescent="0.25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88"/>
        <v>0</v>
      </c>
      <c r="G1159" s="17">
        <f t="shared" si="89"/>
        <v>0</v>
      </c>
      <c r="R1159">
        <f t="shared" si="85"/>
        <v>0</v>
      </c>
      <c r="S1159">
        <f t="shared" si="86"/>
        <v>12</v>
      </c>
      <c r="T1159">
        <f t="shared" si="87"/>
        <v>3.333333333333333</v>
      </c>
    </row>
    <row r="1160" spans="2:20" x14ac:dyDescent="0.25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88"/>
        <v>0.26388888888888895</v>
      </c>
      <c r="G1160" s="17">
        <f t="shared" si="89"/>
        <v>0.95000000000000018</v>
      </c>
      <c r="R1160">
        <f t="shared" ref="R1160:R1223" si="90">IF(E1160&lt;1,1,0)</f>
        <v>0</v>
      </c>
      <c r="S1160">
        <f t="shared" ref="S1160:S1223" si="91">IF(R1160=1,"",E1160)</f>
        <v>12</v>
      </c>
      <c r="T1160">
        <f t="shared" ref="T1160:T1223" si="92">E1160/3.6</f>
        <v>3.333333333333333</v>
      </c>
    </row>
    <row r="1161" spans="2:20" x14ac:dyDescent="0.25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88"/>
        <v>0.94444444444444453</v>
      </c>
      <c r="G1161" s="17">
        <f t="shared" si="89"/>
        <v>3.4000000000000004</v>
      </c>
      <c r="R1161">
        <f t="shared" si="90"/>
        <v>0</v>
      </c>
      <c r="S1161">
        <f t="shared" si="91"/>
        <v>13.9</v>
      </c>
      <c r="T1161">
        <f t="shared" si="92"/>
        <v>3.8611111111111112</v>
      </c>
    </row>
    <row r="1162" spans="2:20" x14ac:dyDescent="0.25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93">($E1163-$E1161)/2/3.6</f>
        <v>1.5555555555555556</v>
      </c>
      <c r="G1162" s="17">
        <f t="shared" ref="G1162:G1225" si="94">($E1163-$E1161)/2</f>
        <v>5.6000000000000005</v>
      </c>
      <c r="R1162">
        <f t="shared" si="90"/>
        <v>0</v>
      </c>
      <c r="S1162">
        <f t="shared" si="91"/>
        <v>18.8</v>
      </c>
      <c r="T1162">
        <f t="shared" si="92"/>
        <v>5.2222222222222223</v>
      </c>
    </row>
    <row r="1163" spans="2:20" x14ac:dyDescent="0.25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93"/>
        <v>1.5277777777777777</v>
      </c>
      <c r="G1163" s="17">
        <f t="shared" si="94"/>
        <v>5.5</v>
      </c>
      <c r="R1163">
        <f t="shared" si="90"/>
        <v>0</v>
      </c>
      <c r="S1163">
        <f t="shared" si="91"/>
        <v>25.1</v>
      </c>
      <c r="T1163">
        <f t="shared" si="92"/>
        <v>6.9722222222222223</v>
      </c>
    </row>
    <row r="1164" spans="2:20" x14ac:dyDescent="0.25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93"/>
        <v>1.2083333333333328</v>
      </c>
      <c r="G1164" s="17">
        <f t="shared" si="94"/>
        <v>4.3499999999999979</v>
      </c>
      <c r="R1164">
        <f t="shared" si="90"/>
        <v>0</v>
      </c>
      <c r="S1164">
        <f t="shared" si="91"/>
        <v>29.8</v>
      </c>
      <c r="T1164">
        <f t="shared" si="92"/>
        <v>8.2777777777777786</v>
      </c>
    </row>
    <row r="1165" spans="2:20" x14ac:dyDescent="0.25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93"/>
        <v>1.166666666666667</v>
      </c>
      <c r="G1165" s="17">
        <f t="shared" si="94"/>
        <v>4.2000000000000011</v>
      </c>
      <c r="R1165">
        <f t="shared" si="90"/>
        <v>0</v>
      </c>
      <c r="S1165">
        <f t="shared" si="91"/>
        <v>33.799999999999997</v>
      </c>
      <c r="T1165">
        <f t="shared" si="92"/>
        <v>9.3888888888888875</v>
      </c>
    </row>
    <row r="1166" spans="2:20" x14ac:dyDescent="0.25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93"/>
        <v>1.3333333333333335</v>
      </c>
      <c r="G1166" s="17">
        <f t="shared" si="94"/>
        <v>4.8000000000000007</v>
      </c>
      <c r="R1166">
        <f t="shared" si="90"/>
        <v>0</v>
      </c>
      <c r="S1166">
        <f t="shared" si="91"/>
        <v>38.200000000000003</v>
      </c>
      <c r="T1166">
        <f t="shared" si="92"/>
        <v>10.611111111111112</v>
      </c>
    </row>
    <row r="1167" spans="2:20" x14ac:dyDescent="0.25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93"/>
        <v>1.4861111111111105</v>
      </c>
      <c r="G1167" s="17">
        <f t="shared" si="94"/>
        <v>5.3499999999999979</v>
      </c>
      <c r="R1167">
        <f t="shared" si="90"/>
        <v>0</v>
      </c>
      <c r="S1167">
        <f t="shared" si="91"/>
        <v>43.4</v>
      </c>
      <c r="T1167">
        <f t="shared" si="92"/>
        <v>12.055555555555555</v>
      </c>
    </row>
    <row r="1168" spans="2:20" x14ac:dyDescent="0.25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93"/>
        <v>1.4444444444444442</v>
      </c>
      <c r="G1168" s="17">
        <f t="shared" si="94"/>
        <v>5.1999999999999993</v>
      </c>
      <c r="R1168">
        <f t="shared" si="90"/>
        <v>0</v>
      </c>
      <c r="S1168">
        <f t="shared" si="91"/>
        <v>48.9</v>
      </c>
      <c r="T1168">
        <f t="shared" si="92"/>
        <v>13.583333333333332</v>
      </c>
    </row>
    <row r="1169" spans="2:20" x14ac:dyDescent="0.25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93"/>
        <v>1.2361111111111109</v>
      </c>
      <c r="G1169" s="17">
        <f t="shared" si="94"/>
        <v>4.4499999999999993</v>
      </c>
      <c r="R1169">
        <f t="shared" si="90"/>
        <v>0</v>
      </c>
      <c r="S1169">
        <f t="shared" si="91"/>
        <v>53.8</v>
      </c>
      <c r="T1169">
        <f t="shared" si="92"/>
        <v>14.944444444444443</v>
      </c>
    </row>
    <row r="1170" spans="2:20" x14ac:dyDescent="0.25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93"/>
        <v>1.0694444444444449</v>
      </c>
      <c r="G1170" s="17">
        <f t="shared" si="94"/>
        <v>3.8500000000000014</v>
      </c>
      <c r="R1170">
        <f t="shared" si="90"/>
        <v>0</v>
      </c>
      <c r="S1170">
        <f t="shared" si="91"/>
        <v>57.8</v>
      </c>
      <c r="T1170">
        <f t="shared" si="92"/>
        <v>16.055555555555554</v>
      </c>
    </row>
    <row r="1171" spans="2:20" x14ac:dyDescent="0.25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93"/>
        <v>1.0000000000000004</v>
      </c>
      <c r="G1171" s="17">
        <f t="shared" si="94"/>
        <v>3.6000000000000014</v>
      </c>
      <c r="R1171">
        <f t="shared" si="90"/>
        <v>0</v>
      </c>
      <c r="S1171">
        <f t="shared" si="91"/>
        <v>61.5</v>
      </c>
      <c r="T1171">
        <f t="shared" si="92"/>
        <v>17.083333333333332</v>
      </c>
    </row>
    <row r="1172" spans="2:20" x14ac:dyDescent="0.25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93"/>
        <v>0.95833333333333415</v>
      </c>
      <c r="G1172" s="17">
        <f t="shared" si="94"/>
        <v>3.4500000000000028</v>
      </c>
      <c r="R1172">
        <f t="shared" si="90"/>
        <v>0</v>
      </c>
      <c r="S1172">
        <f t="shared" si="91"/>
        <v>65</v>
      </c>
      <c r="T1172">
        <f t="shared" si="92"/>
        <v>18.055555555555554</v>
      </c>
    </row>
    <row r="1173" spans="2:20" x14ac:dyDescent="0.25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93"/>
        <v>0.91666666666666585</v>
      </c>
      <c r="G1173" s="17">
        <f t="shared" si="94"/>
        <v>3.2999999999999972</v>
      </c>
      <c r="R1173">
        <f t="shared" si="90"/>
        <v>0</v>
      </c>
      <c r="S1173">
        <f t="shared" si="91"/>
        <v>68.400000000000006</v>
      </c>
      <c r="T1173">
        <f t="shared" si="92"/>
        <v>19</v>
      </c>
    </row>
    <row r="1174" spans="2:20" x14ac:dyDescent="0.25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93"/>
        <v>0.63888888888888806</v>
      </c>
      <c r="G1174" s="17">
        <f t="shared" si="94"/>
        <v>2.2999999999999972</v>
      </c>
      <c r="R1174">
        <f t="shared" si="90"/>
        <v>0</v>
      </c>
      <c r="S1174">
        <f t="shared" si="91"/>
        <v>71.599999999999994</v>
      </c>
      <c r="T1174">
        <f t="shared" si="92"/>
        <v>19.888888888888886</v>
      </c>
    </row>
    <row r="1175" spans="2:20" x14ac:dyDescent="0.25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93"/>
        <v>0.37500000000000039</v>
      </c>
      <c r="G1175" s="17">
        <f t="shared" si="94"/>
        <v>1.3500000000000014</v>
      </c>
      <c r="R1175">
        <f t="shared" si="90"/>
        <v>0</v>
      </c>
      <c r="S1175">
        <f t="shared" si="91"/>
        <v>73</v>
      </c>
      <c r="T1175">
        <f t="shared" si="92"/>
        <v>20.277777777777779</v>
      </c>
    </row>
    <row r="1176" spans="2:20" x14ac:dyDescent="0.25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93"/>
        <v>0.44444444444444481</v>
      </c>
      <c r="G1176" s="17">
        <f t="shared" si="94"/>
        <v>1.6000000000000014</v>
      </c>
      <c r="R1176">
        <f t="shared" si="90"/>
        <v>0</v>
      </c>
      <c r="S1176">
        <f t="shared" si="91"/>
        <v>74.3</v>
      </c>
      <c r="T1176">
        <f t="shared" si="92"/>
        <v>20.638888888888889</v>
      </c>
    </row>
    <row r="1177" spans="2:20" x14ac:dyDescent="0.25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93"/>
        <v>0.50000000000000122</v>
      </c>
      <c r="G1177" s="17">
        <f t="shared" si="94"/>
        <v>1.8000000000000043</v>
      </c>
      <c r="R1177">
        <f t="shared" si="90"/>
        <v>0</v>
      </c>
      <c r="S1177">
        <f t="shared" si="91"/>
        <v>76.2</v>
      </c>
      <c r="T1177">
        <f t="shared" si="92"/>
        <v>21.166666666666668</v>
      </c>
    </row>
    <row r="1178" spans="2:20" x14ac:dyDescent="0.25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93"/>
        <v>0.45833333333333293</v>
      </c>
      <c r="G1178" s="17">
        <f t="shared" si="94"/>
        <v>1.6499999999999986</v>
      </c>
      <c r="R1178">
        <f t="shared" si="90"/>
        <v>0</v>
      </c>
      <c r="S1178">
        <f t="shared" si="91"/>
        <v>77.900000000000006</v>
      </c>
      <c r="T1178">
        <f t="shared" si="92"/>
        <v>21.638888888888889</v>
      </c>
    </row>
    <row r="1179" spans="2:20" x14ac:dyDescent="0.25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93"/>
        <v>0.43055555555555475</v>
      </c>
      <c r="G1179" s="17">
        <f t="shared" si="94"/>
        <v>1.5499999999999972</v>
      </c>
      <c r="R1179">
        <f t="shared" si="90"/>
        <v>0</v>
      </c>
      <c r="S1179">
        <f t="shared" si="91"/>
        <v>79.5</v>
      </c>
      <c r="T1179">
        <f t="shared" si="92"/>
        <v>22.083333333333332</v>
      </c>
    </row>
    <row r="1180" spans="2:20" x14ac:dyDescent="0.25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93"/>
        <v>0.38888888888888851</v>
      </c>
      <c r="G1180" s="17">
        <f t="shared" si="94"/>
        <v>1.3999999999999986</v>
      </c>
      <c r="R1180">
        <f t="shared" si="90"/>
        <v>0</v>
      </c>
      <c r="S1180">
        <f t="shared" si="91"/>
        <v>81</v>
      </c>
      <c r="T1180">
        <f t="shared" si="92"/>
        <v>22.5</v>
      </c>
    </row>
    <row r="1181" spans="2:20" x14ac:dyDescent="0.25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93"/>
        <v>0.34722222222222221</v>
      </c>
      <c r="G1181" s="17">
        <f t="shared" si="94"/>
        <v>1.25</v>
      </c>
      <c r="R1181">
        <f t="shared" si="90"/>
        <v>0</v>
      </c>
      <c r="S1181">
        <f t="shared" si="91"/>
        <v>82.3</v>
      </c>
      <c r="T1181">
        <f t="shared" si="92"/>
        <v>22.861111111111111</v>
      </c>
    </row>
    <row r="1182" spans="2:20" x14ac:dyDescent="0.25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93"/>
        <v>0.31944444444444403</v>
      </c>
      <c r="G1182" s="17">
        <f t="shared" si="94"/>
        <v>1.1499999999999986</v>
      </c>
      <c r="R1182">
        <f t="shared" si="90"/>
        <v>0</v>
      </c>
      <c r="S1182">
        <f t="shared" si="91"/>
        <v>83.5</v>
      </c>
      <c r="T1182">
        <f t="shared" si="92"/>
        <v>23.194444444444443</v>
      </c>
    </row>
    <row r="1183" spans="2:20" x14ac:dyDescent="0.25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93"/>
        <v>0.27777777777777779</v>
      </c>
      <c r="G1183" s="17">
        <f t="shared" si="94"/>
        <v>1</v>
      </c>
      <c r="R1183">
        <f t="shared" si="90"/>
        <v>0</v>
      </c>
      <c r="S1183">
        <f t="shared" si="91"/>
        <v>84.6</v>
      </c>
      <c r="T1183">
        <f t="shared" si="92"/>
        <v>23.499999999999996</v>
      </c>
    </row>
    <row r="1184" spans="2:20" x14ac:dyDescent="0.25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93"/>
        <v>0.23611111111111149</v>
      </c>
      <c r="G1184" s="17">
        <f t="shared" si="94"/>
        <v>0.85000000000000142</v>
      </c>
      <c r="R1184">
        <f t="shared" si="90"/>
        <v>0</v>
      </c>
      <c r="S1184">
        <f t="shared" si="91"/>
        <v>85.5</v>
      </c>
      <c r="T1184">
        <f t="shared" si="92"/>
        <v>23.75</v>
      </c>
    </row>
    <row r="1185" spans="2:20" x14ac:dyDescent="0.25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93"/>
        <v>0.22222222222222143</v>
      </c>
      <c r="G1185" s="17">
        <f t="shared" si="94"/>
        <v>0.79999999999999716</v>
      </c>
      <c r="R1185">
        <f t="shared" si="90"/>
        <v>0</v>
      </c>
      <c r="S1185">
        <f t="shared" si="91"/>
        <v>86.3</v>
      </c>
      <c r="T1185">
        <f t="shared" si="92"/>
        <v>23.972222222222221</v>
      </c>
    </row>
    <row r="1186" spans="2:20" x14ac:dyDescent="0.25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93"/>
        <v>0.24999999999999961</v>
      </c>
      <c r="G1186" s="17">
        <f t="shared" si="94"/>
        <v>0.89999999999999858</v>
      </c>
      <c r="R1186">
        <f t="shared" si="90"/>
        <v>0</v>
      </c>
      <c r="S1186">
        <f t="shared" si="91"/>
        <v>87.1</v>
      </c>
      <c r="T1186">
        <f t="shared" si="92"/>
        <v>24.194444444444443</v>
      </c>
    </row>
    <row r="1187" spans="2:20" x14ac:dyDescent="0.25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93"/>
        <v>0.27777777777777779</v>
      </c>
      <c r="G1187" s="17">
        <f t="shared" si="94"/>
        <v>1</v>
      </c>
      <c r="R1187">
        <f t="shared" si="90"/>
        <v>0</v>
      </c>
      <c r="S1187">
        <f t="shared" si="91"/>
        <v>88.1</v>
      </c>
      <c r="T1187">
        <f t="shared" si="92"/>
        <v>24.472222222222221</v>
      </c>
    </row>
    <row r="1188" spans="2:20" x14ac:dyDescent="0.25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93"/>
        <v>0.27777777777777779</v>
      </c>
      <c r="G1188" s="17">
        <f t="shared" si="94"/>
        <v>1</v>
      </c>
      <c r="R1188">
        <f t="shared" si="90"/>
        <v>0</v>
      </c>
      <c r="S1188">
        <f t="shared" si="91"/>
        <v>89.1</v>
      </c>
      <c r="T1188">
        <f t="shared" si="92"/>
        <v>24.749999999999996</v>
      </c>
    </row>
    <row r="1189" spans="2:20" x14ac:dyDescent="0.25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93"/>
        <v>0.26388888888888967</v>
      </c>
      <c r="G1189" s="17">
        <f t="shared" si="94"/>
        <v>0.95000000000000284</v>
      </c>
      <c r="R1189">
        <f t="shared" si="90"/>
        <v>0</v>
      </c>
      <c r="S1189">
        <f t="shared" si="91"/>
        <v>90.1</v>
      </c>
      <c r="T1189">
        <f t="shared" si="92"/>
        <v>25.027777777777775</v>
      </c>
    </row>
    <row r="1190" spans="2:20" x14ac:dyDescent="0.25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93"/>
        <v>0.2222222222222234</v>
      </c>
      <c r="G1190" s="17">
        <f t="shared" si="94"/>
        <v>0.80000000000000426</v>
      </c>
      <c r="R1190">
        <f t="shared" si="90"/>
        <v>0</v>
      </c>
      <c r="S1190">
        <f t="shared" si="91"/>
        <v>91</v>
      </c>
      <c r="T1190">
        <f t="shared" si="92"/>
        <v>25.277777777777779</v>
      </c>
    </row>
    <row r="1191" spans="2:20" x14ac:dyDescent="0.25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93"/>
        <v>0.18055555555555516</v>
      </c>
      <c r="G1191" s="17">
        <f t="shared" si="94"/>
        <v>0.64999999999999858</v>
      </c>
      <c r="R1191">
        <f t="shared" si="90"/>
        <v>0</v>
      </c>
      <c r="S1191">
        <f t="shared" si="91"/>
        <v>91.7</v>
      </c>
      <c r="T1191">
        <f t="shared" si="92"/>
        <v>25.472222222222221</v>
      </c>
    </row>
    <row r="1192" spans="2:20" x14ac:dyDescent="0.25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93"/>
        <v>0.15277777777777699</v>
      </c>
      <c r="G1192" s="17">
        <f t="shared" si="94"/>
        <v>0.54999999999999716</v>
      </c>
      <c r="R1192">
        <f t="shared" si="90"/>
        <v>0</v>
      </c>
      <c r="S1192">
        <f t="shared" si="91"/>
        <v>92.3</v>
      </c>
      <c r="T1192">
        <f t="shared" si="92"/>
        <v>25.638888888888886</v>
      </c>
    </row>
    <row r="1193" spans="2:20" x14ac:dyDescent="0.25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93"/>
        <v>0.11111111111111072</v>
      </c>
      <c r="G1193" s="17">
        <f t="shared" si="94"/>
        <v>0.39999999999999858</v>
      </c>
      <c r="R1193">
        <f t="shared" si="90"/>
        <v>0</v>
      </c>
      <c r="S1193">
        <f t="shared" si="91"/>
        <v>92.8</v>
      </c>
      <c r="T1193">
        <f t="shared" si="92"/>
        <v>25.777777777777775</v>
      </c>
    </row>
    <row r="1194" spans="2:20" x14ac:dyDescent="0.25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93"/>
        <v>4.1666666666666269E-2</v>
      </c>
      <c r="G1194" s="17">
        <f t="shared" si="94"/>
        <v>0.14999999999999858</v>
      </c>
      <c r="R1194">
        <f t="shared" si="90"/>
        <v>0</v>
      </c>
      <c r="S1194">
        <f t="shared" si="91"/>
        <v>93.1</v>
      </c>
      <c r="T1194">
        <f t="shared" si="92"/>
        <v>25.861111111111107</v>
      </c>
    </row>
    <row r="1195" spans="2:20" x14ac:dyDescent="0.25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93"/>
        <v>0</v>
      </c>
      <c r="G1195" s="17">
        <f t="shared" si="94"/>
        <v>0</v>
      </c>
      <c r="R1195">
        <f t="shared" si="90"/>
        <v>0</v>
      </c>
      <c r="S1195">
        <f t="shared" si="91"/>
        <v>93.1</v>
      </c>
      <c r="T1195">
        <f t="shared" si="92"/>
        <v>25.861111111111107</v>
      </c>
    </row>
    <row r="1196" spans="2:20" x14ac:dyDescent="0.25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93"/>
        <v>0</v>
      </c>
      <c r="G1196" s="17">
        <f t="shared" si="94"/>
        <v>0</v>
      </c>
      <c r="R1196">
        <f t="shared" si="90"/>
        <v>0</v>
      </c>
      <c r="S1196">
        <f t="shared" si="91"/>
        <v>93.1</v>
      </c>
      <c r="T1196">
        <f t="shared" si="92"/>
        <v>25.861111111111107</v>
      </c>
    </row>
    <row r="1197" spans="2:20" x14ac:dyDescent="0.25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93"/>
        <v>0</v>
      </c>
      <c r="G1197" s="17">
        <f t="shared" si="94"/>
        <v>0</v>
      </c>
      <c r="R1197">
        <f t="shared" si="90"/>
        <v>0</v>
      </c>
      <c r="S1197">
        <f t="shared" si="91"/>
        <v>93.1</v>
      </c>
      <c r="T1197">
        <f t="shared" si="92"/>
        <v>25.861111111111107</v>
      </c>
    </row>
    <row r="1198" spans="2:20" x14ac:dyDescent="0.25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93"/>
        <v>0</v>
      </c>
      <c r="G1198" s="17">
        <f t="shared" si="94"/>
        <v>0</v>
      </c>
      <c r="R1198">
        <f t="shared" si="90"/>
        <v>0</v>
      </c>
      <c r="S1198">
        <f t="shared" si="91"/>
        <v>93.1</v>
      </c>
      <c r="T1198">
        <f t="shared" si="92"/>
        <v>25.861111111111107</v>
      </c>
    </row>
    <row r="1199" spans="2:20" x14ac:dyDescent="0.25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93"/>
        <v>0</v>
      </c>
      <c r="G1199" s="17">
        <f t="shared" si="94"/>
        <v>0</v>
      </c>
      <c r="R1199">
        <f t="shared" si="90"/>
        <v>0</v>
      </c>
      <c r="S1199">
        <f t="shared" si="91"/>
        <v>93.1</v>
      </c>
      <c r="T1199">
        <f t="shared" si="92"/>
        <v>25.861111111111107</v>
      </c>
    </row>
    <row r="1200" spans="2:20" x14ac:dyDescent="0.25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93"/>
        <v>0</v>
      </c>
      <c r="G1200" s="17">
        <f t="shared" si="94"/>
        <v>0</v>
      </c>
      <c r="R1200">
        <f t="shared" si="90"/>
        <v>0</v>
      </c>
      <c r="S1200">
        <f t="shared" si="91"/>
        <v>93.1</v>
      </c>
      <c r="T1200">
        <f t="shared" si="92"/>
        <v>25.861111111111107</v>
      </c>
    </row>
    <row r="1201" spans="2:20" x14ac:dyDescent="0.25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93"/>
        <v>0</v>
      </c>
      <c r="G1201" s="17">
        <f t="shared" si="94"/>
        <v>0</v>
      </c>
      <c r="R1201">
        <f t="shared" si="90"/>
        <v>0</v>
      </c>
      <c r="S1201">
        <f t="shared" si="91"/>
        <v>93.1</v>
      </c>
      <c r="T1201">
        <f t="shared" si="92"/>
        <v>25.861111111111107</v>
      </c>
    </row>
    <row r="1202" spans="2:20" x14ac:dyDescent="0.25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93"/>
        <v>0</v>
      </c>
      <c r="G1202" s="17">
        <f t="shared" si="94"/>
        <v>0</v>
      </c>
      <c r="R1202">
        <f t="shared" si="90"/>
        <v>0</v>
      </c>
      <c r="S1202">
        <f t="shared" si="91"/>
        <v>93.1</v>
      </c>
      <c r="T1202">
        <f t="shared" si="92"/>
        <v>25.861111111111107</v>
      </c>
    </row>
    <row r="1203" spans="2:20" x14ac:dyDescent="0.25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93"/>
        <v>1.3888888888890073E-2</v>
      </c>
      <c r="G1203" s="17">
        <f t="shared" si="94"/>
        <v>5.0000000000004263E-2</v>
      </c>
      <c r="R1203">
        <f t="shared" si="90"/>
        <v>0</v>
      </c>
      <c r="S1203">
        <f t="shared" si="91"/>
        <v>93.1</v>
      </c>
      <c r="T1203">
        <f t="shared" si="92"/>
        <v>25.861111111111107</v>
      </c>
    </row>
    <row r="1204" spans="2:20" x14ac:dyDescent="0.25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93"/>
        <v>1.3888888888890073E-2</v>
      </c>
      <c r="G1204" s="17">
        <f t="shared" si="94"/>
        <v>5.0000000000004263E-2</v>
      </c>
      <c r="R1204">
        <f t="shared" si="90"/>
        <v>0</v>
      </c>
      <c r="S1204">
        <f t="shared" si="91"/>
        <v>93.2</v>
      </c>
      <c r="T1204">
        <f t="shared" si="92"/>
        <v>25.888888888888889</v>
      </c>
    </row>
    <row r="1205" spans="2:20" x14ac:dyDescent="0.25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93"/>
        <v>1.3888888888888099E-2</v>
      </c>
      <c r="G1205" s="17">
        <f t="shared" si="94"/>
        <v>4.9999999999997158E-2</v>
      </c>
      <c r="R1205">
        <f t="shared" si="90"/>
        <v>0</v>
      </c>
      <c r="S1205">
        <f t="shared" si="91"/>
        <v>93.2</v>
      </c>
      <c r="T1205">
        <f t="shared" si="92"/>
        <v>25.888888888888889</v>
      </c>
    </row>
    <row r="1206" spans="2:20" x14ac:dyDescent="0.25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93"/>
        <v>6.9444444444444448E-2</v>
      </c>
      <c r="G1206" s="17">
        <f t="shared" si="94"/>
        <v>0.25</v>
      </c>
      <c r="R1206">
        <f t="shared" si="90"/>
        <v>0</v>
      </c>
      <c r="S1206">
        <f t="shared" si="91"/>
        <v>93.3</v>
      </c>
      <c r="T1206">
        <f t="shared" si="92"/>
        <v>25.916666666666664</v>
      </c>
    </row>
    <row r="1207" spans="2:20" x14ac:dyDescent="0.25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93"/>
        <v>0.12500000000000078</v>
      </c>
      <c r="G1207" s="17">
        <f t="shared" si="94"/>
        <v>0.45000000000000284</v>
      </c>
      <c r="R1207">
        <f t="shared" si="90"/>
        <v>0</v>
      </c>
      <c r="S1207">
        <f t="shared" si="91"/>
        <v>93.7</v>
      </c>
      <c r="T1207">
        <f t="shared" si="92"/>
        <v>26.027777777777779</v>
      </c>
    </row>
    <row r="1208" spans="2:20" x14ac:dyDescent="0.25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93"/>
        <v>0.18055555555555516</v>
      </c>
      <c r="G1208" s="17">
        <f t="shared" si="94"/>
        <v>0.64999999999999858</v>
      </c>
      <c r="R1208">
        <f t="shared" si="90"/>
        <v>0</v>
      </c>
      <c r="S1208">
        <f t="shared" si="91"/>
        <v>94.2</v>
      </c>
      <c r="T1208">
        <f t="shared" si="92"/>
        <v>26.166666666666668</v>
      </c>
    </row>
    <row r="1209" spans="2:20" x14ac:dyDescent="0.25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93"/>
        <v>0.22222222222222143</v>
      </c>
      <c r="G1209" s="17">
        <f t="shared" si="94"/>
        <v>0.79999999999999716</v>
      </c>
      <c r="R1209">
        <f t="shared" si="90"/>
        <v>0</v>
      </c>
      <c r="S1209">
        <f t="shared" si="91"/>
        <v>95</v>
      </c>
      <c r="T1209">
        <f t="shared" si="92"/>
        <v>26.388888888888889</v>
      </c>
    </row>
    <row r="1210" spans="2:20" x14ac:dyDescent="0.25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93"/>
        <v>0.19444444444444522</v>
      </c>
      <c r="G1210" s="17">
        <f t="shared" si="94"/>
        <v>0.70000000000000284</v>
      </c>
      <c r="R1210">
        <f t="shared" si="90"/>
        <v>0</v>
      </c>
      <c r="S1210">
        <f t="shared" si="91"/>
        <v>95.8</v>
      </c>
      <c r="T1210">
        <f t="shared" si="92"/>
        <v>26.611111111111111</v>
      </c>
    </row>
    <row r="1211" spans="2:20" x14ac:dyDescent="0.25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93"/>
        <v>0.1388888888888889</v>
      </c>
      <c r="G1211" s="17">
        <f t="shared" si="94"/>
        <v>0.5</v>
      </c>
      <c r="R1211">
        <f t="shared" si="90"/>
        <v>0</v>
      </c>
      <c r="S1211">
        <f t="shared" si="91"/>
        <v>96.4</v>
      </c>
      <c r="T1211">
        <f t="shared" si="92"/>
        <v>26.777777777777779</v>
      </c>
    </row>
    <row r="1212" spans="2:20" x14ac:dyDescent="0.25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93"/>
        <v>8.3333333333332538E-2</v>
      </c>
      <c r="G1212" s="17">
        <f t="shared" si="94"/>
        <v>0.29999999999999716</v>
      </c>
      <c r="R1212">
        <f t="shared" si="90"/>
        <v>0</v>
      </c>
      <c r="S1212">
        <f t="shared" si="91"/>
        <v>96.8</v>
      </c>
      <c r="T1212">
        <f t="shared" si="92"/>
        <v>26.888888888888886</v>
      </c>
    </row>
    <row r="1213" spans="2:20" x14ac:dyDescent="0.25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93"/>
        <v>4.1666666666666269E-2</v>
      </c>
      <c r="G1213" s="17">
        <f t="shared" si="94"/>
        <v>0.14999999999999858</v>
      </c>
      <c r="R1213">
        <f t="shared" si="90"/>
        <v>0</v>
      </c>
      <c r="S1213">
        <f t="shared" si="91"/>
        <v>97</v>
      </c>
      <c r="T1213">
        <f t="shared" si="92"/>
        <v>26.944444444444443</v>
      </c>
    </row>
    <row r="1214" spans="2:20" x14ac:dyDescent="0.25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93"/>
        <v>2.7777777777778172E-2</v>
      </c>
      <c r="G1214" s="17">
        <f t="shared" si="94"/>
        <v>0.10000000000000142</v>
      </c>
      <c r="R1214">
        <f t="shared" si="90"/>
        <v>0</v>
      </c>
      <c r="S1214">
        <f t="shared" si="91"/>
        <v>97.1</v>
      </c>
      <c r="T1214">
        <f t="shared" si="92"/>
        <v>26.972222222222221</v>
      </c>
    </row>
    <row r="1215" spans="2:20" x14ac:dyDescent="0.25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93"/>
        <v>2.7777777777778172E-2</v>
      </c>
      <c r="G1215" s="17">
        <f t="shared" si="94"/>
        <v>0.10000000000000142</v>
      </c>
      <c r="R1215">
        <f t="shared" si="90"/>
        <v>0</v>
      </c>
      <c r="S1215">
        <f t="shared" si="91"/>
        <v>97.2</v>
      </c>
      <c r="T1215">
        <f t="shared" si="92"/>
        <v>27</v>
      </c>
    </row>
    <row r="1216" spans="2:20" x14ac:dyDescent="0.25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93"/>
        <v>2.7777777777778172E-2</v>
      </c>
      <c r="G1216" s="17">
        <f t="shared" si="94"/>
        <v>0.10000000000000142</v>
      </c>
      <c r="R1216">
        <f t="shared" si="90"/>
        <v>0</v>
      </c>
      <c r="S1216">
        <f t="shared" si="91"/>
        <v>97.3</v>
      </c>
      <c r="T1216">
        <f t="shared" si="92"/>
        <v>27.027777777777775</v>
      </c>
    </row>
    <row r="1217" spans="2:20" x14ac:dyDescent="0.25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93"/>
        <v>1.3888888888890073E-2</v>
      </c>
      <c r="G1217" s="17">
        <f t="shared" si="94"/>
        <v>5.0000000000004263E-2</v>
      </c>
      <c r="R1217">
        <f t="shared" si="90"/>
        <v>0</v>
      </c>
      <c r="S1217">
        <f t="shared" si="91"/>
        <v>97.4</v>
      </c>
      <c r="T1217">
        <f t="shared" si="92"/>
        <v>27.055555555555557</v>
      </c>
    </row>
    <row r="1218" spans="2:20" x14ac:dyDescent="0.25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93"/>
        <v>0</v>
      </c>
      <c r="G1218" s="17">
        <f t="shared" si="94"/>
        <v>0</v>
      </c>
      <c r="R1218">
        <f t="shared" si="90"/>
        <v>0</v>
      </c>
      <c r="S1218">
        <f t="shared" si="91"/>
        <v>97.4</v>
      </c>
      <c r="T1218">
        <f t="shared" si="92"/>
        <v>27.055555555555557</v>
      </c>
    </row>
    <row r="1219" spans="2:20" x14ac:dyDescent="0.25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93"/>
        <v>0</v>
      </c>
      <c r="G1219" s="17">
        <f t="shared" si="94"/>
        <v>0</v>
      </c>
      <c r="R1219">
        <f t="shared" si="90"/>
        <v>0</v>
      </c>
      <c r="S1219">
        <f t="shared" si="91"/>
        <v>97.4</v>
      </c>
      <c r="T1219">
        <f t="shared" si="92"/>
        <v>27.055555555555557</v>
      </c>
    </row>
    <row r="1220" spans="2:20" x14ac:dyDescent="0.25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93"/>
        <v>-1.3888888888890073E-2</v>
      </c>
      <c r="G1220" s="17">
        <f t="shared" si="94"/>
        <v>-5.0000000000004263E-2</v>
      </c>
      <c r="R1220">
        <f t="shared" si="90"/>
        <v>0</v>
      </c>
      <c r="S1220">
        <f t="shared" si="91"/>
        <v>97.4</v>
      </c>
      <c r="T1220">
        <f t="shared" si="92"/>
        <v>27.055555555555557</v>
      </c>
    </row>
    <row r="1221" spans="2:20" x14ac:dyDescent="0.25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93"/>
        <v>-1.3888888888890073E-2</v>
      </c>
      <c r="G1221" s="17">
        <f t="shared" si="94"/>
        <v>-5.0000000000004263E-2</v>
      </c>
      <c r="R1221">
        <f t="shared" si="90"/>
        <v>0</v>
      </c>
      <c r="S1221">
        <f t="shared" si="91"/>
        <v>97.3</v>
      </c>
      <c r="T1221">
        <f t="shared" si="92"/>
        <v>27.027777777777775</v>
      </c>
    </row>
    <row r="1222" spans="2:20" x14ac:dyDescent="0.25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93"/>
        <v>0</v>
      </c>
      <c r="G1222" s="17">
        <f t="shared" si="94"/>
        <v>0</v>
      </c>
      <c r="R1222">
        <f t="shared" si="90"/>
        <v>0</v>
      </c>
      <c r="S1222">
        <f t="shared" si="91"/>
        <v>97.3</v>
      </c>
      <c r="T1222">
        <f t="shared" si="92"/>
        <v>27.027777777777775</v>
      </c>
    </row>
    <row r="1223" spans="2:20" x14ac:dyDescent="0.25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93"/>
        <v>0</v>
      </c>
      <c r="G1223" s="17">
        <f t="shared" si="94"/>
        <v>0</v>
      </c>
      <c r="R1223">
        <f t="shared" si="90"/>
        <v>0</v>
      </c>
      <c r="S1223">
        <f t="shared" si="91"/>
        <v>97.3</v>
      </c>
      <c r="T1223">
        <f t="shared" si="92"/>
        <v>27.027777777777775</v>
      </c>
    </row>
    <row r="1224" spans="2:20" x14ac:dyDescent="0.25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93"/>
        <v>-1.3888888888888099E-2</v>
      </c>
      <c r="G1224" s="17">
        <f t="shared" si="94"/>
        <v>-4.9999999999997158E-2</v>
      </c>
      <c r="R1224">
        <f t="shared" ref="R1224:R1287" si="95">IF(E1224&lt;1,1,0)</f>
        <v>0</v>
      </c>
      <c r="S1224">
        <f t="shared" ref="S1224:S1287" si="96">IF(R1224=1,"",E1224)</f>
        <v>97.3</v>
      </c>
      <c r="T1224">
        <f t="shared" ref="T1224:T1287" si="97">E1224/3.6</f>
        <v>27.027777777777775</v>
      </c>
    </row>
    <row r="1225" spans="2:20" x14ac:dyDescent="0.25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93"/>
        <v>-2.7777777777778172E-2</v>
      </c>
      <c r="G1225" s="17">
        <f t="shared" si="94"/>
        <v>-0.10000000000000142</v>
      </c>
      <c r="R1225">
        <f t="shared" si="95"/>
        <v>0</v>
      </c>
      <c r="S1225">
        <f t="shared" si="96"/>
        <v>97.2</v>
      </c>
      <c r="T1225">
        <f t="shared" si="97"/>
        <v>27</v>
      </c>
    </row>
    <row r="1226" spans="2:20" x14ac:dyDescent="0.25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98">($E1227-$E1225)/2/3.6</f>
        <v>-2.7777777777778172E-2</v>
      </c>
      <c r="G1226" s="17">
        <f t="shared" ref="G1226:G1289" si="99">($E1227-$E1225)/2</f>
        <v>-0.10000000000000142</v>
      </c>
      <c r="R1226">
        <f t="shared" si="95"/>
        <v>0</v>
      </c>
      <c r="S1226">
        <f t="shared" si="96"/>
        <v>97.1</v>
      </c>
      <c r="T1226">
        <f t="shared" si="97"/>
        <v>26.972222222222221</v>
      </c>
    </row>
    <row r="1227" spans="2:20" x14ac:dyDescent="0.25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98"/>
        <v>-2.7777777777776198E-2</v>
      </c>
      <c r="G1227" s="17">
        <f t="shared" si="99"/>
        <v>-9.9999999999994316E-2</v>
      </c>
      <c r="R1227">
        <f t="shared" si="95"/>
        <v>0</v>
      </c>
      <c r="S1227">
        <f t="shared" si="96"/>
        <v>97</v>
      </c>
      <c r="T1227">
        <f t="shared" si="97"/>
        <v>26.944444444444443</v>
      </c>
    </row>
    <row r="1228" spans="2:20" x14ac:dyDescent="0.25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98"/>
        <v>-4.1666666666666269E-2</v>
      </c>
      <c r="G1228" s="17">
        <f t="shared" si="99"/>
        <v>-0.14999999999999858</v>
      </c>
      <c r="R1228">
        <f t="shared" si="95"/>
        <v>0</v>
      </c>
      <c r="S1228">
        <f t="shared" si="96"/>
        <v>96.9</v>
      </c>
      <c r="T1228">
        <f t="shared" si="97"/>
        <v>26.916666666666668</v>
      </c>
    </row>
    <row r="1229" spans="2:20" x14ac:dyDescent="0.25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98"/>
        <v>-6.9444444444444448E-2</v>
      </c>
      <c r="G1229" s="17">
        <f t="shared" si="99"/>
        <v>-0.25</v>
      </c>
      <c r="R1229">
        <f t="shared" si="95"/>
        <v>0</v>
      </c>
      <c r="S1229">
        <f t="shared" si="96"/>
        <v>96.7</v>
      </c>
      <c r="T1229">
        <f t="shared" si="97"/>
        <v>26.861111111111111</v>
      </c>
    </row>
    <row r="1230" spans="2:20" x14ac:dyDescent="0.25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98"/>
        <v>-8.3333333333334522E-2</v>
      </c>
      <c r="G1230" s="17">
        <f t="shared" si="99"/>
        <v>-0.30000000000000426</v>
      </c>
      <c r="R1230">
        <f t="shared" si="95"/>
        <v>0</v>
      </c>
      <c r="S1230">
        <f t="shared" si="96"/>
        <v>96.4</v>
      </c>
      <c r="T1230">
        <f t="shared" si="97"/>
        <v>26.777777777777779</v>
      </c>
    </row>
    <row r="1231" spans="2:20" x14ac:dyDescent="0.25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98"/>
        <v>-9.7222222222222612E-2</v>
      </c>
      <c r="G1231" s="17">
        <f t="shared" si="99"/>
        <v>-0.35000000000000142</v>
      </c>
      <c r="R1231">
        <f t="shared" si="95"/>
        <v>0</v>
      </c>
      <c r="S1231">
        <f t="shared" si="96"/>
        <v>96.1</v>
      </c>
      <c r="T1231">
        <f t="shared" si="97"/>
        <v>26.694444444444443</v>
      </c>
    </row>
    <row r="1232" spans="2:20" x14ac:dyDescent="0.25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98"/>
        <v>-8.3333333333332538E-2</v>
      </c>
      <c r="G1232" s="17">
        <f t="shared" si="99"/>
        <v>-0.29999999999999716</v>
      </c>
      <c r="R1232">
        <f t="shared" si="95"/>
        <v>0</v>
      </c>
      <c r="S1232">
        <f t="shared" si="96"/>
        <v>95.7</v>
      </c>
      <c r="T1232">
        <f t="shared" si="97"/>
        <v>26.583333333333332</v>
      </c>
    </row>
    <row r="1233" spans="2:20" x14ac:dyDescent="0.25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98"/>
        <v>-5.5555555555556344E-2</v>
      </c>
      <c r="G1233" s="17">
        <f t="shared" si="99"/>
        <v>-0.20000000000000284</v>
      </c>
      <c r="R1233">
        <f t="shared" si="95"/>
        <v>0</v>
      </c>
      <c r="S1233">
        <f t="shared" si="96"/>
        <v>95.5</v>
      </c>
      <c r="T1233">
        <f t="shared" si="97"/>
        <v>26.527777777777779</v>
      </c>
    </row>
    <row r="1234" spans="2:20" x14ac:dyDescent="0.25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98"/>
        <v>-4.1666666666666269E-2</v>
      </c>
      <c r="G1234" s="17">
        <f t="shared" si="99"/>
        <v>-0.14999999999999858</v>
      </c>
      <c r="R1234">
        <f t="shared" si="95"/>
        <v>0</v>
      </c>
      <c r="S1234">
        <f t="shared" si="96"/>
        <v>95.3</v>
      </c>
      <c r="T1234">
        <f t="shared" si="97"/>
        <v>26.472222222222221</v>
      </c>
    </row>
    <row r="1235" spans="2:20" x14ac:dyDescent="0.25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98"/>
        <v>-4.1666666666666269E-2</v>
      </c>
      <c r="G1235" s="17">
        <f t="shared" si="99"/>
        <v>-0.14999999999999858</v>
      </c>
      <c r="R1235">
        <f t="shared" si="95"/>
        <v>0</v>
      </c>
      <c r="S1235">
        <f t="shared" si="96"/>
        <v>95.2</v>
      </c>
      <c r="T1235">
        <f t="shared" si="97"/>
        <v>26.444444444444443</v>
      </c>
    </row>
    <row r="1236" spans="2:20" x14ac:dyDescent="0.25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98"/>
        <v>-4.1666666666666269E-2</v>
      </c>
      <c r="G1236" s="17">
        <f t="shared" si="99"/>
        <v>-0.14999999999999858</v>
      </c>
      <c r="R1236">
        <f t="shared" si="95"/>
        <v>0</v>
      </c>
      <c r="S1236">
        <f t="shared" si="96"/>
        <v>95</v>
      </c>
      <c r="T1236">
        <f t="shared" si="97"/>
        <v>26.388888888888889</v>
      </c>
    </row>
    <row r="1237" spans="2:20" x14ac:dyDescent="0.25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98"/>
        <v>-4.1666666666666269E-2</v>
      </c>
      <c r="G1237" s="17">
        <f t="shared" si="99"/>
        <v>-0.14999999999999858</v>
      </c>
      <c r="R1237">
        <f t="shared" si="95"/>
        <v>0</v>
      </c>
      <c r="S1237">
        <f t="shared" si="96"/>
        <v>94.9</v>
      </c>
      <c r="T1237">
        <f t="shared" si="97"/>
        <v>26.361111111111111</v>
      </c>
    </row>
    <row r="1238" spans="2:20" x14ac:dyDescent="0.25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98"/>
        <v>-5.5555555555556344E-2</v>
      </c>
      <c r="G1238" s="17">
        <f t="shared" si="99"/>
        <v>-0.20000000000000284</v>
      </c>
      <c r="R1238">
        <f t="shared" si="95"/>
        <v>0</v>
      </c>
      <c r="S1238">
        <f t="shared" si="96"/>
        <v>94.7</v>
      </c>
      <c r="T1238">
        <f t="shared" si="97"/>
        <v>26.305555555555557</v>
      </c>
    </row>
    <row r="1239" spans="2:20" x14ac:dyDescent="0.25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98"/>
        <v>-4.1666666666666269E-2</v>
      </c>
      <c r="G1239" s="17">
        <f t="shared" si="99"/>
        <v>-0.14999999999999858</v>
      </c>
      <c r="R1239">
        <f t="shared" si="95"/>
        <v>0</v>
      </c>
      <c r="S1239">
        <f t="shared" si="96"/>
        <v>94.5</v>
      </c>
      <c r="T1239">
        <f t="shared" si="97"/>
        <v>26.25</v>
      </c>
    </row>
    <row r="1240" spans="2:20" x14ac:dyDescent="0.25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98"/>
        <v>-1.3888888888888099E-2</v>
      </c>
      <c r="G1240" s="17">
        <f t="shared" si="99"/>
        <v>-4.9999999999997158E-2</v>
      </c>
      <c r="R1240">
        <f t="shared" si="95"/>
        <v>0</v>
      </c>
      <c r="S1240">
        <f t="shared" si="96"/>
        <v>94.4</v>
      </c>
      <c r="T1240">
        <f t="shared" si="97"/>
        <v>26.222222222222221</v>
      </c>
    </row>
    <row r="1241" spans="2:20" x14ac:dyDescent="0.25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98"/>
        <v>-1.3888888888890073E-2</v>
      </c>
      <c r="G1241" s="17">
        <f t="shared" si="99"/>
        <v>-5.0000000000004263E-2</v>
      </c>
      <c r="R1241">
        <f t="shared" si="95"/>
        <v>0</v>
      </c>
      <c r="S1241">
        <f t="shared" si="96"/>
        <v>94.4</v>
      </c>
      <c r="T1241">
        <f t="shared" si="97"/>
        <v>26.222222222222221</v>
      </c>
    </row>
    <row r="1242" spans="2:20" x14ac:dyDescent="0.25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98"/>
        <v>-1.3888888888890073E-2</v>
      </c>
      <c r="G1242" s="17">
        <f t="shared" si="99"/>
        <v>-5.0000000000004263E-2</v>
      </c>
      <c r="R1242">
        <f t="shared" si="95"/>
        <v>0</v>
      </c>
      <c r="S1242">
        <f t="shared" si="96"/>
        <v>94.3</v>
      </c>
      <c r="T1242">
        <f t="shared" si="97"/>
        <v>26.194444444444443</v>
      </c>
    </row>
    <row r="1243" spans="2:20" x14ac:dyDescent="0.25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98"/>
        <v>-2.7777777777778172E-2</v>
      </c>
      <c r="G1243" s="17">
        <f t="shared" si="99"/>
        <v>-0.10000000000000142</v>
      </c>
      <c r="R1243">
        <f t="shared" si="95"/>
        <v>0</v>
      </c>
      <c r="S1243">
        <f t="shared" si="96"/>
        <v>94.3</v>
      </c>
      <c r="T1243">
        <f t="shared" si="97"/>
        <v>26.194444444444443</v>
      </c>
    </row>
    <row r="1244" spans="2:20" x14ac:dyDescent="0.25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98"/>
        <v>-5.5555555555554373E-2</v>
      </c>
      <c r="G1244" s="17">
        <f t="shared" si="99"/>
        <v>-0.19999999999999574</v>
      </c>
      <c r="R1244">
        <f t="shared" si="95"/>
        <v>0</v>
      </c>
      <c r="S1244">
        <f t="shared" si="96"/>
        <v>94.1</v>
      </c>
      <c r="T1244">
        <f t="shared" si="97"/>
        <v>26.138888888888886</v>
      </c>
    </row>
    <row r="1245" spans="2:20" x14ac:dyDescent="0.25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98"/>
        <v>-9.7222222222220642E-2</v>
      </c>
      <c r="G1245" s="17">
        <f t="shared" si="99"/>
        <v>-0.34999999999999432</v>
      </c>
      <c r="R1245">
        <f t="shared" si="95"/>
        <v>0</v>
      </c>
      <c r="S1245">
        <f t="shared" si="96"/>
        <v>93.9</v>
      </c>
      <c r="T1245">
        <f t="shared" si="97"/>
        <v>26.083333333333336</v>
      </c>
    </row>
    <row r="1246" spans="2:20" x14ac:dyDescent="0.25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98"/>
        <v>-0.15277777777777896</v>
      </c>
      <c r="G1246" s="17">
        <f t="shared" si="99"/>
        <v>-0.55000000000000426</v>
      </c>
      <c r="R1246">
        <f t="shared" si="95"/>
        <v>0</v>
      </c>
      <c r="S1246">
        <f t="shared" si="96"/>
        <v>93.4</v>
      </c>
      <c r="T1246">
        <f t="shared" si="97"/>
        <v>25.944444444444446</v>
      </c>
    </row>
    <row r="1247" spans="2:20" x14ac:dyDescent="0.25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98"/>
        <v>-0.19444444444444522</v>
      </c>
      <c r="G1247" s="17">
        <f t="shared" si="99"/>
        <v>-0.70000000000000284</v>
      </c>
      <c r="R1247">
        <f t="shared" si="95"/>
        <v>0</v>
      </c>
      <c r="S1247">
        <f t="shared" si="96"/>
        <v>92.8</v>
      </c>
      <c r="T1247">
        <f t="shared" si="97"/>
        <v>25.777777777777775</v>
      </c>
    </row>
    <row r="1248" spans="2:20" x14ac:dyDescent="0.25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98"/>
        <v>-0.20833333333333331</v>
      </c>
      <c r="G1248" s="17">
        <f t="shared" si="99"/>
        <v>-0.75</v>
      </c>
      <c r="R1248">
        <f t="shared" si="95"/>
        <v>0</v>
      </c>
      <c r="S1248">
        <f t="shared" si="96"/>
        <v>92</v>
      </c>
      <c r="T1248">
        <f t="shared" si="97"/>
        <v>25.555555555555554</v>
      </c>
    </row>
    <row r="1249" spans="2:20" x14ac:dyDescent="0.25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98"/>
        <v>-0.19444444444444522</v>
      </c>
      <c r="G1249" s="17">
        <f t="shared" si="99"/>
        <v>-0.70000000000000284</v>
      </c>
      <c r="R1249">
        <f t="shared" si="95"/>
        <v>0</v>
      </c>
      <c r="S1249">
        <f t="shared" si="96"/>
        <v>91.3</v>
      </c>
      <c r="T1249">
        <f t="shared" si="97"/>
        <v>25.361111111111111</v>
      </c>
    </row>
    <row r="1250" spans="2:20" x14ac:dyDescent="0.25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98"/>
        <v>-0.18055555555555516</v>
      </c>
      <c r="G1250" s="17">
        <f t="shared" si="99"/>
        <v>-0.64999999999999858</v>
      </c>
      <c r="R1250">
        <f t="shared" si="95"/>
        <v>0</v>
      </c>
      <c r="S1250">
        <f t="shared" si="96"/>
        <v>90.6</v>
      </c>
      <c r="T1250">
        <f t="shared" si="97"/>
        <v>25.166666666666664</v>
      </c>
    </row>
    <row r="1251" spans="2:20" x14ac:dyDescent="0.25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98"/>
        <v>-0.18055555555555516</v>
      </c>
      <c r="G1251" s="17">
        <f t="shared" si="99"/>
        <v>-0.64999999999999858</v>
      </c>
      <c r="R1251">
        <f t="shared" si="95"/>
        <v>0</v>
      </c>
      <c r="S1251">
        <f t="shared" si="96"/>
        <v>90</v>
      </c>
      <c r="T1251">
        <f t="shared" si="97"/>
        <v>25</v>
      </c>
    </row>
    <row r="1252" spans="2:20" x14ac:dyDescent="0.25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98"/>
        <v>-0.18055555555555516</v>
      </c>
      <c r="G1252" s="17">
        <f t="shared" si="99"/>
        <v>-0.64999999999999858</v>
      </c>
      <c r="R1252">
        <f t="shared" si="95"/>
        <v>0</v>
      </c>
      <c r="S1252">
        <f t="shared" si="96"/>
        <v>89.3</v>
      </c>
      <c r="T1252">
        <f t="shared" si="97"/>
        <v>24.805555555555554</v>
      </c>
    </row>
    <row r="1253" spans="2:20" x14ac:dyDescent="0.25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98"/>
        <v>-0.16666666666666705</v>
      </c>
      <c r="G1253" s="17">
        <f t="shared" si="99"/>
        <v>-0.60000000000000142</v>
      </c>
      <c r="R1253">
        <f t="shared" si="95"/>
        <v>0</v>
      </c>
      <c r="S1253">
        <f t="shared" si="96"/>
        <v>88.7</v>
      </c>
      <c r="T1253">
        <f t="shared" si="97"/>
        <v>24.638888888888889</v>
      </c>
    </row>
    <row r="1254" spans="2:20" x14ac:dyDescent="0.25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98"/>
        <v>-0.18055555555555516</v>
      </c>
      <c r="G1254" s="17">
        <f t="shared" si="99"/>
        <v>-0.64999999999999858</v>
      </c>
      <c r="R1254">
        <f t="shared" si="95"/>
        <v>0</v>
      </c>
      <c r="S1254">
        <f t="shared" si="96"/>
        <v>88.1</v>
      </c>
      <c r="T1254">
        <f t="shared" si="97"/>
        <v>24.472222222222221</v>
      </c>
    </row>
    <row r="1255" spans="2:20" x14ac:dyDescent="0.25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98"/>
        <v>-0.19444444444444325</v>
      </c>
      <c r="G1255" s="17">
        <f t="shared" si="99"/>
        <v>-0.69999999999999574</v>
      </c>
      <c r="R1255">
        <f t="shared" si="95"/>
        <v>0</v>
      </c>
      <c r="S1255">
        <f t="shared" si="96"/>
        <v>87.4</v>
      </c>
      <c r="T1255">
        <f t="shared" si="97"/>
        <v>24.277777777777779</v>
      </c>
    </row>
    <row r="1256" spans="2:20" x14ac:dyDescent="0.25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98"/>
        <v>-0.19444444444444522</v>
      </c>
      <c r="G1256" s="17">
        <f t="shared" si="99"/>
        <v>-0.70000000000000284</v>
      </c>
      <c r="R1256">
        <f t="shared" si="95"/>
        <v>0</v>
      </c>
      <c r="S1256">
        <f t="shared" si="96"/>
        <v>86.7</v>
      </c>
      <c r="T1256">
        <f t="shared" si="97"/>
        <v>24.083333333333332</v>
      </c>
    </row>
    <row r="1257" spans="2:20" x14ac:dyDescent="0.25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98"/>
        <v>-0.19444444444444522</v>
      </c>
      <c r="G1257" s="17">
        <f t="shared" si="99"/>
        <v>-0.70000000000000284</v>
      </c>
      <c r="R1257">
        <f t="shared" si="95"/>
        <v>0</v>
      </c>
      <c r="S1257">
        <f t="shared" si="96"/>
        <v>86</v>
      </c>
      <c r="T1257">
        <f t="shared" si="97"/>
        <v>23.888888888888889</v>
      </c>
    </row>
    <row r="1258" spans="2:20" x14ac:dyDescent="0.25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98"/>
        <v>-0.18055555555555516</v>
      </c>
      <c r="G1258" s="17">
        <f t="shared" si="99"/>
        <v>-0.64999999999999858</v>
      </c>
      <c r="R1258">
        <f t="shared" si="95"/>
        <v>0</v>
      </c>
      <c r="S1258">
        <f t="shared" si="96"/>
        <v>85.3</v>
      </c>
      <c r="T1258">
        <f t="shared" si="97"/>
        <v>23.694444444444443</v>
      </c>
    </row>
    <row r="1259" spans="2:20" x14ac:dyDescent="0.25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98"/>
        <v>-0.16666666666666705</v>
      </c>
      <c r="G1259" s="17">
        <f t="shared" si="99"/>
        <v>-0.60000000000000142</v>
      </c>
      <c r="R1259">
        <f t="shared" si="95"/>
        <v>0</v>
      </c>
      <c r="S1259">
        <f t="shared" si="96"/>
        <v>84.7</v>
      </c>
      <c r="T1259">
        <f t="shared" si="97"/>
        <v>23.527777777777779</v>
      </c>
    </row>
    <row r="1260" spans="2:20" x14ac:dyDescent="0.25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98"/>
        <v>-0.16666666666666705</v>
      </c>
      <c r="G1260" s="17">
        <f t="shared" si="99"/>
        <v>-0.60000000000000142</v>
      </c>
      <c r="R1260">
        <f t="shared" si="95"/>
        <v>0</v>
      </c>
      <c r="S1260">
        <f t="shared" si="96"/>
        <v>84.1</v>
      </c>
      <c r="T1260">
        <f t="shared" si="97"/>
        <v>23.361111111111111</v>
      </c>
    </row>
    <row r="1261" spans="2:20" x14ac:dyDescent="0.25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98"/>
        <v>-0.16666666666666508</v>
      </c>
      <c r="G1261" s="17">
        <f t="shared" si="99"/>
        <v>-0.59999999999999432</v>
      </c>
      <c r="R1261">
        <f t="shared" si="95"/>
        <v>0</v>
      </c>
      <c r="S1261">
        <f t="shared" si="96"/>
        <v>83.5</v>
      </c>
      <c r="T1261">
        <f t="shared" si="97"/>
        <v>23.194444444444443</v>
      </c>
    </row>
    <row r="1262" spans="2:20" x14ac:dyDescent="0.25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98"/>
        <v>-0.16666666666666705</v>
      </c>
      <c r="G1262" s="17">
        <f t="shared" si="99"/>
        <v>-0.60000000000000142</v>
      </c>
      <c r="R1262">
        <f t="shared" si="95"/>
        <v>0</v>
      </c>
      <c r="S1262">
        <f t="shared" si="96"/>
        <v>82.9</v>
      </c>
      <c r="T1262">
        <f t="shared" si="97"/>
        <v>23.027777777777779</v>
      </c>
    </row>
    <row r="1263" spans="2:20" x14ac:dyDescent="0.25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98"/>
        <v>-0.16666666666666705</v>
      </c>
      <c r="G1263" s="17">
        <f t="shared" si="99"/>
        <v>-0.60000000000000142</v>
      </c>
      <c r="R1263">
        <f t="shared" si="95"/>
        <v>0</v>
      </c>
      <c r="S1263">
        <f t="shared" si="96"/>
        <v>82.3</v>
      </c>
      <c r="T1263">
        <f t="shared" si="97"/>
        <v>22.861111111111111</v>
      </c>
    </row>
    <row r="1264" spans="2:20" x14ac:dyDescent="0.25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98"/>
        <v>-0.16666666666666705</v>
      </c>
      <c r="G1264" s="17">
        <f t="shared" si="99"/>
        <v>-0.60000000000000142</v>
      </c>
      <c r="R1264">
        <f t="shared" si="95"/>
        <v>0</v>
      </c>
      <c r="S1264">
        <f t="shared" si="96"/>
        <v>81.7</v>
      </c>
      <c r="T1264">
        <f t="shared" si="97"/>
        <v>22.694444444444446</v>
      </c>
    </row>
    <row r="1265" spans="2:20" x14ac:dyDescent="0.25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98"/>
        <v>-0.16666666666666705</v>
      </c>
      <c r="G1265" s="17">
        <f t="shared" si="99"/>
        <v>-0.60000000000000142</v>
      </c>
      <c r="R1265">
        <f t="shared" si="95"/>
        <v>0</v>
      </c>
      <c r="S1265">
        <f t="shared" si="96"/>
        <v>81.099999999999994</v>
      </c>
      <c r="T1265">
        <f t="shared" si="97"/>
        <v>22.527777777777775</v>
      </c>
    </row>
    <row r="1266" spans="2:20" x14ac:dyDescent="0.25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98"/>
        <v>-0.16666666666666508</v>
      </c>
      <c r="G1266" s="17">
        <f t="shared" si="99"/>
        <v>-0.59999999999999432</v>
      </c>
      <c r="R1266">
        <f t="shared" si="95"/>
        <v>0</v>
      </c>
      <c r="S1266">
        <f t="shared" si="96"/>
        <v>80.5</v>
      </c>
      <c r="T1266">
        <f t="shared" si="97"/>
        <v>22.361111111111111</v>
      </c>
    </row>
    <row r="1267" spans="2:20" x14ac:dyDescent="0.25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98"/>
        <v>-0.15277777777777699</v>
      </c>
      <c r="G1267" s="17">
        <f t="shared" si="99"/>
        <v>-0.54999999999999716</v>
      </c>
      <c r="R1267">
        <f t="shared" si="95"/>
        <v>0</v>
      </c>
      <c r="S1267">
        <f t="shared" si="96"/>
        <v>79.900000000000006</v>
      </c>
      <c r="T1267">
        <f t="shared" si="97"/>
        <v>22.194444444444446</v>
      </c>
    </row>
    <row r="1268" spans="2:20" x14ac:dyDescent="0.25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98"/>
        <v>-0.12500000000000078</v>
      </c>
      <c r="G1268" s="17">
        <f t="shared" si="99"/>
        <v>-0.45000000000000284</v>
      </c>
      <c r="R1268">
        <f t="shared" si="95"/>
        <v>0</v>
      </c>
      <c r="S1268">
        <f t="shared" si="96"/>
        <v>79.400000000000006</v>
      </c>
      <c r="T1268">
        <f t="shared" si="97"/>
        <v>22.055555555555557</v>
      </c>
    </row>
    <row r="1269" spans="2:20" x14ac:dyDescent="0.25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98"/>
        <v>-9.7222222222222612E-2</v>
      </c>
      <c r="G1269" s="17">
        <f t="shared" si="99"/>
        <v>-0.35000000000000142</v>
      </c>
      <c r="R1269">
        <f t="shared" si="95"/>
        <v>0</v>
      </c>
      <c r="S1269">
        <f t="shared" si="96"/>
        <v>79</v>
      </c>
      <c r="T1269">
        <f t="shared" si="97"/>
        <v>21.944444444444443</v>
      </c>
    </row>
    <row r="1270" spans="2:20" x14ac:dyDescent="0.25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98"/>
        <v>-4.1666666666666269E-2</v>
      </c>
      <c r="G1270" s="17">
        <f t="shared" si="99"/>
        <v>-0.14999999999999858</v>
      </c>
      <c r="R1270">
        <f t="shared" si="95"/>
        <v>0</v>
      </c>
      <c r="S1270">
        <f t="shared" si="96"/>
        <v>78.7</v>
      </c>
      <c r="T1270">
        <f t="shared" si="97"/>
        <v>21.861111111111111</v>
      </c>
    </row>
    <row r="1271" spans="2:20" x14ac:dyDescent="0.25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98"/>
        <v>1.3888888888888099E-2</v>
      </c>
      <c r="G1271" s="17">
        <f t="shared" si="99"/>
        <v>4.9999999999997158E-2</v>
      </c>
      <c r="R1271">
        <f t="shared" si="95"/>
        <v>0</v>
      </c>
      <c r="S1271">
        <f t="shared" si="96"/>
        <v>78.7</v>
      </c>
      <c r="T1271">
        <f t="shared" si="97"/>
        <v>21.861111111111111</v>
      </c>
    </row>
    <row r="1272" spans="2:20" x14ac:dyDescent="0.25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98"/>
        <v>5.5555555555554373E-2</v>
      </c>
      <c r="G1272" s="17">
        <f t="shared" si="99"/>
        <v>0.19999999999999574</v>
      </c>
      <c r="R1272">
        <f t="shared" si="95"/>
        <v>0</v>
      </c>
      <c r="S1272">
        <f t="shared" si="96"/>
        <v>78.8</v>
      </c>
      <c r="T1272">
        <f t="shared" si="97"/>
        <v>21.888888888888889</v>
      </c>
    </row>
    <row r="1273" spans="2:20" x14ac:dyDescent="0.25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98"/>
        <v>8.3333333333334522E-2</v>
      </c>
      <c r="G1273" s="17">
        <f t="shared" si="99"/>
        <v>0.30000000000000426</v>
      </c>
      <c r="R1273">
        <f t="shared" si="95"/>
        <v>0</v>
      </c>
      <c r="S1273">
        <f t="shared" si="96"/>
        <v>79.099999999999994</v>
      </c>
      <c r="T1273">
        <f t="shared" si="97"/>
        <v>21.972222222222221</v>
      </c>
    </row>
    <row r="1274" spans="2:20" x14ac:dyDescent="0.25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98"/>
        <v>6.9444444444444448E-2</v>
      </c>
      <c r="G1274" s="17">
        <f t="shared" si="99"/>
        <v>0.25</v>
      </c>
      <c r="R1274">
        <f t="shared" si="95"/>
        <v>0</v>
      </c>
      <c r="S1274">
        <f t="shared" si="96"/>
        <v>79.400000000000006</v>
      </c>
      <c r="T1274">
        <f t="shared" si="97"/>
        <v>22.055555555555557</v>
      </c>
    </row>
    <row r="1275" spans="2:20" x14ac:dyDescent="0.25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98"/>
        <v>5.5555555555554373E-2</v>
      </c>
      <c r="G1275" s="17">
        <f t="shared" si="99"/>
        <v>0.19999999999999574</v>
      </c>
      <c r="R1275">
        <f t="shared" si="95"/>
        <v>0</v>
      </c>
      <c r="S1275">
        <f t="shared" si="96"/>
        <v>79.599999999999994</v>
      </c>
      <c r="T1275">
        <f t="shared" si="97"/>
        <v>22.111111111111111</v>
      </c>
    </row>
    <row r="1276" spans="2:20" x14ac:dyDescent="0.25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98"/>
        <v>2.7777777777778172E-2</v>
      </c>
      <c r="G1276" s="17">
        <f t="shared" si="99"/>
        <v>0.10000000000000142</v>
      </c>
      <c r="R1276">
        <f t="shared" si="95"/>
        <v>0</v>
      </c>
      <c r="S1276">
        <f t="shared" si="96"/>
        <v>79.8</v>
      </c>
      <c r="T1276">
        <f t="shared" si="97"/>
        <v>22.166666666666664</v>
      </c>
    </row>
    <row r="1277" spans="2:20" x14ac:dyDescent="0.25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98"/>
        <v>-2.7777777777778172E-2</v>
      </c>
      <c r="G1277" s="17">
        <f t="shared" si="99"/>
        <v>-0.10000000000000142</v>
      </c>
      <c r="R1277">
        <f t="shared" si="95"/>
        <v>0</v>
      </c>
      <c r="S1277">
        <f t="shared" si="96"/>
        <v>79.8</v>
      </c>
      <c r="T1277">
        <f t="shared" si="97"/>
        <v>22.166666666666664</v>
      </c>
    </row>
    <row r="1278" spans="2:20" x14ac:dyDescent="0.25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98"/>
        <v>-6.9444444444444448E-2</v>
      </c>
      <c r="G1278" s="17">
        <f t="shared" si="99"/>
        <v>-0.25</v>
      </c>
      <c r="R1278">
        <f t="shared" si="95"/>
        <v>0</v>
      </c>
      <c r="S1278">
        <f t="shared" si="96"/>
        <v>79.599999999999994</v>
      </c>
      <c r="T1278">
        <f t="shared" si="97"/>
        <v>22.111111111111111</v>
      </c>
    </row>
    <row r="1279" spans="2:20" x14ac:dyDescent="0.25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98"/>
        <v>-9.7222222222220642E-2</v>
      </c>
      <c r="G1279" s="17">
        <f t="shared" si="99"/>
        <v>-0.34999999999999432</v>
      </c>
      <c r="R1279">
        <f t="shared" si="95"/>
        <v>0</v>
      </c>
      <c r="S1279">
        <f t="shared" si="96"/>
        <v>79.3</v>
      </c>
      <c r="T1279">
        <f t="shared" si="97"/>
        <v>22.027777777777775</v>
      </c>
    </row>
    <row r="1280" spans="2:20" x14ac:dyDescent="0.25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98"/>
        <v>-0.11111111111111072</v>
      </c>
      <c r="G1280" s="17">
        <f t="shared" si="99"/>
        <v>-0.39999999999999858</v>
      </c>
      <c r="R1280">
        <f t="shared" si="95"/>
        <v>0</v>
      </c>
      <c r="S1280">
        <f t="shared" si="96"/>
        <v>78.900000000000006</v>
      </c>
      <c r="T1280">
        <f t="shared" si="97"/>
        <v>21.916666666666668</v>
      </c>
    </row>
    <row r="1281" spans="2:20" x14ac:dyDescent="0.25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98"/>
        <v>-9.7222222222222612E-2</v>
      </c>
      <c r="G1281" s="17">
        <f t="shared" si="99"/>
        <v>-0.35000000000000142</v>
      </c>
      <c r="R1281">
        <f t="shared" si="95"/>
        <v>0</v>
      </c>
      <c r="S1281">
        <f t="shared" si="96"/>
        <v>78.5</v>
      </c>
      <c r="T1281">
        <f t="shared" si="97"/>
        <v>21.805555555555554</v>
      </c>
    </row>
    <row r="1282" spans="2:20" x14ac:dyDescent="0.25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98"/>
        <v>-8.3333333333332538E-2</v>
      </c>
      <c r="G1282" s="17">
        <f t="shared" si="99"/>
        <v>-0.29999999999999716</v>
      </c>
      <c r="R1282">
        <f t="shared" si="95"/>
        <v>0</v>
      </c>
      <c r="S1282">
        <f t="shared" si="96"/>
        <v>78.2</v>
      </c>
      <c r="T1282">
        <f t="shared" si="97"/>
        <v>21.722222222222221</v>
      </c>
    </row>
    <row r="1283" spans="2:20" x14ac:dyDescent="0.25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98"/>
        <v>-6.9444444444444448E-2</v>
      </c>
      <c r="G1283" s="17">
        <f t="shared" si="99"/>
        <v>-0.25</v>
      </c>
      <c r="R1283">
        <f t="shared" si="95"/>
        <v>0</v>
      </c>
      <c r="S1283">
        <f t="shared" si="96"/>
        <v>77.900000000000006</v>
      </c>
      <c r="T1283">
        <f t="shared" si="97"/>
        <v>21.638888888888889</v>
      </c>
    </row>
    <row r="1284" spans="2:20" x14ac:dyDescent="0.25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98"/>
        <v>-2.7777777777778172E-2</v>
      </c>
      <c r="G1284" s="17">
        <f t="shared" si="99"/>
        <v>-0.10000000000000142</v>
      </c>
      <c r="R1284">
        <f t="shared" si="95"/>
        <v>0</v>
      </c>
      <c r="S1284">
        <f t="shared" si="96"/>
        <v>77.7</v>
      </c>
      <c r="T1284">
        <f t="shared" si="97"/>
        <v>21.583333333333332</v>
      </c>
    </row>
    <row r="1285" spans="2:20" x14ac:dyDescent="0.25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98"/>
        <v>1.3888888888888099E-2</v>
      </c>
      <c r="G1285" s="17">
        <f t="shared" si="99"/>
        <v>4.9999999999997158E-2</v>
      </c>
      <c r="R1285">
        <f t="shared" si="95"/>
        <v>0</v>
      </c>
      <c r="S1285">
        <f t="shared" si="96"/>
        <v>77.7</v>
      </c>
      <c r="T1285">
        <f t="shared" si="97"/>
        <v>21.583333333333332</v>
      </c>
    </row>
    <row r="1286" spans="2:20" x14ac:dyDescent="0.25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98"/>
        <v>2.7777777777778172E-2</v>
      </c>
      <c r="G1286" s="17">
        <f t="shared" si="99"/>
        <v>0.10000000000000142</v>
      </c>
      <c r="R1286">
        <f t="shared" si="95"/>
        <v>0</v>
      </c>
      <c r="S1286">
        <f t="shared" si="96"/>
        <v>77.8</v>
      </c>
      <c r="T1286">
        <f t="shared" si="97"/>
        <v>21.611111111111111</v>
      </c>
    </row>
    <row r="1287" spans="2:20" x14ac:dyDescent="0.25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98"/>
        <v>4.1666666666666269E-2</v>
      </c>
      <c r="G1287" s="17">
        <f t="shared" si="99"/>
        <v>0.14999999999999858</v>
      </c>
      <c r="R1287">
        <f t="shared" si="95"/>
        <v>0</v>
      </c>
      <c r="S1287">
        <f t="shared" si="96"/>
        <v>77.900000000000006</v>
      </c>
      <c r="T1287">
        <f t="shared" si="97"/>
        <v>21.638888888888889</v>
      </c>
    </row>
    <row r="1288" spans="2:20" x14ac:dyDescent="0.25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98"/>
        <v>5.5555555555554373E-2</v>
      </c>
      <c r="G1288" s="17">
        <f t="shared" si="99"/>
        <v>0.19999999999999574</v>
      </c>
      <c r="R1288">
        <f t="shared" ref="R1288:R1351" si="100">IF(E1288&lt;1,1,0)</f>
        <v>0</v>
      </c>
      <c r="S1288">
        <f t="shared" ref="S1288:S1351" si="101">IF(R1288=1,"",E1288)</f>
        <v>78.099999999999994</v>
      </c>
      <c r="T1288">
        <f t="shared" ref="T1288:T1351" si="102">E1288/3.6</f>
        <v>21.694444444444443</v>
      </c>
    </row>
    <row r="1289" spans="2:20" x14ac:dyDescent="0.25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98"/>
        <v>2.7777777777778172E-2</v>
      </c>
      <c r="G1289" s="17">
        <f t="shared" si="99"/>
        <v>0.10000000000000142</v>
      </c>
      <c r="R1289">
        <f t="shared" si="100"/>
        <v>0</v>
      </c>
      <c r="S1289">
        <f t="shared" si="101"/>
        <v>78.3</v>
      </c>
      <c r="T1289">
        <f t="shared" si="102"/>
        <v>21.75</v>
      </c>
    </row>
    <row r="1290" spans="2:20" x14ac:dyDescent="0.25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103">($E1291-$E1289)/2/3.6</f>
        <v>1.3888888888890073E-2</v>
      </c>
      <c r="G1290" s="17">
        <f t="shared" ref="G1290:G1353" si="104">($E1291-$E1289)/2</f>
        <v>5.0000000000004263E-2</v>
      </c>
      <c r="R1290">
        <f t="shared" si="100"/>
        <v>0</v>
      </c>
      <c r="S1290">
        <f t="shared" si="101"/>
        <v>78.3</v>
      </c>
      <c r="T1290">
        <f t="shared" si="102"/>
        <v>21.75</v>
      </c>
    </row>
    <row r="1291" spans="2:20" x14ac:dyDescent="0.25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103"/>
        <v>1.3888888888890073E-2</v>
      </c>
      <c r="G1291" s="17">
        <f t="shared" si="104"/>
        <v>5.0000000000004263E-2</v>
      </c>
      <c r="R1291">
        <f t="shared" si="100"/>
        <v>0</v>
      </c>
      <c r="S1291">
        <f t="shared" si="101"/>
        <v>78.400000000000006</v>
      </c>
      <c r="T1291">
        <f t="shared" si="102"/>
        <v>21.777777777777779</v>
      </c>
    </row>
    <row r="1292" spans="2:20" x14ac:dyDescent="0.25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103"/>
        <v>0</v>
      </c>
      <c r="G1292" s="17">
        <f t="shared" si="104"/>
        <v>0</v>
      </c>
      <c r="R1292">
        <f t="shared" si="100"/>
        <v>0</v>
      </c>
      <c r="S1292">
        <f t="shared" si="101"/>
        <v>78.400000000000006</v>
      </c>
      <c r="T1292">
        <f t="shared" si="102"/>
        <v>21.777777777777779</v>
      </c>
    </row>
    <row r="1293" spans="2:20" x14ac:dyDescent="0.25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103"/>
        <v>-2.7777777777778172E-2</v>
      </c>
      <c r="G1293" s="17">
        <f t="shared" si="104"/>
        <v>-0.10000000000000142</v>
      </c>
      <c r="R1293">
        <f t="shared" si="100"/>
        <v>0</v>
      </c>
      <c r="S1293">
        <f t="shared" si="101"/>
        <v>78.400000000000006</v>
      </c>
      <c r="T1293">
        <f t="shared" si="102"/>
        <v>21.777777777777779</v>
      </c>
    </row>
    <row r="1294" spans="2:20" x14ac:dyDescent="0.25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103"/>
        <v>-5.5555555555556344E-2</v>
      </c>
      <c r="G1294" s="17">
        <f t="shared" si="104"/>
        <v>-0.20000000000000284</v>
      </c>
      <c r="R1294">
        <f t="shared" si="100"/>
        <v>0</v>
      </c>
      <c r="S1294">
        <f t="shared" si="101"/>
        <v>78.2</v>
      </c>
      <c r="T1294">
        <f t="shared" si="102"/>
        <v>21.722222222222221</v>
      </c>
    </row>
    <row r="1295" spans="2:20" x14ac:dyDescent="0.25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103"/>
        <v>-6.9444444444444448E-2</v>
      </c>
      <c r="G1295" s="17">
        <f t="shared" si="104"/>
        <v>-0.25</v>
      </c>
      <c r="R1295">
        <f t="shared" si="100"/>
        <v>0</v>
      </c>
      <c r="S1295">
        <f t="shared" si="101"/>
        <v>78</v>
      </c>
      <c r="T1295">
        <f t="shared" si="102"/>
        <v>21.666666666666668</v>
      </c>
    </row>
    <row r="1296" spans="2:20" x14ac:dyDescent="0.25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103"/>
        <v>-9.7222222222222612E-2</v>
      </c>
      <c r="G1296" s="17">
        <f t="shared" si="104"/>
        <v>-0.35000000000000142</v>
      </c>
      <c r="R1296">
        <f t="shared" si="100"/>
        <v>0</v>
      </c>
      <c r="S1296">
        <f t="shared" si="101"/>
        <v>77.7</v>
      </c>
      <c r="T1296">
        <f t="shared" si="102"/>
        <v>21.583333333333332</v>
      </c>
    </row>
    <row r="1297" spans="2:20" x14ac:dyDescent="0.25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103"/>
        <v>-0.11111111111111072</v>
      </c>
      <c r="G1297" s="17">
        <f t="shared" si="104"/>
        <v>-0.39999999999999858</v>
      </c>
      <c r="R1297">
        <f t="shared" si="100"/>
        <v>0</v>
      </c>
      <c r="S1297">
        <f t="shared" si="101"/>
        <v>77.3</v>
      </c>
      <c r="T1297">
        <f t="shared" si="102"/>
        <v>21.472222222222221</v>
      </c>
    </row>
    <row r="1298" spans="2:20" x14ac:dyDescent="0.25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103"/>
        <v>-9.7222222222222612E-2</v>
      </c>
      <c r="G1298" s="17">
        <f t="shared" si="104"/>
        <v>-0.35000000000000142</v>
      </c>
      <c r="R1298">
        <f t="shared" si="100"/>
        <v>0</v>
      </c>
      <c r="S1298">
        <f t="shared" si="101"/>
        <v>76.900000000000006</v>
      </c>
      <c r="T1298">
        <f t="shared" si="102"/>
        <v>21.361111111111111</v>
      </c>
    </row>
    <row r="1299" spans="2:20" x14ac:dyDescent="0.25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103"/>
        <v>-9.7222222222222612E-2</v>
      </c>
      <c r="G1299" s="17">
        <f t="shared" si="104"/>
        <v>-0.35000000000000142</v>
      </c>
      <c r="R1299">
        <f t="shared" si="100"/>
        <v>0</v>
      </c>
      <c r="S1299">
        <f t="shared" si="101"/>
        <v>76.599999999999994</v>
      </c>
      <c r="T1299">
        <f t="shared" si="102"/>
        <v>21.277777777777775</v>
      </c>
    </row>
    <row r="1300" spans="2:20" x14ac:dyDescent="0.25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103"/>
        <v>-0.12499999999999881</v>
      </c>
      <c r="G1300" s="17">
        <f t="shared" si="104"/>
        <v>-0.44999999999999574</v>
      </c>
      <c r="R1300">
        <f t="shared" si="100"/>
        <v>0</v>
      </c>
      <c r="S1300">
        <f t="shared" si="101"/>
        <v>76.2</v>
      </c>
      <c r="T1300">
        <f t="shared" si="102"/>
        <v>21.166666666666668</v>
      </c>
    </row>
    <row r="1301" spans="2:20" x14ac:dyDescent="0.25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103"/>
        <v>-0.1388888888888889</v>
      </c>
      <c r="G1301" s="17">
        <f t="shared" si="104"/>
        <v>-0.5</v>
      </c>
      <c r="R1301">
        <f t="shared" si="100"/>
        <v>0</v>
      </c>
      <c r="S1301">
        <f t="shared" si="101"/>
        <v>75.7</v>
      </c>
      <c r="T1301">
        <f t="shared" si="102"/>
        <v>21.027777777777779</v>
      </c>
    </row>
    <row r="1302" spans="2:20" x14ac:dyDescent="0.25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103"/>
        <v>-0.1388888888888889</v>
      </c>
      <c r="G1302" s="17">
        <f t="shared" si="104"/>
        <v>-0.5</v>
      </c>
      <c r="R1302">
        <f t="shared" si="100"/>
        <v>0</v>
      </c>
      <c r="S1302">
        <f t="shared" si="101"/>
        <v>75.2</v>
      </c>
      <c r="T1302">
        <f t="shared" si="102"/>
        <v>20.888888888888889</v>
      </c>
    </row>
    <row r="1303" spans="2:20" x14ac:dyDescent="0.25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103"/>
        <v>-0.11111111111111072</v>
      </c>
      <c r="G1303" s="17">
        <f t="shared" si="104"/>
        <v>-0.39999999999999858</v>
      </c>
      <c r="R1303">
        <f t="shared" si="100"/>
        <v>0</v>
      </c>
      <c r="S1303">
        <f t="shared" si="101"/>
        <v>74.7</v>
      </c>
      <c r="T1303">
        <f t="shared" si="102"/>
        <v>20.75</v>
      </c>
    </row>
    <row r="1304" spans="2:20" x14ac:dyDescent="0.25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103"/>
        <v>-5.5555555555556344E-2</v>
      </c>
      <c r="G1304" s="17">
        <f t="shared" si="104"/>
        <v>-0.20000000000000284</v>
      </c>
      <c r="R1304">
        <f t="shared" si="100"/>
        <v>0</v>
      </c>
      <c r="S1304">
        <f t="shared" si="101"/>
        <v>74.400000000000006</v>
      </c>
      <c r="T1304">
        <f t="shared" si="102"/>
        <v>20.666666666666668</v>
      </c>
    </row>
    <row r="1305" spans="2:20" x14ac:dyDescent="0.25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103"/>
        <v>0</v>
      </c>
      <c r="G1305" s="17">
        <f t="shared" si="104"/>
        <v>0</v>
      </c>
      <c r="R1305">
        <f t="shared" si="100"/>
        <v>0</v>
      </c>
      <c r="S1305">
        <f t="shared" si="101"/>
        <v>74.3</v>
      </c>
      <c r="T1305">
        <f t="shared" si="102"/>
        <v>20.638888888888889</v>
      </c>
    </row>
    <row r="1306" spans="2:20" x14ac:dyDescent="0.25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103"/>
        <v>4.1666666666666269E-2</v>
      </c>
      <c r="G1306" s="17">
        <f t="shared" si="104"/>
        <v>0.14999999999999858</v>
      </c>
      <c r="R1306">
        <f t="shared" si="100"/>
        <v>0</v>
      </c>
      <c r="S1306">
        <f t="shared" si="101"/>
        <v>74.400000000000006</v>
      </c>
      <c r="T1306">
        <f t="shared" si="102"/>
        <v>20.666666666666668</v>
      </c>
    </row>
    <row r="1307" spans="2:20" x14ac:dyDescent="0.25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103"/>
        <v>6.9444444444444448E-2</v>
      </c>
      <c r="G1307" s="17">
        <f t="shared" si="104"/>
        <v>0.25</v>
      </c>
      <c r="R1307">
        <f t="shared" si="100"/>
        <v>0</v>
      </c>
      <c r="S1307">
        <f t="shared" si="101"/>
        <v>74.599999999999994</v>
      </c>
      <c r="T1307">
        <f t="shared" si="102"/>
        <v>20.722222222222221</v>
      </c>
    </row>
    <row r="1308" spans="2:20" x14ac:dyDescent="0.25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103"/>
        <v>6.9444444444444448E-2</v>
      </c>
      <c r="G1308" s="17">
        <f t="shared" si="104"/>
        <v>0.25</v>
      </c>
      <c r="R1308">
        <f t="shared" si="100"/>
        <v>0</v>
      </c>
      <c r="S1308">
        <f t="shared" si="101"/>
        <v>74.900000000000006</v>
      </c>
      <c r="T1308">
        <f t="shared" si="102"/>
        <v>20.805555555555557</v>
      </c>
    </row>
    <row r="1309" spans="2:20" x14ac:dyDescent="0.25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103"/>
        <v>5.5555555555554373E-2</v>
      </c>
      <c r="G1309" s="17">
        <f t="shared" si="104"/>
        <v>0.19999999999999574</v>
      </c>
      <c r="R1309">
        <f t="shared" si="100"/>
        <v>0</v>
      </c>
      <c r="S1309">
        <f t="shared" si="101"/>
        <v>75.099999999999994</v>
      </c>
      <c r="T1309">
        <f t="shared" si="102"/>
        <v>20.861111111111111</v>
      </c>
    </row>
    <row r="1310" spans="2:20" x14ac:dyDescent="0.25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103"/>
        <v>5.5555555555556344E-2</v>
      </c>
      <c r="G1310" s="17">
        <f t="shared" si="104"/>
        <v>0.20000000000000284</v>
      </c>
      <c r="R1310">
        <f t="shared" si="100"/>
        <v>0</v>
      </c>
      <c r="S1310">
        <f t="shared" si="101"/>
        <v>75.3</v>
      </c>
      <c r="T1310">
        <f t="shared" si="102"/>
        <v>20.916666666666664</v>
      </c>
    </row>
    <row r="1311" spans="2:20" x14ac:dyDescent="0.25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103"/>
        <v>6.9444444444444448E-2</v>
      </c>
      <c r="G1311" s="17">
        <f t="shared" si="104"/>
        <v>0.25</v>
      </c>
      <c r="R1311">
        <f t="shared" si="100"/>
        <v>0</v>
      </c>
      <c r="S1311">
        <f t="shared" si="101"/>
        <v>75.5</v>
      </c>
      <c r="T1311">
        <f t="shared" si="102"/>
        <v>20.972222222222221</v>
      </c>
    </row>
    <row r="1312" spans="2:20" x14ac:dyDescent="0.25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103"/>
        <v>5.5555555555556344E-2</v>
      </c>
      <c r="G1312" s="17">
        <f t="shared" si="104"/>
        <v>0.20000000000000284</v>
      </c>
      <c r="R1312">
        <f t="shared" si="100"/>
        <v>0</v>
      </c>
      <c r="S1312">
        <f t="shared" si="101"/>
        <v>75.8</v>
      </c>
      <c r="T1312">
        <f t="shared" si="102"/>
        <v>21.055555555555554</v>
      </c>
    </row>
    <row r="1313" spans="2:20" x14ac:dyDescent="0.25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103"/>
        <v>2.7777777777778172E-2</v>
      </c>
      <c r="G1313" s="17">
        <f t="shared" si="104"/>
        <v>0.10000000000000142</v>
      </c>
      <c r="R1313">
        <f t="shared" si="100"/>
        <v>0</v>
      </c>
      <c r="S1313">
        <f t="shared" si="101"/>
        <v>75.900000000000006</v>
      </c>
      <c r="T1313">
        <f t="shared" si="102"/>
        <v>21.083333333333336</v>
      </c>
    </row>
    <row r="1314" spans="2:20" x14ac:dyDescent="0.25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103"/>
        <v>1.3888888888888099E-2</v>
      </c>
      <c r="G1314" s="17">
        <f t="shared" si="104"/>
        <v>4.9999999999997158E-2</v>
      </c>
      <c r="R1314">
        <f t="shared" si="100"/>
        <v>0</v>
      </c>
      <c r="S1314">
        <f t="shared" si="101"/>
        <v>76</v>
      </c>
      <c r="T1314">
        <f t="shared" si="102"/>
        <v>21.111111111111111</v>
      </c>
    </row>
    <row r="1315" spans="2:20" x14ac:dyDescent="0.25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103"/>
        <v>0</v>
      </c>
      <c r="G1315" s="17">
        <f t="shared" si="104"/>
        <v>0</v>
      </c>
      <c r="R1315">
        <f t="shared" si="100"/>
        <v>0</v>
      </c>
      <c r="S1315">
        <f t="shared" si="101"/>
        <v>76</v>
      </c>
      <c r="T1315">
        <f t="shared" si="102"/>
        <v>21.111111111111111</v>
      </c>
    </row>
    <row r="1316" spans="2:20" x14ac:dyDescent="0.25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103"/>
        <v>-1.3888888888888099E-2</v>
      </c>
      <c r="G1316" s="17">
        <f t="shared" si="104"/>
        <v>-4.9999999999997158E-2</v>
      </c>
      <c r="R1316">
        <f t="shared" si="100"/>
        <v>0</v>
      </c>
      <c r="S1316">
        <f t="shared" si="101"/>
        <v>76</v>
      </c>
      <c r="T1316">
        <f t="shared" si="102"/>
        <v>21.111111111111111</v>
      </c>
    </row>
    <row r="1317" spans="2:20" x14ac:dyDescent="0.25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103"/>
        <v>-1.3888888888888099E-2</v>
      </c>
      <c r="G1317" s="17">
        <f t="shared" si="104"/>
        <v>-4.9999999999997158E-2</v>
      </c>
      <c r="R1317">
        <f t="shared" si="100"/>
        <v>0</v>
      </c>
      <c r="S1317">
        <f t="shared" si="101"/>
        <v>75.900000000000006</v>
      </c>
      <c r="T1317">
        <f t="shared" si="102"/>
        <v>21.083333333333336</v>
      </c>
    </row>
    <row r="1318" spans="2:20" x14ac:dyDescent="0.25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103"/>
        <v>-1.3888888888890073E-2</v>
      </c>
      <c r="G1318" s="17">
        <f t="shared" si="104"/>
        <v>-5.0000000000004263E-2</v>
      </c>
      <c r="R1318">
        <f t="shared" si="100"/>
        <v>0</v>
      </c>
      <c r="S1318">
        <f t="shared" si="101"/>
        <v>75.900000000000006</v>
      </c>
      <c r="T1318">
        <f t="shared" si="102"/>
        <v>21.083333333333336</v>
      </c>
    </row>
    <row r="1319" spans="2:20" x14ac:dyDescent="0.25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103"/>
        <v>-2.7777777777778172E-2</v>
      </c>
      <c r="G1319" s="17">
        <f t="shared" si="104"/>
        <v>-0.10000000000000142</v>
      </c>
      <c r="R1319">
        <f t="shared" si="100"/>
        <v>0</v>
      </c>
      <c r="S1319">
        <f t="shared" si="101"/>
        <v>75.8</v>
      </c>
      <c r="T1319">
        <f t="shared" si="102"/>
        <v>21.055555555555554</v>
      </c>
    </row>
    <row r="1320" spans="2:20" x14ac:dyDescent="0.25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103"/>
        <v>-4.1666666666666269E-2</v>
      </c>
      <c r="G1320" s="17">
        <f t="shared" si="104"/>
        <v>-0.14999999999999858</v>
      </c>
      <c r="R1320">
        <f t="shared" si="100"/>
        <v>0</v>
      </c>
      <c r="S1320">
        <f t="shared" si="101"/>
        <v>75.7</v>
      </c>
      <c r="T1320">
        <f t="shared" si="102"/>
        <v>21.027777777777779</v>
      </c>
    </row>
    <row r="1321" spans="2:20" x14ac:dyDescent="0.25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103"/>
        <v>-6.9444444444444448E-2</v>
      </c>
      <c r="G1321" s="17">
        <f t="shared" si="104"/>
        <v>-0.25</v>
      </c>
      <c r="R1321">
        <f t="shared" si="100"/>
        <v>0</v>
      </c>
      <c r="S1321">
        <f t="shared" si="101"/>
        <v>75.5</v>
      </c>
      <c r="T1321">
        <f t="shared" si="102"/>
        <v>20.972222222222221</v>
      </c>
    </row>
    <row r="1322" spans="2:20" x14ac:dyDescent="0.25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103"/>
        <v>-6.9444444444444448E-2</v>
      </c>
      <c r="G1322" s="17">
        <f t="shared" si="104"/>
        <v>-0.25</v>
      </c>
      <c r="R1322">
        <f t="shared" si="100"/>
        <v>0</v>
      </c>
      <c r="S1322">
        <f t="shared" si="101"/>
        <v>75.2</v>
      </c>
      <c r="T1322">
        <f t="shared" si="102"/>
        <v>20.888888888888889</v>
      </c>
    </row>
    <row r="1323" spans="2:20" x14ac:dyDescent="0.25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103"/>
        <v>-6.9444444444444448E-2</v>
      </c>
      <c r="G1323" s="17">
        <f t="shared" si="104"/>
        <v>-0.25</v>
      </c>
      <c r="R1323">
        <f t="shared" si="100"/>
        <v>0</v>
      </c>
      <c r="S1323">
        <f t="shared" si="101"/>
        <v>75</v>
      </c>
      <c r="T1323">
        <f t="shared" si="102"/>
        <v>20.833333333333332</v>
      </c>
    </row>
    <row r="1324" spans="2:20" x14ac:dyDescent="0.25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103"/>
        <v>-0.12500000000000078</v>
      </c>
      <c r="G1324" s="17">
        <f t="shared" si="104"/>
        <v>-0.45000000000000284</v>
      </c>
      <c r="R1324">
        <f t="shared" si="100"/>
        <v>0</v>
      </c>
      <c r="S1324">
        <f t="shared" si="101"/>
        <v>74.7</v>
      </c>
      <c r="T1324">
        <f t="shared" si="102"/>
        <v>20.75</v>
      </c>
    </row>
    <row r="1325" spans="2:20" x14ac:dyDescent="0.25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103"/>
        <v>-0.1388888888888889</v>
      </c>
      <c r="G1325" s="17">
        <f t="shared" si="104"/>
        <v>-0.5</v>
      </c>
      <c r="R1325">
        <f t="shared" si="100"/>
        <v>0</v>
      </c>
      <c r="S1325">
        <f t="shared" si="101"/>
        <v>74.099999999999994</v>
      </c>
      <c r="T1325">
        <f t="shared" si="102"/>
        <v>20.583333333333332</v>
      </c>
    </row>
    <row r="1326" spans="2:20" x14ac:dyDescent="0.25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103"/>
        <v>-0.11111111111111072</v>
      </c>
      <c r="G1326" s="17">
        <f t="shared" si="104"/>
        <v>-0.39999999999999858</v>
      </c>
      <c r="R1326">
        <f t="shared" si="100"/>
        <v>0</v>
      </c>
      <c r="S1326">
        <f t="shared" si="101"/>
        <v>73.7</v>
      </c>
      <c r="T1326">
        <f t="shared" si="102"/>
        <v>20.472222222222221</v>
      </c>
    </row>
    <row r="1327" spans="2:20" x14ac:dyDescent="0.25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103"/>
        <v>-2.7777777777778172E-2</v>
      </c>
      <c r="G1327" s="17">
        <f t="shared" si="104"/>
        <v>-0.10000000000000142</v>
      </c>
      <c r="R1327">
        <f t="shared" si="100"/>
        <v>0</v>
      </c>
      <c r="S1327">
        <f t="shared" si="101"/>
        <v>73.3</v>
      </c>
      <c r="T1327">
        <f t="shared" si="102"/>
        <v>20.361111111111111</v>
      </c>
    </row>
    <row r="1328" spans="2:20" x14ac:dyDescent="0.25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103"/>
        <v>9.7222222222222612E-2</v>
      </c>
      <c r="G1328" s="17">
        <f t="shared" si="104"/>
        <v>0.35000000000000142</v>
      </c>
      <c r="R1328">
        <f t="shared" si="100"/>
        <v>0</v>
      </c>
      <c r="S1328">
        <f t="shared" si="101"/>
        <v>73.5</v>
      </c>
      <c r="T1328">
        <f t="shared" si="102"/>
        <v>20.416666666666668</v>
      </c>
    </row>
    <row r="1329" spans="2:20" x14ac:dyDescent="0.25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103"/>
        <v>0.19444444444444522</v>
      </c>
      <c r="G1329" s="17">
        <f t="shared" si="104"/>
        <v>0.70000000000000284</v>
      </c>
      <c r="R1329">
        <f t="shared" si="100"/>
        <v>0</v>
      </c>
      <c r="S1329">
        <f t="shared" si="101"/>
        <v>74</v>
      </c>
      <c r="T1329">
        <f t="shared" si="102"/>
        <v>20.555555555555554</v>
      </c>
    </row>
    <row r="1330" spans="2:20" x14ac:dyDescent="0.25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103"/>
        <v>0.29166666666666585</v>
      </c>
      <c r="G1330" s="17">
        <f t="shared" si="104"/>
        <v>1.0499999999999972</v>
      </c>
      <c r="R1330">
        <f t="shared" si="100"/>
        <v>0</v>
      </c>
      <c r="S1330">
        <f t="shared" si="101"/>
        <v>74.900000000000006</v>
      </c>
      <c r="T1330">
        <f t="shared" si="102"/>
        <v>20.805555555555557</v>
      </c>
    </row>
    <row r="1331" spans="2:20" x14ac:dyDescent="0.25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103"/>
        <v>0.38888888888888851</v>
      </c>
      <c r="G1331" s="17">
        <f t="shared" si="104"/>
        <v>1.3999999999999986</v>
      </c>
      <c r="R1331">
        <f t="shared" si="100"/>
        <v>0</v>
      </c>
      <c r="S1331">
        <f t="shared" si="101"/>
        <v>76.099999999999994</v>
      </c>
      <c r="T1331">
        <f t="shared" si="102"/>
        <v>21.138888888888886</v>
      </c>
    </row>
    <row r="1332" spans="2:20" x14ac:dyDescent="0.25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103"/>
        <v>0.43055555555555675</v>
      </c>
      <c r="G1332" s="17">
        <f t="shared" si="104"/>
        <v>1.5500000000000043</v>
      </c>
      <c r="R1332">
        <f t="shared" si="100"/>
        <v>0</v>
      </c>
      <c r="S1332">
        <f t="shared" si="101"/>
        <v>77.7</v>
      </c>
      <c r="T1332">
        <f t="shared" si="102"/>
        <v>21.583333333333332</v>
      </c>
    </row>
    <row r="1333" spans="2:20" x14ac:dyDescent="0.25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103"/>
        <v>0.36111111111111033</v>
      </c>
      <c r="G1333" s="17">
        <f t="shared" si="104"/>
        <v>1.2999999999999972</v>
      </c>
      <c r="R1333">
        <f t="shared" si="100"/>
        <v>0</v>
      </c>
      <c r="S1333">
        <f t="shared" si="101"/>
        <v>79.2</v>
      </c>
      <c r="T1333">
        <f t="shared" si="102"/>
        <v>22</v>
      </c>
    </row>
    <row r="1334" spans="2:20" x14ac:dyDescent="0.25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103"/>
        <v>0.22222222222222143</v>
      </c>
      <c r="G1334" s="17">
        <f t="shared" si="104"/>
        <v>0.79999999999999716</v>
      </c>
      <c r="R1334">
        <f t="shared" si="100"/>
        <v>0</v>
      </c>
      <c r="S1334">
        <f t="shared" si="101"/>
        <v>80.3</v>
      </c>
      <c r="T1334">
        <f t="shared" si="102"/>
        <v>22.305555555555554</v>
      </c>
    </row>
    <row r="1335" spans="2:20" x14ac:dyDescent="0.25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103"/>
        <v>9.7222222222222612E-2</v>
      </c>
      <c r="G1335" s="17">
        <f t="shared" si="104"/>
        <v>0.35000000000000142</v>
      </c>
      <c r="R1335">
        <f t="shared" si="100"/>
        <v>0</v>
      </c>
      <c r="S1335">
        <f t="shared" si="101"/>
        <v>80.8</v>
      </c>
      <c r="T1335">
        <f t="shared" si="102"/>
        <v>22.444444444444443</v>
      </c>
    </row>
    <row r="1336" spans="2:20" x14ac:dyDescent="0.25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103"/>
        <v>2.7777777777778172E-2</v>
      </c>
      <c r="G1336" s="17">
        <f t="shared" si="104"/>
        <v>0.10000000000000142</v>
      </c>
      <c r="R1336">
        <f t="shared" si="100"/>
        <v>0</v>
      </c>
      <c r="S1336">
        <f t="shared" si="101"/>
        <v>81</v>
      </c>
      <c r="T1336">
        <f t="shared" si="102"/>
        <v>22.5</v>
      </c>
    </row>
    <row r="1337" spans="2:20" x14ac:dyDescent="0.25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103"/>
        <v>0</v>
      </c>
      <c r="G1337" s="17">
        <f t="shared" si="104"/>
        <v>0</v>
      </c>
      <c r="R1337">
        <f t="shared" si="100"/>
        <v>0</v>
      </c>
      <c r="S1337">
        <f t="shared" si="101"/>
        <v>81</v>
      </c>
      <c r="T1337">
        <f t="shared" si="102"/>
        <v>22.5</v>
      </c>
    </row>
    <row r="1338" spans="2:20" x14ac:dyDescent="0.25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103"/>
        <v>0</v>
      </c>
      <c r="G1338" s="17">
        <f t="shared" si="104"/>
        <v>0</v>
      </c>
      <c r="R1338">
        <f t="shared" si="100"/>
        <v>0</v>
      </c>
      <c r="S1338">
        <f t="shared" si="101"/>
        <v>81</v>
      </c>
      <c r="T1338">
        <f t="shared" si="102"/>
        <v>22.5</v>
      </c>
    </row>
    <row r="1339" spans="2:20" x14ac:dyDescent="0.25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103"/>
        <v>0</v>
      </c>
      <c r="G1339" s="17">
        <f t="shared" si="104"/>
        <v>0</v>
      </c>
      <c r="R1339">
        <f t="shared" si="100"/>
        <v>0</v>
      </c>
      <c r="S1339">
        <f t="shared" si="101"/>
        <v>81</v>
      </c>
      <c r="T1339">
        <f t="shared" si="102"/>
        <v>22.5</v>
      </c>
    </row>
    <row r="1340" spans="2:20" x14ac:dyDescent="0.25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103"/>
        <v>-1.3888888888888099E-2</v>
      </c>
      <c r="G1340" s="17">
        <f t="shared" si="104"/>
        <v>-4.9999999999997158E-2</v>
      </c>
      <c r="R1340">
        <f t="shared" si="100"/>
        <v>0</v>
      </c>
      <c r="S1340">
        <f t="shared" si="101"/>
        <v>81</v>
      </c>
      <c r="T1340">
        <f t="shared" si="102"/>
        <v>22.5</v>
      </c>
    </row>
    <row r="1341" spans="2:20" x14ac:dyDescent="0.25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103"/>
        <v>-5.5555555555556344E-2</v>
      </c>
      <c r="G1341" s="17">
        <f t="shared" si="104"/>
        <v>-0.20000000000000284</v>
      </c>
      <c r="R1341">
        <f t="shared" si="100"/>
        <v>0</v>
      </c>
      <c r="S1341">
        <f t="shared" si="101"/>
        <v>80.900000000000006</v>
      </c>
      <c r="T1341">
        <f t="shared" si="102"/>
        <v>22.472222222222225</v>
      </c>
    </row>
    <row r="1342" spans="2:20" x14ac:dyDescent="0.25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103"/>
        <v>-8.3333333333334522E-2</v>
      </c>
      <c r="G1342" s="17">
        <f t="shared" si="104"/>
        <v>-0.30000000000000426</v>
      </c>
      <c r="R1342">
        <f t="shared" si="100"/>
        <v>0</v>
      </c>
      <c r="S1342">
        <f t="shared" si="101"/>
        <v>80.599999999999994</v>
      </c>
      <c r="T1342">
        <f t="shared" si="102"/>
        <v>22.388888888888886</v>
      </c>
    </row>
    <row r="1343" spans="2:20" x14ac:dyDescent="0.25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103"/>
        <v>-8.3333333333332538E-2</v>
      </c>
      <c r="G1343" s="17">
        <f t="shared" si="104"/>
        <v>-0.29999999999999716</v>
      </c>
      <c r="R1343">
        <f t="shared" si="100"/>
        <v>0</v>
      </c>
      <c r="S1343">
        <f t="shared" si="101"/>
        <v>80.3</v>
      </c>
      <c r="T1343">
        <f t="shared" si="102"/>
        <v>22.305555555555554</v>
      </c>
    </row>
    <row r="1344" spans="2:20" x14ac:dyDescent="0.25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103"/>
        <v>-5.5555555555554373E-2</v>
      </c>
      <c r="G1344" s="17">
        <f t="shared" si="104"/>
        <v>-0.19999999999999574</v>
      </c>
      <c r="R1344">
        <f t="shared" si="100"/>
        <v>0</v>
      </c>
      <c r="S1344">
        <f t="shared" si="101"/>
        <v>80</v>
      </c>
      <c r="T1344">
        <f t="shared" si="102"/>
        <v>22.222222222222221</v>
      </c>
    </row>
    <row r="1345" spans="2:20" x14ac:dyDescent="0.25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103"/>
        <v>-2.7777777777778172E-2</v>
      </c>
      <c r="G1345" s="17">
        <f t="shared" si="104"/>
        <v>-0.10000000000000142</v>
      </c>
      <c r="R1345">
        <f t="shared" si="100"/>
        <v>0</v>
      </c>
      <c r="S1345">
        <f t="shared" si="101"/>
        <v>79.900000000000006</v>
      </c>
      <c r="T1345">
        <f t="shared" si="102"/>
        <v>22.194444444444446</v>
      </c>
    </row>
    <row r="1346" spans="2:20" x14ac:dyDescent="0.25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103"/>
        <v>-1.3888888888890073E-2</v>
      </c>
      <c r="G1346" s="17">
        <f t="shared" si="104"/>
        <v>-5.0000000000004263E-2</v>
      </c>
      <c r="R1346">
        <f t="shared" si="100"/>
        <v>0</v>
      </c>
      <c r="S1346">
        <f t="shared" si="101"/>
        <v>79.8</v>
      </c>
      <c r="T1346">
        <f t="shared" si="102"/>
        <v>22.166666666666664</v>
      </c>
    </row>
    <row r="1347" spans="2:20" x14ac:dyDescent="0.25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103"/>
        <v>0</v>
      </c>
      <c r="G1347" s="17">
        <f t="shared" si="104"/>
        <v>0</v>
      </c>
      <c r="R1347">
        <f t="shared" si="100"/>
        <v>0</v>
      </c>
      <c r="S1347">
        <f t="shared" si="101"/>
        <v>79.8</v>
      </c>
      <c r="T1347">
        <f t="shared" si="102"/>
        <v>22.166666666666664</v>
      </c>
    </row>
    <row r="1348" spans="2:20" x14ac:dyDescent="0.25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103"/>
        <v>1.3888888888890073E-2</v>
      </c>
      <c r="G1348" s="17">
        <f t="shared" si="104"/>
        <v>5.0000000000004263E-2</v>
      </c>
      <c r="R1348">
        <f t="shared" si="100"/>
        <v>0</v>
      </c>
      <c r="S1348">
        <f t="shared" si="101"/>
        <v>79.8</v>
      </c>
      <c r="T1348">
        <f t="shared" si="102"/>
        <v>22.166666666666664</v>
      </c>
    </row>
    <row r="1349" spans="2:20" x14ac:dyDescent="0.25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103"/>
        <v>2.7777777777778172E-2</v>
      </c>
      <c r="G1349" s="17">
        <f t="shared" si="104"/>
        <v>0.10000000000000142</v>
      </c>
      <c r="R1349">
        <f t="shared" si="100"/>
        <v>0</v>
      </c>
      <c r="S1349">
        <f t="shared" si="101"/>
        <v>79.900000000000006</v>
      </c>
      <c r="T1349">
        <f t="shared" si="102"/>
        <v>22.194444444444446</v>
      </c>
    </row>
    <row r="1350" spans="2:20" x14ac:dyDescent="0.25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103"/>
        <v>6.9444444444444448E-2</v>
      </c>
      <c r="G1350" s="17">
        <f t="shared" si="104"/>
        <v>0.25</v>
      </c>
      <c r="R1350">
        <f t="shared" si="100"/>
        <v>0</v>
      </c>
      <c r="S1350">
        <f t="shared" si="101"/>
        <v>80</v>
      </c>
      <c r="T1350">
        <f t="shared" si="102"/>
        <v>22.222222222222221</v>
      </c>
    </row>
    <row r="1351" spans="2:20" x14ac:dyDescent="0.25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103"/>
        <v>0.11111111111111072</v>
      </c>
      <c r="G1351" s="17">
        <f t="shared" si="104"/>
        <v>0.39999999999999858</v>
      </c>
      <c r="R1351">
        <f t="shared" si="100"/>
        <v>0</v>
      </c>
      <c r="S1351">
        <f t="shared" si="101"/>
        <v>80.400000000000006</v>
      </c>
      <c r="T1351">
        <f t="shared" si="102"/>
        <v>22.333333333333336</v>
      </c>
    </row>
    <row r="1352" spans="2:20" x14ac:dyDescent="0.25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103"/>
        <v>0.11111111111111072</v>
      </c>
      <c r="G1352" s="17">
        <f t="shared" si="104"/>
        <v>0.39999999999999858</v>
      </c>
      <c r="R1352">
        <f t="shared" ref="R1352:R1415" si="105">IF(E1352&lt;1,1,0)</f>
        <v>0</v>
      </c>
      <c r="S1352">
        <f t="shared" ref="S1352:S1415" si="106">IF(R1352=1,"",E1352)</f>
        <v>80.8</v>
      </c>
      <c r="T1352">
        <f t="shared" ref="T1352:T1415" si="107">E1352/3.6</f>
        <v>22.444444444444443</v>
      </c>
    </row>
    <row r="1353" spans="2:20" x14ac:dyDescent="0.25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103"/>
        <v>9.7222222222222612E-2</v>
      </c>
      <c r="G1353" s="17">
        <f t="shared" si="104"/>
        <v>0.35000000000000142</v>
      </c>
      <c r="R1353">
        <f t="shared" si="105"/>
        <v>0</v>
      </c>
      <c r="S1353">
        <f t="shared" si="106"/>
        <v>81.2</v>
      </c>
      <c r="T1353">
        <f t="shared" si="107"/>
        <v>22.555555555555557</v>
      </c>
    </row>
    <row r="1354" spans="2:20" x14ac:dyDescent="0.25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108">($E1355-$E1353)/2/3.6</f>
        <v>5.5555555555554373E-2</v>
      </c>
      <c r="G1354" s="17">
        <f t="shared" ref="G1354:G1417" si="109">($E1355-$E1353)/2</f>
        <v>0.19999999999999574</v>
      </c>
      <c r="R1354">
        <f t="shared" si="105"/>
        <v>0</v>
      </c>
      <c r="S1354">
        <f t="shared" si="106"/>
        <v>81.5</v>
      </c>
      <c r="T1354">
        <f t="shared" si="107"/>
        <v>22.638888888888889</v>
      </c>
    </row>
    <row r="1355" spans="2:20" x14ac:dyDescent="0.25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108"/>
        <v>1.3888888888888099E-2</v>
      </c>
      <c r="G1355" s="17">
        <f t="shared" si="109"/>
        <v>4.9999999999997158E-2</v>
      </c>
      <c r="R1355">
        <f t="shared" si="105"/>
        <v>0</v>
      </c>
      <c r="S1355">
        <f t="shared" si="106"/>
        <v>81.599999999999994</v>
      </c>
      <c r="T1355">
        <f t="shared" si="107"/>
        <v>22.666666666666664</v>
      </c>
    </row>
    <row r="1356" spans="2:20" x14ac:dyDescent="0.25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108"/>
        <v>-2.7777777777776198E-2</v>
      </c>
      <c r="G1356" s="17">
        <f t="shared" si="109"/>
        <v>-9.9999999999994316E-2</v>
      </c>
      <c r="R1356">
        <f t="shared" si="105"/>
        <v>0</v>
      </c>
      <c r="S1356">
        <f t="shared" si="106"/>
        <v>81.599999999999994</v>
      </c>
      <c r="T1356">
        <f t="shared" si="107"/>
        <v>22.666666666666664</v>
      </c>
    </row>
    <row r="1357" spans="2:20" x14ac:dyDescent="0.25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108"/>
        <v>-0.12499999999999881</v>
      </c>
      <c r="G1357" s="17">
        <f t="shared" si="109"/>
        <v>-0.44999999999999574</v>
      </c>
      <c r="R1357">
        <f t="shared" si="105"/>
        <v>0</v>
      </c>
      <c r="S1357">
        <f t="shared" si="106"/>
        <v>81.400000000000006</v>
      </c>
      <c r="T1357">
        <f t="shared" si="107"/>
        <v>22.611111111111111</v>
      </c>
    </row>
    <row r="1358" spans="2:20" x14ac:dyDescent="0.25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108"/>
        <v>-0.25000000000000155</v>
      </c>
      <c r="G1358" s="17">
        <f t="shared" si="109"/>
        <v>-0.90000000000000568</v>
      </c>
      <c r="R1358">
        <f t="shared" si="105"/>
        <v>0</v>
      </c>
      <c r="S1358">
        <f t="shared" si="106"/>
        <v>80.7</v>
      </c>
      <c r="T1358">
        <f t="shared" si="107"/>
        <v>22.416666666666668</v>
      </c>
    </row>
    <row r="1359" spans="2:20" x14ac:dyDescent="0.25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108"/>
        <v>-0.34722222222222221</v>
      </c>
      <c r="G1359" s="17">
        <f t="shared" si="109"/>
        <v>-1.25</v>
      </c>
      <c r="R1359">
        <f t="shared" si="105"/>
        <v>0</v>
      </c>
      <c r="S1359">
        <f t="shared" si="106"/>
        <v>79.599999999999994</v>
      </c>
      <c r="T1359">
        <f t="shared" si="107"/>
        <v>22.111111111111111</v>
      </c>
    </row>
    <row r="1360" spans="2:20" x14ac:dyDescent="0.25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108"/>
        <v>-0.38888888888888851</v>
      </c>
      <c r="G1360" s="17">
        <f t="shared" si="109"/>
        <v>-1.3999999999999986</v>
      </c>
      <c r="R1360">
        <f t="shared" si="105"/>
        <v>0</v>
      </c>
      <c r="S1360">
        <f t="shared" si="106"/>
        <v>78.2</v>
      </c>
      <c r="T1360">
        <f t="shared" si="107"/>
        <v>21.722222222222221</v>
      </c>
    </row>
    <row r="1361" spans="2:20" x14ac:dyDescent="0.25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108"/>
        <v>-0.40277777777777857</v>
      </c>
      <c r="G1361" s="17">
        <f t="shared" si="109"/>
        <v>-1.4500000000000028</v>
      </c>
      <c r="R1361">
        <f t="shared" si="105"/>
        <v>0</v>
      </c>
      <c r="S1361">
        <f t="shared" si="106"/>
        <v>76.8</v>
      </c>
      <c r="T1361">
        <f t="shared" si="107"/>
        <v>21.333333333333332</v>
      </c>
    </row>
    <row r="1362" spans="2:20" x14ac:dyDescent="0.25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108"/>
        <v>-0.41666666666666663</v>
      </c>
      <c r="G1362" s="17">
        <f t="shared" si="109"/>
        <v>-1.5</v>
      </c>
      <c r="R1362">
        <f t="shared" si="105"/>
        <v>0</v>
      </c>
      <c r="S1362">
        <f t="shared" si="106"/>
        <v>75.3</v>
      </c>
      <c r="T1362">
        <f t="shared" si="107"/>
        <v>20.916666666666664</v>
      </c>
    </row>
    <row r="1363" spans="2:20" x14ac:dyDescent="0.25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108"/>
        <v>-0.44444444444444481</v>
      </c>
      <c r="G1363" s="17">
        <f t="shared" si="109"/>
        <v>-1.6000000000000014</v>
      </c>
      <c r="R1363">
        <f t="shared" si="105"/>
        <v>0</v>
      </c>
      <c r="S1363">
        <f t="shared" si="106"/>
        <v>73.8</v>
      </c>
      <c r="T1363">
        <f t="shared" si="107"/>
        <v>20.5</v>
      </c>
    </row>
    <row r="1364" spans="2:20" x14ac:dyDescent="0.25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108"/>
        <v>-0.49999999999999922</v>
      </c>
      <c r="G1364" s="17">
        <f t="shared" si="109"/>
        <v>-1.7999999999999972</v>
      </c>
      <c r="R1364">
        <f t="shared" si="105"/>
        <v>0</v>
      </c>
      <c r="S1364">
        <f t="shared" si="106"/>
        <v>72.099999999999994</v>
      </c>
      <c r="T1364">
        <f t="shared" si="107"/>
        <v>20.027777777777775</v>
      </c>
    </row>
    <row r="1365" spans="2:20" x14ac:dyDescent="0.25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108"/>
        <v>-0.54166666666666552</v>
      </c>
      <c r="G1365" s="17">
        <f t="shared" si="109"/>
        <v>-1.9499999999999957</v>
      </c>
      <c r="R1365">
        <f t="shared" si="105"/>
        <v>0</v>
      </c>
      <c r="S1365">
        <f t="shared" si="106"/>
        <v>70.2</v>
      </c>
      <c r="T1365">
        <f t="shared" si="107"/>
        <v>19.5</v>
      </c>
    </row>
    <row r="1366" spans="2:20" x14ac:dyDescent="0.25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108"/>
        <v>-0.56944444444444564</v>
      </c>
      <c r="G1366" s="17">
        <f t="shared" si="109"/>
        <v>-2.0500000000000043</v>
      </c>
      <c r="R1366">
        <f t="shared" si="105"/>
        <v>0</v>
      </c>
      <c r="S1366">
        <f t="shared" si="106"/>
        <v>68.2</v>
      </c>
      <c r="T1366">
        <f t="shared" si="107"/>
        <v>18.944444444444446</v>
      </c>
    </row>
    <row r="1367" spans="2:20" x14ac:dyDescent="0.25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108"/>
        <v>-0.61111111111111194</v>
      </c>
      <c r="G1367" s="17">
        <f t="shared" si="109"/>
        <v>-2.2000000000000028</v>
      </c>
      <c r="R1367">
        <f t="shared" si="105"/>
        <v>0</v>
      </c>
      <c r="S1367">
        <f t="shared" si="106"/>
        <v>66.099999999999994</v>
      </c>
      <c r="T1367">
        <f t="shared" si="107"/>
        <v>18.361111111111111</v>
      </c>
    </row>
    <row r="1368" spans="2:20" x14ac:dyDescent="0.25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108"/>
        <v>-0.624999999999999</v>
      </c>
      <c r="G1368" s="17">
        <f t="shared" si="109"/>
        <v>-2.2499999999999964</v>
      </c>
      <c r="R1368">
        <f t="shared" si="105"/>
        <v>0</v>
      </c>
      <c r="S1368">
        <f t="shared" si="106"/>
        <v>63.8</v>
      </c>
      <c r="T1368">
        <f t="shared" si="107"/>
        <v>17.722222222222221</v>
      </c>
    </row>
    <row r="1369" spans="2:20" x14ac:dyDescent="0.25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108"/>
        <v>-0.49999999999999922</v>
      </c>
      <c r="G1369" s="17">
        <f t="shared" si="109"/>
        <v>-1.7999999999999972</v>
      </c>
      <c r="R1369">
        <f t="shared" si="105"/>
        <v>0</v>
      </c>
      <c r="S1369">
        <f t="shared" si="106"/>
        <v>61.6</v>
      </c>
      <c r="T1369">
        <f t="shared" si="107"/>
        <v>17.111111111111111</v>
      </c>
    </row>
    <row r="1370" spans="2:20" x14ac:dyDescent="0.25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108"/>
        <v>-0.25000000000000061</v>
      </c>
      <c r="G1370" s="17">
        <f t="shared" si="109"/>
        <v>-0.90000000000000213</v>
      </c>
      <c r="R1370">
        <f t="shared" si="105"/>
        <v>0</v>
      </c>
      <c r="S1370">
        <f t="shared" si="106"/>
        <v>60.2</v>
      </c>
      <c r="T1370">
        <f t="shared" si="107"/>
        <v>16.722222222222221</v>
      </c>
    </row>
    <row r="1371" spans="2:20" x14ac:dyDescent="0.25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108"/>
        <v>2.7777777777777186E-2</v>
      </c>
      <c r="G1371" s="17">
        <f t="shared" si="109"/>
        <v>9.9999999999997868E-2</v>
      </c>
      <c r="R1371">
        <f t="shared" si="105"/>
        <v>0</v>
      </c>
      <c r="S1371">
        <f t="shared" si="106"/>
        <v>59.8</v>
      </c>
      <c r="T1371">
        <f t="shared" si="107"/>
        <v>16.611111111111111</v>
      </c>
    </row>
    <row r="1372" spans="2:20" x14ac:dyDescent="0.25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108"/>
        <v>0.27777777777777779</v>
      </c>
      <c r="G1372" s="17">
        <f t="shared" si="109"/>
        <v>1</v>
      </c>
      <c r="R1372">
        <f t="shared" si="105"/>
        <v>0</v>
      </c>
      <c r="S1372">
        <f t="shared" si="106"/>
        <v>60.4</v>
      </c>
      <c r="T1372">
        <f t="shared" si="107"/>
        <v>16.777777777777779</v>
      </c>
    </row>
    <row r="1373" spans="2:20" x14ac:dyDescent="0.25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108"/>
        <v>0.30555555555555597</v>
      </c>
      <c r="G1373" s="17">
        <f t="shared" si="109"/>
        <v>1.1000000000000014</v>
      </c>
      <c r="R1373">
        <f t="shared" si="105"/>
        <v>0</v>
      </c>
      <c r="S1373">
        <f t="shared" si="106"/>
        <v>61.8</v>
      </c>
      <c r="T1373">
        <f t="shared" si="107"/>
        <v>17.166666666666664</v>
      </c>
    </row>
    <row r="1374" spans="2:20" x14ac:dyDescent="0.25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108"/>
        <v>0.12500000000000078</v>
      </c>
      <c r="G1374" s="17">
        <f t="shared" si="109"/>
        <v>0.45000000000000284</v>
      </c>
      <c r="R1374">
        <f t="shared" si="105"/>
        <v>0</v>
      </c>
      <c r="S1374">
        <f t="shared" si="106"/>
        <v>62.6</v>
      </c>
      <c r="T1374">
        <f t="shared" si="107"/>
        <v>17.388888888888889</v>
      </c>
    </row>
    <row r="1375" spans="2:20" x14ac:dyDescent="0.25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108"/>
        <v>-9.7222222222222612E-2</v>
      </c>
      <c r="G1375" s="17">
        <f t="shared" si="109"/>
        <v>-0.35000000000000142</v>
      </c>
      <c r="R1375">
        <f t="shared" si="105"/>
        <v>0</v>
      </c>
      <c r="S1375">
        <f t="shared" si="106"/>
        <v>62.7</v>
      </c>
      <c r="T1375">
        <f t="shared" si="107"/>
        <v>17.416666666666668</v>
      </c>
    </row>
    <row r="1376" spans="2:20" x14ac:dyDescent="0.25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108"/>
        <v>-0.37500000000000039</v>
      </c>
      <c r="G1376" s="17">
        <f t="shared" si="109"/>
        <v>-1.3500000000000014</v>
      </c>
      <c r="R1376">
        <f t="shared" si="105"/>
        <v>0</v>
      </c>
      <c r="S1376">
        <f t="shared" si="106"/>
        <v>61.9</v>
      </c>
      <c r="T1376">
        <f t="shared" si="107"/>
        <v>17.194444444444443</v>
      </c>
    </row>
    <row r="1377" spans="2:20" x14ac:dyDescent="0.25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108"/>
        <v>-0.4861111111111111</v>
      </c>
      <c r="G1377" s="17">
        <f t="shared" si="109"/>
        <v>-1.75</v>
      </c>
      <c r="R1377">
        <f t="shared" si="105"/>
        <v>0</v>
      </c>
      <c r="S1377">
        <f t="shared" si="106"/>
        <v>60</v>
      </c>
      <c r="T1377">
        <f t="shared" si="107"/>
        <v>16.666666666666668</v>
      </c>
    </row>
    <row r="1378" spans="2:20" x14ac:dyDescent="0.25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108"/>
        <v>-0.30555555555555597</v>
      </c>
      <c r="G1378" s="17">
        <f t="shared" si="109"/>
        <v>-1.1000000000000014</v>
      </c>
      <c r="R1378">
        <f t="shared" si="105"/>
        <v>0</v>
      </c>
      <c r="S1378">
        <f t="shared" si="106"/>
        <v>58.4</v>
      </c>
      <c r="T1378">
        <f t="shared" si="107"/>
        <v>16.222222222222221</v>
      </c>
    </row>
    <row r="1379" spans="2:20" x14ac:dyDescent="0.25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108"/>
        <v>-8.3333333333333523E-2</v>
      </c>
      <c r="G1379" s="17">
        <f t="shared" si="109"/>
        <v>-0.30000000000000071</v>
      </c>
      <c r="R1379">
        <f t="shared" si="105"/>
        <v>0</v>
      </c>
      <c r="S1379">
        <f t="shared" si="106"/>
        <v>57.8</v>
      </c>
      <c r="T1379">
        <f t="shared" si="107"/>
        <v>16.055555555555554</v>
      </c>
    </row>
    <row r="1380" spans="2:20" x14ac:dyDescent="0.25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108"/>
        <v>0</v>
      </c>
      <c r="G1380" s="17">
        <f t="shared" si="109"/>
        <v>0</v>
      </c>
      <c r="R1380">
        <f t="shared" si="105"/>
        <v>0</v>
      </c>
      <c r="S1380">
        <f t="shared" si="106"/>
        <v>57.8</v>
      </c>
      <c r="T1380">
        <f t="shared" si="107"/>
        <v>16.055555555555554</v>
      </c>
    </row>
    <row r="1381" spans="2:20" x14ac:dyDescent="0.25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108"/>
        <v>-6.9444444444444448E-2</v>
      </c>
      <c r="G1381" s="17">
        <f t="shared" si="109"/>
        <v>-0.25</v>
      </c>
      <c r="R1381">
        <f t="shared" si="105"/>
        <v>0</v>
      </c>
      <c r="S1381">
        <f t="shared" si="106"/>
        <v>57.8</v>
      </c>
      <c r="T1381">
        <f t="shared" si="107"/>
        <v>16.055555555555554</v>
      </c>
    </row>
    <row r="1382" spans="2:20" x14ac:dyDescent="0.25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108"/>
        <v>-0.22222222222222143</v>
      </c>
      <c r="G1382" s="17">
        <f t="shared" si="109"/>
        <v>-0.79999999999999716</v>
      </c>
      <c r="R1382">
        <f t="shared" si="105"/>
        <v>0</v>
      </c>
      <c r="S1382">
        <f t="shared" si="106"/>
        <v>57.3</v>
      </c>
      <c r="T1382">
        <f t="shared" si="107"/>
        <v>15.916666666666666</v>
      </c>
    </row>
    <row r="1383" spans="2:20" x14ac:dyDescent="0.25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108"/>
        <v>-0.41666666666666663</v>
      </c>
      <c r="G1383" s="17">
        <f t="shared" si="109"/>
        <v>-1.5</v>
      </c>
      <c r="R1383">
        <f t="shared" si="105"/>
        <v>0</v>
      </c>
      <c r="S1383">
        <f t="shared" si="106"/>
        <v>56.2</v>
      </c>
      <c r="T1383">
        <f t="shared" si="107"/>
        <v>15.611111111111111</v>
      </c>
    </row>
    <row r="1384" spans="2:20" x14ac:dyDescent="0.25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108"/>
        <v>-0.75000000000000078</v>
      </c>
      <c r="G1384" s="17">
        <f t="shared" si="109"/>
        <v>-2.7000000000000028</v>
      </c>
      <c r="R1384">
        <f t="shared" si="105"/>
        <v>0</v>
      </c>
      <c r="S1384">
        <f t="shared" si="106"/>
        <v>54.3</v>
      </c>
      <c r="T1384">
        <f t="shared" si="107"/>
        <v>15.083333333333332</v>
      </c>
    </row>
    <row r="1385" spans="2:20" x14ac:dyDescent="0.25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108"/>
        <v>-1.2222222222222219</v>
      </c>
      <c r="G1385" s="17">
        <f t="shared" si="109"/>
        <v>-4.3999999999999986</v>
      </c>
      <c r="R1385">
        <f t="shared" si="105"/>
        <v>0</v>
      </c>
      <c r="S1385">
        <f t="shared" si="106"/>
        <v>50.8</v>
      </c>
      <c r="T1385">
        <f t="shared" si="107"/>
        <v>14.111111111111111</v>
      </c>
    </row>
    <row r="1386" spans="2:20" x14ac:dyDescent="0.25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108"/>
        <v>-1.4722222222222214</v>
      </c>
      <c r="G1386" s="17">
        <f t="shared" si="109"/>
        <v>-5.2999999999999972</v>
      </c>
      <c r="R1386">
        <f t="shared" si="105"/>
        <v>0</v>
      </c>
      <c r="S1386">
        <f t="shared" si="106"/>
        <v>45.5</v>
      </c>
      <c r="T1386">
        <f t="shared" si="107"/>
        <v>12.638888888888889</v>
      </c>
    </row>
    <row r="1387" spans="2:20" x14ac:dyDescent="0.25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108"/>
        <v>-1.4722222222222223</v>
      </c>
      <c r="G1387" s="17">
        <f t="shared" si="109"/>
        <v>-5.3000000000000007</v>
      </c>
      <c r="R1387">
        <f t="shared" si="105"/>
        <v>0</v>
      </c>
      <c r="S1387">
        <f t="shared" si="106"/>
        <v>40.200000000000003</v>
      </c>
      <c r="T1387">
        <f t="shared" si="107"/>
        <v>11.166666666666668</v>
      </c>
    </row>
    <row r="1388" spans="2:20" x14ac:dyDescent="0.25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108"/>
        <v>-1.4722222222222223</v>
      </c>
      <c r="G1388" s="17">
        <f t="shared" si="109"/>
        <v>-5.3000000000000007</v>
      </c>
      <c r="R1388">
        <f t="shared" si="105"/>
        <v>0</v>
      </c>
      <c r="S1388">
        <f t="shared" si="106"/>
        <v>34.9</v>
      </c>
      <c r="T1388">
        <f t="shared" si="107"/>
        <v>9.6944444444444446</v>
      </c>
    </row>
    <row r="1389" spans="2:20" x14ac:dyDescent="0.25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108"/>
        <v>-1.0555555555555551</v>
      </c>
      <c r="G1389" s="17">
        <f t="shared" si="109"/>
        <v>-3.7999999999999989</v>
      </c>
      <c r="R1389">
        <f t="shared" si="105"/>
        <v>0</v>
      </c>
      <c r="S1389">
        <f t="shared" si="106"/>
        <v>29.6</v>
      </c>
      <c r="T1389">
        <f t="shared" si="107"/>
        <v>8.2222222222222232</v>
      </c>
    </row>
    <row r="1390" spans="2:20" x14ac:dyDescent="0.25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108"/>
        <v>-4.1666666666666761E-2</v>
      </c>
      <c r="G1390" s="17">
        <f t="shared" si="109"/>
        <v>-0.15000000000000036</v>
      </c>
      <c r="R1390">
        <f t="shared" si="105"/>
        <v>0</v>
      </c>
      <c r="S1390">
        <f t="shared" si="106"/>
        <v>27.3</v>
      </c>
      <c r="T1390">
        <f t="shared" si="107"/>
        <v>7.583333333333333</v>
      </c>
    </row>
    <row r="1391" spans="2:20" x14ac:dyDescent="0.25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108"/>
        <v>0.77777777777777746</v>
      </c>
      <c r="G1391" s="17">
        <f t="shared" si="109"/>
        <v>2.7999999999999989</v>
      </c>
      <c r="R1391">
        <f t="shared" si="105"/>
        <v>0</v>
      </c>
      <c r="S1391">
        <f t="shared" si="106"/>
        <v>29.3</v>
      </c>
      <c r="T1391">
        <f t="shared" si="107"/>
        <v>8.1388888888888893</v>
      </c>
    </row>
    <row r="1392" spans="2:20" x14ac:dyDescent="0.25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108"/>
        <v>0.87500000000000011</v>
      </c>
      <c r="G1392" s="17">
        <f t="shared" si="109"/>
        <v>3.1500000000000004</v>
      </c>
      <c r="R1392">
        <f t="shared" si="105"/>
        <v>0</v>
      </c>
      <c r="S1392">
        <f t="shared" si="106"/>
        <v>32.9</v>
      </c>
      <c r="T1392">
        <f t="shared" si="107"/>
        <v>9.1388888888888875</v>
      </c>
    </row>
    <row r="1393" spans="2:20" x14ac:dyDescent="0.25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108"/>
        <v>0.52777777777777835</v>
      </c>
      <c r="G1393" s="17">
        <f t="shared" si="109"/>
        <v>1.9000000000000021</v>
      </c>
      <c r="R1393">
        <f t="shared" si="105"/>
        <v>0</v>
      </c>
      <c r="S1393">
        <f t="shared" si="106"/>
        <v>35.6</v>
      </c>
      <c r="T1393">
        <f t="shared" si="107"/>
        <v>9.8888888888888893</v>
      </c>
    </row>
    <row r="1394" spans="2:20" x14ac:dyDescent="0.25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108"/>
        <v>0.27777777777777779</v>
      </c>
      <c r="G1394" s="17">
        <f t="shared" si="109"/>
        <v>1</v>
      </c>
      <c r="R1394">
        <f t="shared" si="105"/>
        <v>0</v>
      </c>
      <c r="S1394">
        <f t="shared" si="106"/>
        <v>36.700000000000003</v>
      </c>
      <c r="T1394">
        <f t="shared" si="107"/>
        <v>10.194444444444445</v>
      </c>
    </row>
    <row r="1395" spans="2:20" x14ac:dyDescent="0.25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108"/>
        <v>0.37499999999999939</v>
      </c>
      <c r="G1395" s="17">
        <f t="shared" si="109"/>
        <v>1.3499999999999979</v>
      </c>
      <c r="R1395">
        <f t="shared" si="105"/>
        <v>0</v>
      </c>
      <c r="S1395">
        <f t="shared" si="106"/>
        <v>37.6</v>
      </c>
      <c r="T1395">
        <f t="shared" si="107"/>
        <v>10.444444444444445</v>
      </c>
    </row>
    <row r="1396" spans="2:20" x14ac:dyDescent="0.25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108"/>
        <v>0.68055555555555536</v>
      </c>
      <c r="G1396" s="17">
        <f t="shared" si="109"/>
        <v>2.4499999999999993</v>
      </c>
      <c r="R1396">
        <f t="shared" si="105"/>
        <v>0</v>
      </c>
      <c r="S1396">
        <f t="shared" si="106"/>
        <v>39.4</v>
      </c>
      <c r="T1396">
        <f t="shared" si="107"/>
        <v>10.944444444444445</v>
      </c>
    </row>
    <row r="1397" spans="2:20" x14ac:dyDescent="0.25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108"/>
        <v>0.98611111111111127</v>
      </c>
      <c r="G1397" s="17">
        <f t="shared" si="109"/>
        <v>3.5500000000000007</v>
      </c>
      <c r="R1397">
        <f t="shared" si="105"/>
        <v>0</v>
      </c>
      <c r="S1397">
        <f t="shared" si="106"/>
        <v>42.5</v>
      </c>
      <c r="T1397">
        <f t="shared" si="107"/>
        <v>11.805555555555555</v>
      </c>
    </row>
    <row r="1398" spans="2:20" x14ac:dyDescent="0.25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108"/>
        <v>1.0694444444444449</v>
      </c>
      <c r="G1398" s="17">
        <f t="shared" si="109"/>
        <v>3.8500000000000014</v>
      </c>
      <c r="R1398">
        <f t="shared" si="105"/>
        <v>0</v>
      </c>
      <c r="S1398">
        <f t="shared" si="106"/>
        <v>46.5</v>
      </c>
      <c r="T1398">
        <f t="shared" si="107"/>
        <v>12.916666666666666</v>
      </c>
    </row>
    <row r="1399" spans="2:20" x14ac:dyDescent="0.25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108"/>
        <v>0.87499999999999956</v>
      </c>
      <c r="G1399" s="17">
        <f t="shared" si="109"/>
        <v>3.1499999999999986</v>
      </c>
      <c r="R1399">
        <f t="shared" si="105"/>
        <v>0</v>
      </c>
      <c r="S1399">
        <f t="shared" si="106"/>
        <v>50.2</v>
      </c>
      <c r="T1399">
        <f t="shared" si="107"/>
        <v>13.944444444444445</v>
      </c>
    </row>
    <row r="1400" spans="2:20" x14ac:dyDescent="0.25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108"/>
        <v>0.56944444444444364</v>
      </c>
      <c r="G1400" s="17">
        <f t="shared" si="109"/>
        <v>2.0499999999999972</v>
      </c>
      <c r="R1400">
        <f t="shared" si="105"/>
        <v>0</v>
      </c>
      <c r="S1400">
        <f t="shared" si="106"/>
        <v>52.8</v>
      </c>
      <c r="T1400">
        <f t="shared" si="107"/>
        <v>14.666666666666666</v>
      </c>
    </row>
    <row r="1401" spans="2:20" x14ac:dyDescent="0.25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108"/>
        <v>0.29166666666666685</v>
      </c>
      <c r="G1401" s="17">
        <f t="shared" si="109"/>
        <v>1.0500000000000007</v>
      </c>
      <c r="R1401">
        <f t="shared" si="105"/>
        <v>0</v>
      </c>
      <c r="S1401">
        <f t="shared" si="106"/>
        <v>54.3</v>
      </c>
      <c r="T1401">
        <f t="shared" si="107"/>
        <v>15.083333333333332</v>
      </c>
    </row>
    <row r="1402" spans="2:20" x14ac:dyDescent="0.25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108"/>
        <v>8.3333333333333523E-2</v>
      </c>
      <c r="G1402" s="17">
        <f t="shared" si="109"/>
        <v>0.30000000000000071</v>
      </c>
      <c r="R1402">
        <f t="shared" si="105"/>
        <v>0</v>
      </c>
      <c r="S1402">
        <f t="shared" si="106"/>
        <v>54.9</v>
      </c>
      <c r="T1402">
        <f t="shared" si="107"/>
        <v>15.25</v>
      </c>
    </row>
    <row r="1403" spans="2:20" x14ac:dyDescent="0.25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108"/>
        <v>-2.7777777777777186E-2</v>
      </c>
      <c r="G1403" s="17">
        <f t="shared" si="109"/>
        <v>-9.9999999999997868E-2</v>
      </c>
      <c r="R1403">
        <f t="shared" si="105"/>
        <v>0</v>
      </c>
      <c r="S1403">
        <f t="shared" si="106"/>
        <v>54.9</v>
      </c>
      <c r="T1403">
        <f t="shared" si="107"/>
        <v>15.25</v>
      </c>
    </row>
    <row r="1404" spans="2:20" x14ac:dyDescent="0.25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108"/>
        <v>-0.11111111111111072</v>
      </c>
      <c r="G1404" s="17">
        <f t="shared" si="109"/>
        <v>-0.39999999999999858</v>
      </c>
      <c r="R1404">
        <f t="shared" si="105"/>
        <v>0</v>
      </c>
      <c r="S1404">
        <f t="shared" si="106"/>
        <v>54.7</v>
      </c>
      <c r="T1404">
        <f t="shared" si="107"/>
        <v>15.194444444444445</v>
      </c>
    </row>
    <row r="1405" spans="2:20" x14ac:dyDescent="0.25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108"/>
        <v>-0.20833333333333331</v>
      </c>
      <c r="G1405" s="17">
        <f t="shared" si="109"/>
        <v>-0.75</v>
      </c>
      <c r="R1405">
        <f t="shared" si="105"/>
        <v>0</v>
      </c>
      <c r="S1405">
        <f t="shared" si="106"/>
        <v>54.1</v>
      </c>
      <c r="T1405">
        <f t="shared" si="107"/>
        <v>15.027777777777779</v>
      </c>
    </row>
    <row r="1406" spans="2:20" x14ac:dyDescent="0.25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108"/>
        <v>-0.27777777777777779</v>
      </c>
      <c r="G1406" s="17">
        <f t="shared" si="109"/>
        <v>-1</v>
      </c>
      <c r="R1406">
        <f t="shared" si="105"/>
        <v>0</v>
      </c>
      <c r="S1406">
        <f t="shared" si="106"/>
        <v>53.2</v>
      </c>
      <c r="T1406">
        <f t="shared" si="107"/>
        <v>14.777777777777779</v>
      </c>
    </row>
    <row r="1407" spans="2:20" x14ac:dyDescent="0.25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108"/>
        <v>-0.34722222222222221</v>
      </c>
      <c r="G1407" s="17">
        <f t="shared" si="109"/>
        <v>-1.25</v>
      </c>
      <c r="R1407">
        <f t="shared" si="105"/>
        <v>0</v>
      </c>
      <c r="S1407">
        <f t="shared" si="106"/>
        <v>52.1</v>
      </c>
      <c r="T1407">
        <f t="shared" si="107"/>
        <v>14.472222222222221</v>
      </c>
    </row>
    <row r="1408" spans="2:20" x14ac:dyDescent="0.25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108"/>
        <v>-0.41666666666666663</v>
      </c>
      <c r="G1408" s="17">
        <f t="shared" si="109"/>
        <v>-1.5</v>
      </c>
      <c r="R1408">
        <f t="shared" si="105"/>
        <v>0</v>
      </c>
      <c r="S1408">
        <f t="shared" si="106"/>
        <v>50.7</v>
      </c>
      <c r="T1408">
        <f t="shared" si="107"/>
        <v>14.083333333333334</v>
      </c>
    </row>
    <row r="1409" spans="2:20" x14ac:dyDescent="0.25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108"/>
        <v>-0.45833333333333393</v>
      </c>
      <c r="G1409" s="17">
        <f t="shared" si="109"/>
        <v>-1.6500000000000021</v>
      </c>
      <c r="R1409">
        <f t="shared" si="105"/>
        <v>0</v>
      </c>
      <c r="S1409">
        <f t="shared" si="106"/>
        <v>49.1</v>
      </c>
      <c r="T1409">
        <f t="shared" si="107"/>
        <v>13.638888888888889</v>
      </c>
    </row>
    <row r="1410" spans="2:20" x14ac:dyDescent="0.25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108"/>
        <v>-0.54166666666666641</v>
      </c>
      <c r="G1410" s="17">
        <f t="shared" si="109"/>
        <v>-1.9499999999999993</v>
      </c>
      <c r="R1410">
        <f t="shared" si="105"/>
        <v>0</v>
      </c>
      <c r="S1410">
        <f t="shared" si="106"/>
        <v>47.4</v>
      </c>
      <c r="T1410">
        <f t="shared" si="107"/>
        <v>13.166666666666666</v>
      </c>
    </row>
    <row r="1411" spans="2:20" x14ac:dyDescent="0.25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108"/>
        <v>-0.7777777777777779</v>
      </c>
      <c r="G1411" s="17">
        <f t="shared" si="109"/>
        <v>-2.8000000000000007</v>
      </c>
      <c r="R1411">
        <f t="shared" si="105"/>
        <v>0</v>
      </c>
      <c r="S1411">
        <f t="shared" si="106"/>
        <v>45.2</v>
      </c>
      <c r="T1411">
        <f t="shared" si="107"/>
        <v>12.555555555555555</v>
      </c>
    </row>
    <row r="1412" spans="2:20" x14ac:dyDescent="0.25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108"/>
        <v>-1.2083333333333337</v>
      </c>
      <c r="G1412" s="17">
        <f t="shared" si="109"/>
        <v>-4.3500000000000014</v>
      </c>
      <c r="R1412">
        <f t="shared" si="105"/>
        <v>0</v>
      </c>
      <c r="S1412">
        <f t="shared" si="106"/>
        <v>41.8</v>
      </c>
      <c r="T1412">
        <f t="shared" si="107"/>
        <v>11.611111111111111</v>
      </c>
    </row>
    <row r="1413" spans="2:20" x14ac:dyDescent="0.25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108"/>
        <v>-1.4722222222222219</v>
      </c>
      <c r="G1413" s="17">
        <f t="shared" si="109"/>
        <v>-5.2999999999999989</v>
      </c>
      <c r="R1413">
        <f t="shared" si="105"/>
        <v>0</v>
      </c>
      <c r="S1413">
        <f t="shared" si="106"/>
        <v>36.5</v>
      </c>
      <c r="T1413">
        <f t="shared" si="107"/>
        <v>10.138888888888889</v>
      </c>
    </row>
    <row r="1414" spans="2:20" x14ac:dyDescent="0.25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108"/>
        <v>-1.2361111111111109</v>
      </c>
      <c r="G1414" s="17">
        <f t="shared" si="109"/>
        <v>-4.4499999999999993</v>
      </c>
      <c r="R1414">
        <f t="shared" si="105"/>
        <v>0</v>
      </c>
      <c r="S1414">
        <f t="shared" si="106"/>
        <v>31.2</v>
      </c>
      <c r="T1414">
        <f t="shared" si="107"/>
        <v>8.6666666666666661</v>
      </c>
    </row>
    <row r="1415" spans="2:20" x14ac:dyDescent="0.25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108"/>
        <v>-0.59722222222222232</v>
      </c>
      <c r="G1415" s="17">
        <f t="shared" si="109"/>
        <v>-2.1500000000000004</v>
      </c>
      <c r="R1415">
        <f t="shared" si="105"/>
        <v>0</v>
      </c>
      <c r="S1415">
        <f t="shared" si="106"/>
        <v>27.6</v>
      </c>
      <c r="T1415">
        <f t="shared" si="107"/>
        <v>7.666666666666667</v>
      </c>
    </row>
    <row r="1416" spans="2:20" x14ac:dyDescent="0.25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108"/>
        <v>-4.1666666666666761E-2</v>
      </c>
      <c r="G1416" s="17">
        <f t="shared" si="109"/>
        <v>-0.15000000000000036</v>
      </c>
      <c r="R1416">
        <f t="shared" ref="R1416:R1479" si="110">IF(E1416&lt;1,1,0)</f>
        <v>0</v>
      </c>
      <c r="S1416">
        <f t="shared" ref="S1416:S1479" si="111">IF(R1416=1,"",E1416)</f>
        <v>26.9</v>
      </c>
      <c r="T1416">
        <f t="shared" ref="T1416:T1479" si="112">E1416/3.6</f>
        <v>7.4722222222222214</v>
      </c>
    </row>
    <row r="1417" spans="2:20" x14ac:dyDescent="0.25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108"/>
        <v>8.3333333333333523E-2</v>
      </c>
      <c r="G1417" s="17">
        <f t="shared" si="109"/>
        <v>0.30000000000000071</v>
      </c>
      <c r="R1417">
        <f t="shared" si="110"/>
        <v>0</v>
      </c>
      <c r="S1417">
        <f t="shared" si="111"/>
        <v>27.3</v>
      </c>
      <c r="T1417">
        <f t="shared" si="112"/>
        <v>7.583333333333333</v>
      </c>
    </row>
    <row r="1418" spans="2:20" x14ac:dyDescent="0.25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113">($E1419-$E1417)/2/3.6</f>
        <v>1.3888888888888593E-2</v>
      </c>
      <c r="G1418" s="17">
        <f t="shared" ref="G1418:G1481" si="114">($E1419-$E1417)/2</f>
        <v>4.9999999999998934E-2</v>
      </c>
      <c r="R1418">
        <f t="shared" si="110"/>
        <v>0</v>
      </c>
      <c r="S1418">
        <f t="shared" si="111"/>
        <v>27.5</v>
      </c>
      <c r="T1418">
        <f t="shared" si="112"/>
        <v>7.6388888888888884</v>
      </c>
    </row>
    <row r="1419" spans="2:20" x14ac:dyDescent="0.25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113"/>
        <v>-5.5555555555555358E-2</v>
      </c>
      <c r="G1419" s="17">
        <f t="shared" si="114"/>
        <v>-0.19999999999999929</v>
      </c>
      <c r="R1419">
        <f t="shared" si="110"/>
        <v>0</v>
      </c>
      <c r="S1419">
        <f t="shared" si="111"/>
        <v>27.4</v>
      </c>
      <c r="T1419">
        <f t="shared" si="112"/>
        <v>7.6111111111111107</v>
      </c>
    </row>
    <row r="1420" spans="2:20" x14ac:dyDescent="0.25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113"/>
        <v>-9.7222222222222127E-2</v>
      </c>
      <c r="G1420" s="17">
        <f t="shared" si="114"/>
        <v>-0.34999999999999964</v>
      </c>
      <c r="R1420">
        <f t="shared" si="110"/>
        <v>0</v>
      </c>
      <c r="S1420">
        <f t="shared" si="111"/>
        <v>27.1</v>
      </c>
      <c r="T1420">
        <f t="shared" si="112"/>
        <v>7.5277777777777777</v>
      </c>
    </row>
    <row r="1421" spans="2:20" x14ac:dyDescent="0.25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113"/>
        <v>-4.1666666666666761E-2</v>
      </c>
      <c r="G1421" s="17">
        <f t="shared" si="114"/>
        <v>-0.15000000000000036</v>
      </c>
      <c r="R1421">
        <f t="shared" si="110"/>
        <v>0</v>
      </c>
      <c r="S1421">
        <f t="shared" si="111"/>
        <v>26.7</v>
      </c>
      <c r="T1421">
        <f t="shared" si="112"/>
        <v>7.4166666666666661</v>
      </c>
    </row>
    <row r="1422" spans="2:20" x14ac:dyDescent="0.25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113"/>
        <v>0.20833333333333331</v>
      </c>
      <c r="G1422" s="17">
        <f t="shared" si="114"/>
        <v>0.75</v>
      </c>
      <c r="R1422">
        <f t="shared" si="110"/>
        <v>0</v>
      </c>
      <c r="S1422">
        <f t="shared" si="111"/>
        <v>26.8</v>
      </c>
      <c r="T1422">
        <f t="shared" si="112"/>
        <v>7.4444444444444446</v>
      </c>
    </row>
    <row r="1423" spans="2:20" x14ac:dyDescent="0.25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113"/>
        <v>0.59722222222222232</v>
      </c>
      <c r="G1423" s="17">
        <f t="shared" si="114"/>
        <v>2.1500000000000004</v>
      </c>
      <c r="R1423">
        <f t="shared" si="110"/>
        <v>0</v>
      </c>
      <c r="S1423">
        <f t="shared" si="111"/>
        <v>28.2</v>
      </c>
      <c r="T1423">
        <f t="shared" si="112"/>
        <v>7.833333333333333</v>
      </c>
    </row>
    <row r="1424" spans="2:20" x14ac:dyDescent="0.25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113"/>
        <v>0.9166666666666663</v>
      </c>
      <c r="G1424" s="17">
        <f t="shared" si="114"/>
        <v>3.2999999999999989</v>
      </c>
      <c r="R1424">
        <f t="shared" si="110"/>
        <v>0</v>
      </c>
      <c r="S1424">
        <f t="shared" si="111"/>
        <v>31.1</v>
      </c>
      <c r="T1424">
        <f t="shared" si="112"/>
        <v>8.6388888888888893</v>
      </c>
    </row>
    <row r="1425" spans="2:20" x14ac:dyDescent="0.25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113"/>
        <v>1.0138888888888884</v>
      </c>
      <c r="G1425" s="17">
        <f t="shared" si="114"/>
        <v>3.6499999999999986</v>
      </c>
      <c r="R1425">
        <f t="shared" si="110"/>
        <v>0</v>
      </c>
      <c r="S1425">
        <f t="shared" si="111"/>
        <v>34.799999999999997</v>
      </c>
      <c r="T1425">
        <f t="shared" si="112"/>
        <v>9.6666666666666661</v>
      </c>
    </row>
    <row r="1426" spans="2:20" x14ac:dyDescent="0.25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113"/>
        <v>0.84722222222222243</v>
      </c>
      <c r="G1426" s="17">
        <f t="shared" si="114"/>
        <v>3.0500000000000007</v>
      </c>
      <c r="R1426">
        <f t="shared" si="110"/>
        <v>0</v>
      </c>
      <c r="S1426">
        <f t="shared" si="111"/>
        <v>38.4</v>
      </c>
      <c r="T1426">
        <f t="shared" si="112"/>
        <v>10.666666666666666</v>
      </c>
    </row>
    <row r="1427" spans="2:20" x14ac:dyDescent="0.25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113"/>
        <v>0.45833333333333393</v>
      </c>
      <c r="G1427" s="17">
        <f t="shared" si="114"/>
        <v>1.6500000000000021</v>
      </c>
      <c r="R1427">
        <f t="shared" si="110"/>
        <v>0</v>
      </c>
      <c r="S1427">
        <f t="shared" si="111"/>
        <v>40.9</v>
      </c>
      <c r="T1427">
        <f t="shared" si="112"/>
        <v>11.361111111111111</v>
      </c>
    </row>
    <row r="1428" spans="2:20" x14ac:dyDescent="0.25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113"/>
        <v>0</v>
      </c>
      <c r="G1428" s="17">
        <f t="shared" si="114"/>
        <v>0</v>
      </c>
      <c r="R1428">
        <f t="shared" si="110"/>
        <v>0</v>
      </c>
      <c r="S1428">
        <f t="shared" si="111"/>
        <v>41.7</v>
      </c>
      <c r="T1428">
        <f t="shared" si="112"/>
        <v>11.583333333333334</v>
      </c>
    </row>
    <row r="1429" spans="2:20" x14ac:dyDescent="0.25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113"/>
        <v>-0.47222222222222299</v>
      </c>
      <c r="G1429" s="17">
        <f t="shared" si="114"/>
        <v>-1.7000000000000028</v>
      </c>
      <c r="R1429">
        <f t="shared" si="110"/>
        <v>0</v>
      </c>
      <c r="S1429">
        <f t="shared" si="111"/>
        <v>40.9</v>
      </c>
      <c r="T1429">
        <f t="shared" si="112"/>
        <v>11.361111111111111</v>
      </c>
    </row>
    <row r="1430" spans="2:20" x14ac:dyDescent="0.25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113"/>
        <v>-0.7777777777777779</v>
      </c>
      <c r="G1430" s="17">
        <f t="shared" si="114"/>
        <v>-2.8000000000000007</v>
      </c>
      <c r="R1430">
        <f t="shared" si="110"/>
        <v>0</v>
      </c>
      <c r="S1430">
        <f t="shared" si="111"/>
        <v>38.299999999999997</v>
      </c>
      <c r="T1430">
        <f t="shared" si="112"/>
        <v>10.638888888888888</v>
      </c>
    </row>
    <row r="1431" spans="2:20" x14ac:dyDescent="0.25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113"/>
        <v>-0.55555555555555558</v>
      </c>
      <c r="G1431" s="17">
        <f t="shared" si="114"/>
        <v>-2</v>
      </c>
      <c r="R1431">
        <f t="shared" si="110"/>
        <v>0</v>
      </c>
      <c r="S1431">
        <f t="shared" si="111"/>
        <v>35.299999999999997</v>
      </c>
      <c r="T1431">
        <f t="shared" si="112"/>
        <v>9.8055555555555554</v>
      </c>
    </row>
    <row r="1432" spans="2:20" x14ac:dyDescent="0.25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113"/>
        <v>-9.7222222222221627E-2</v>
      </c>
      <c r="G1432" s="17">
        <f t="shared" si="114"/>
        <v>-0.34999999999999787</v>
      </c>
      <c r="R1432">
        <f t="shared" si="110"/>
        <v>0</v>
      </c>
      <c r="S1432">
        <f t="shared" si="111"/>
        <v>34.299999999999997</v>
      </c>
      <c r="T1432">
        <f t="shared" si="112"/>
        <v>9.5277777777777768</v>
      </c>
    </row>
    <row r="1433" spans="2:20" x14ac:dyDescent="0.25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113"/>
        <v>0.27777777777777779</v>
      </c>
      <c r="G1433" s="17">
        <f t="shared" si="114"/>
        <v>1</v>
      </c>
      <c r="R1433">
        <f t="shared" si="110"/>
        <v>0</v>
      </c>
      <c r="S1433">
        <f t="shared" si="111"/>
        <v>34.6</v>
      </c>
      <c r="T1433">
        <f t="shared" si="112"/>
        <v>9.6111111111111107</v>
      </c>
    </row>
    <row r="1434" spans="2:20" x14ac:dyDescent="0.25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113"/>
        <v>0.68055555555555536</v>
      </c>
      <c r="G1434" s="17">
        <f t="shared" si="114"/>
        <v>2.4499999999999993</v>
      </c>
      <c r="R1434">
        <f t="shared" si="110"/>
        <v>0</v>
      </c>
      <c r="S1434">
        <f t="shared" si="111"/>
        <v>36.299999999999997</v>
      </c>
      <c r="T1434">
        <f t="shared" si="112"/>
        <v>10.083333333333332</v>
      </c>
    </row>
    <row r="1435" spans="2:20" x14ac:dyDescent="0.25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113"/>
        <v>0.76388888888888884</v>
      </c>
      <c r="G1435" s="17">
        <f t="shared" si="114"/>
        <v>2.75</v>
      </c>
      <c r="R1435">
        <f t="shared" si="110"/>
        <v>0</v>
      </c>
      <c r="S1435">
        <f t="shared" si="111"/>
        <v>39.5</v>
      </c>
      <c r="T1435">
        <f t="shared" si="112"/>
        <v>10.972222222222221</v>
      </c>
    </row>
    <row r="1436" spans="2:20" x14ac:dyDescent="0.25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113"/>
        <v>0.41666666666666663</v>
      </c>
      <c r="G1436" s="17">
        <f t="shared" si="114"/>
        <v>1.5</v>
      </c>
      <c r="R1436">
        <f t="shared" si="110"/>
        <v>0</v>
      </c>
      <c r="S1436">
        <f t="shared" si="111"/>
        <v>41.8</v>
      </c>
      <c r="T1436">
        <f t="shared" si="112"/>
        <v>11.611111111111111</v>
      </c>
    </row>
    <row r="1437" spans="2:20" x14ac:dyDescent="0.25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113"/>
        <v>1.3888888888889086E-2</v>
      </c>
      <c r="G1437" s="17">
        <f t="shared" si="114"/>
        <v>5.0000000000000711E-2</v>
      </c>
      <c r="R1437">
        <f t="shared" si="110"/>
        <v>0</v>
      </c>
      <c r="S1437">
        <f t="shared" si="111"/>
        <v>42.5</v>
      </c>
      <c r="T1437">
        <f t="shared" si="112"/>
        <v>11.805555555555555</v>
      </c>
    </row>
    <row r="1438" spans="2:20" x14ac:dyDescent="0.25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113"/>
        <v>-0.33333333333333315</v>
      </c>
      <c r="G1438" s="17">
        <f t="shared" si="114"/>
        <v>-1.1999999999999993</v>
      </c>
      <c r="R1438">
        <f t="shared" si="110"/>
        <v>0</v>
      </c>
      <c r="S1438">
        <f t="shared" si="111"/>
        <v>41.9</v>
      </c>
      <c r="T1438">
        <f t="shared" si="112"/>
        <v>11.638888888888888</v>
      </c>
    </row>
    <row r="1439" spans="2:20" x14ac:dyDescent="0.25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113"/>
        <v>-0.73611111111111072</v>
      </c>
      <c r="G1439" s="17">
        <f t="shared" si="114"/>
        <v>-2.6499999999999986</v>
      </c>
      <c r="R1439">
        <f t="shared" si="110"/>
        <v>0</v>
      </c>
      <c r="S1439">
        <f t="shared" si="111"/>
        <v>40.1</v>
      </c>
      <c r="T1439">
        <f t="shared" si="112"/>
        <v>11.138888888888889</v>
      </c>
    </row>
    <row r="1440" spans="2:20" x14ac:dyDescent="0.25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113"/>
        <v>-1.2222222222222223</v>
      </c>
      <c r="G1440" s="17">
        <f t="shared" si="114"/>
        <v>-4.4000000000000004</v>
      </c>
      <c r="R1440">
        <f t="shared" si="110"/>
        <v>0</v>
      </c>
      <c r="S1440">
        <f t="shared" si="111"/>
        <v>36.6</v>
      </c>
      <c r="T1440">
        <f t="shared" si="112"/>
        <v>10.166666666666666</v>
      </c>
    </row>
    <row r="1441" spans="2:20" x14ac:dyDescent="0.25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113"/>
        <v>-1.4722222222222223</v>
      </c>
      <c r="G1441" s="17">
        <f t="shared" si="114"/>
        <v>-5.3000000000000007</v>
      </c>
      <c r="R1441">
        <f t="shared" si="110"/>
        <v>0</v>
      </c>
      <c r="S1441">
        <f t="shared" si="111"/>
        <v>31.3</v>
      </c>
      <c r="T1441">
        <f t="shared" si="112"/>
        <v>8.6944444444444446</v>
      </c>
    </row>
    <row r="1442" spans="2:20" x14ac:dyDescent="0.25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113"/>
        <v>-1.4861111111111109</v>
      </c>
      <c r="G1442" s="17">
        <f t="shared" si="114"/>
        <v>-5.35</v>
      </c>
      <c r="R1442">
        <f t="shared" si="110"/>
        <v>0</v>
      </c>
      <c r="S1442">
        <f t="shared" si="111"/>
        <v>26</v>
      </c>
      <c r="T1442">
        <f t="shared" si="112"/>
        <v>7.2222222222222223</v>
      </c>
    </row>
    <row r="1443" spans="2:20" x14ac:dyDescent="0.25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113"/>
        <v>-0.95833333333333315</v>
      </c>
      <c r="G1443" s="17">
        <f t="shared" si="114"/>
        <v>-3.4499999999999993</v>
      </c>
      <c r="R1443">
        <f t="shared" si="110"/>
        <v>0</v>
      </c>
      <c r="S1443">
        <f t="shared" si="111"/>
        <v>20.6</v>
      </c>
      <c r="T1443">
        <f t="shared" si="112"/>
        <v>5.7222222222222223</v>
      </c>
    </row>
    <row r="1444" spans="2:20" x14ac:dyDescent="0.25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113"/>
        <v>-0.12500000000000031</v>
      </c>
      <c r="G1444" s="17">
        <f t="shared" si="114"/>
        <v>-0.45000000000000107</v>
      </c>
      <c r="R1444">
        <f t="shared" si="110"/>
        <v>0</v>
      </c>
      <c r="S1444">
        <f t="shared" si="111"/>
        <v>19.100000000000001</v>
      </c>
      <c r="T1444">
        <f t="shared" si="112"/>
        <v>5.3055555555555562</v>
      </c>
    </row>
    <row r="1445" spans="2:20" x14ac:dyDescent="0.25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113"/>
        <v>0.27777777777777779</v>
      </c>
      <c r="G1445" s="17">
        <f t="shared" si="114"/>
        <v>1</v>
      </c>
      <c r="R1445">
        <f t="shared" si="110"/>
        <v>0</v>
      </c>
      <c r="S1445">
        <f t="shared" si="111"/>
        <v>19.7</v>
      </c>
      <c r="T1445">
        <f t="shared" si="112"/>
        <v>5.4722222222222223</v>
      </c>
    </row>
    <row r="1446" spans="2:20" x14ac:dyDescent="0.25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113"/>
        <v>0.31944444444444453</v>
      </c>
      <c r="G1446" s="17">
        <f t="shared" si="114"/>
        <v>1.1500000000000004</v>
      </c>
      <c r="R1446">
        <f t="shared" si="110"/>
        <v>0</v>
      </c>
      <c r="S1446">
        <f t="shared" si="111"/>
        <v>21.1</v>
      </c>
      <c r="T1446">
        <f t="shared" si="112"/>
        <v>5.8611111111111116</v>
      </c>
    </row>
    <row r="1447" spans="2:20" x14ac:dyDescent="0.25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113"/>
        <v>0.1388888888888889</v>
      </c>
      <c r="G1447" s="17">
        <f t="shared" si="114"/>
        <v>0.5</v>
      </c>
      <c r="R1447">
        <f t="shared" si="110"/>
        <v>0</v>
      </c>
      <c r="S1447">
        <f t="shared" si="111"/>
        <v>22</v>
      </c>
      <c r="T1447">
        <f t="shared" si="112"/>
        <v>6.1111111111111107</v>
      </c>
    </row>
    <row r="1448" spans="2:20" x14ac:dyDescent="0.25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113"/>
        <v>-8.3333333333333523E-2</v>
      </c>
      <c r="G1448" s="17">
        <f t="shared" si="114"/>
        <v>-0.30000000000000071</v>
      </c>
      <c r="R1448">
        <f t="shared" si="110"/>
        <v>0</v>
      </c>
      <c r="S1448">
        <f t="shared" si="111"/>
        <v>22.1</v>
      </c>
      <c r="T1448">
        <f t="shared" si="112"/>
        <v>6.1388888888888893</v>
      </c>
    </row>
    <row r="1449" spans="2:20" x14ac:dyDescent="0.25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113"/>
        <v>-0.34722222222222221</v>
      </c>
      <c r="G1449" s="17">
        <f t="shared" si="114"/>
        <v>-1.25</v>
      </c>
      <c r="R1449">
        <f t="shared" si="110"/>
        <v>0</v>
      </c>
      <c r="S1449">
        <f t="shared" si="111"/>
        <v>21.4</v>
      </c>
      <c r="T1449">
        <f t="shared" si="112"/>
        <v>5.9444444444444438</v>
      </c>
    </row>
    <row r="1450" spans="2:20" x14ac:dyDescent="0.25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113"/>
        <v>-0.43055555555555525</v>
      </c>
      <c r="G1450" s="17">
        <f t="shared" si="114"/>
        <v>-1.5499999999999989</v>
      </c>
      <c r="R1450">
        <f t="shared" si="110"/>
        <v>0</v>
      </c>
      <c r="S1450">
        <f t="shared" si="111"/>
        <v>19.600000000000001</v>
      </c>
      <c r="T1450">
        <f t="shared" si="112"/>
        <v>5.4444444444444446</v>
      </c>
    </row>
    <row r="1451" spans="2:20" x14ac:dyDescent="0.25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113"/>
        <v>-0.2222222222222224</v>
      </c>
      <c r="G1451" s="17">
        <f t="shared" si="114"/>
        <v>-0.80000000000000071</v>
      </c>
      <c r="R1451">
        <f t="shared" si="110"/>
        <v>0</v>
      </c>
      <c r="S1451">
        <f t="shared" si="111"/>
        <v>18.3</v>
      </c>
      <c r="T1451">
        <f t="shared" si="112"/>
        <v>5.083333333333333</v>
      </c>
    </row>
    <row r="1452" spans="2:20" x14ac:dyDescent="0.25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113"/>
        <v>0</v>
      </c>
      <c r="G1452" s="17">
        <f t="shared" si="114"/>
        <v>0</v>
      </c>
      <c r="R1452">
        <f t="shared" si="110"/>
        <v>0</v>
      </c>
      <c r="S1452">
        <f t="shared" si="111"/>
        <v>18</v>
      </c>
      <c r="T1452">
        <f t="shared" si="112"/>
        <v>5</v>
      </c>
    </row>
    <row r="1453" spans="2:20" x14ac:dyDescent="0.25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113"/>
        <v>6.9444444444444448E-2</v>
      </c>
      <c r="G1453" s="17">
        <f t="shared" si="114"/>
        <v>0.25</v>
      </c>
      <c r="R1453">
        <f t="shared" si="110"/>
        <v>0</v>
      </c>
      <c r="S1453">
        <f t="shared" si="111"/>
        <v>18.3</v>
      </c>
      <c r="T1453">
        <f t="shared" si="112"/>
        <v>5.083333333333333</v>
      </c>
    </row>
    <row r="1454" spans="2:20" x14ac:dyDescent="0.25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113"/>
        <v>-5.5555555555555851E-2</v>
      </c>
      <c r="G1454" s="17">
        <f t="shared" si="114"/>
        <v>-0.20000000000000107</v>
      </c>
      <c r="R1454">
        <f t="shared" si="110"/>
        <v>0</v>
      </c>
      <c r="S1454">
        <f t="shared" si="111"/>
        <v>18.5</v>
      </c>
      <c r="T1454">
        <f t="shared" si="112"/>
        <v>5.1388888888888884</v>
      </c>
    </row>
    <row r="1455" spans="2:20" x14ac:dyDescent="0.25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113"/>
        <v>-0.4861111111111111</v>
      </c>
      <c r="G1455" s="17">
        <f t="shared" si="114"/>
        <v>-1.75</v>
      </c>
      <c r="R1455">
        <f t="shared" si="110"/>
        <v>0</v>
      </c>
      <c r="S1455">
        <f t="shared" si="111"/>
        <v>17.899999999999999</v>
      </c>
      <c r="T1455">
        <f t="shared" si="112"/>
        <v>4.9722222222222214</v>
      </c>
    </row>
    <row r="1456" spans="2:20" x14ac:dyDescent="0.25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113"/>
        <v>-1.1111111111111109</v>
      </c>
      <c r="G1456" s="17">
        <f t="shared" si="114"/>
        <v>-3.9999999999999991</v>
      </c>
      <c r="R1456">
        <f t="shared" si="110"/>
        <v>0</v>
      </c>
      <c r="S1456">
        <f t="shared" si="111"/>
        <v>15</v>
      </c>
      <c r="T1456">
        <f t="shared" si="112"/>
        <v>4.166666666666667</v>
      </c>
    </row>
    <row r="1457" spans="2:20" x14ac:dyDescent="0.25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113"/>
        <v>-1.4444444444444444</v>
      </c>
      <c r="G1457" s="17">
        <f t="shared" si="114"/>
        <v>-5.2</v>
      </c>
      <c r="R1457">
        <f t="shared" si="110"/>
        <v>0</v>
      </c>
      <c r="S1457">
        <f t="shared" si="111"/>
        <v>9.9</v>
      </c>
      <c r="T1457">
        <f t="shared" si="112"/>
        <v>2.75</v>
      </c>
    </row>
    <row r="1458" spans="2:20" x14ac:dyDescent="0.25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113"/>
        <v>-1.2083333333333335</v>
      </c>
      <c r="G1458" s="17">
        <f t="shared" si="114"/>
        <v>-4.3500000000000005</v>
      </c>
      <c r="R1458">
        <f t="shared" si="110"/>
        <v>0</v>
      </c>
      <c r="S1458">
        <f t="shared" si="111"/>
        <v>4.5999999999999996</v>
      </c>
      <c r="T1458">
        <f t="shared" si="112"/>
        <v>1.2777777777777777</v>
      </c>
    </row>
    <row r="1459" spans="2:20" x14ac:dyDescent="0.25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113"/>
        <v>-0.63888888888888884</v>
      </c>
      <c r="G1459" s="17">
        <f t="shared" si="114"/>
        <v>-2.2999999999999998</v>
      </c>
      <c r="R1459">
        <f t="shared" si="110"/>
        <v>0</v>
      </c>
      <c r="S1459">
        <f t="shared" si="111"/>
        <v>1.2</v>
      </c>
      <c r="T1459">
        <f t="shared" si="112"/>
        <v>0.33333333333333331</v>
      </c>
    </row>
    <row r="1460" spans="2:20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3"/>
        <v>-0.16666666666666666</v>
      </c>
      <c r="G1460" s="17">
        <f t="shared" si="114"/>
        <v>-0.6</v>
      </c>
      <c r="R1460">
        <f t="shared" si="110"/>
        <v>1</v>
      </c>
      <c r="S1460" t="str">
        <f t="shared" si="111"/>
        <v/>
      </c>
      <c r="T1460">
        <f t="shared" si="112"/>
        <v>0</v>
      </c>
    </row>
    <row r="1461" spans="2:20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3"/>
        <v>0</v>
      </c>
      <c r="G1461" s="17">
        <f t="shared" si="114"/>
        <v>0</v>
      </c>
      <c r="R1461">
        <f t="shared" si="110"/>
        <v>1</v>
      </c>
      <c r="S1461" t="str">
        <f t="shared" si="111"/>
        <v/>
      </c>
      <c r="T1461">
        <f t="shared" si="112"/>
        <v>0</v>
      </c>
    </row>
    <row r="1462" spans="2:20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3"/>
        <v>0</v>
      </c>
      <c r="G1462" s="17">
        <f t="shared" si="114"/>
        <v>0</v>
      </c>
      <c r="R1462">
        <f t="shared" si="110"/>
        <v>1</v>
      </c>
      <c r="S1462" t="str">
        <f t="shared" si="111"/>
        <v/>
      </c>
      <c r="T1462">
        <f t="shared" si="112"/>
        <v>0</v>
      </c>
    </row>
    <row r="1463" spans="2:20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3"/>
        <v>0</v>
      </c>
      <c r="G1463" s="17">
        <f t="shared" si="114"/>
        <v>0</v>
      </c>
      <c r="R1463">
        <f t="shared" si="110"/>
        <v>1</v>
      </c>
      <c r="S1463" t="str">
        <f t="shared" si="111"/>
        <v/>
      </c>
      <c r="T1463">
        <f t="shared" si="112"/>
        <v>0</v>
      </c>
    </row>
    <row r="1464" spans="2:20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3"/>
        <v>0</v>
      </c>
      <c r="G1464" s="17">
        <f t="shared" si="114"/>
        <v>0</v>
      </c>
      <c r="R1464">
        <f t="shared" si="110"/>
        <v>1</v>
      </c>
      <c r="S1464" t="str">
        <f t="shared" si="111"/>
        <v/>
      </c>
      <c r="T1464">
        <f t="shared" si="112"/>
        <v>0</v>
      </c>
    </row>
    <row r="1465" spans="2:20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3"/>
        <v>0</v>
      </c>
      <c r="G1465" s="17">
        <f t="shared" si="114"/>
        <v>0</v>
      </c>
      <c r="R1465">
        <f t="shared" si="110"/>
        <v>1</v>
      </c>
      <c r="S1465" t="str">
        <f t="shared" si="111"/>
        <v/>
      </c>
      <c r="T1465">
        <f t="shared" si="112"/>
        <v>0</v>
      </c>
    </row>
    <row r="1466" spans="2:20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3"/>
        <v>0</v>
      </c>
      <c r="G1466" s="17">
        <f t="shared" si="114"/>
        <v>0</v>
      </c>
      <c r="R1466">
        <f t="shared" si="110"/>
        <v>1</v>
      </c>
      <c r="S1466" t="str">
        <f t="shared" si="111"/>
        <v/>
      </c>
      <c r="T1466">
        <f t="shared" si="112"/>
        <v>0</v>
      </c>
    </row>
    <row r="1467" spans="2:20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3"/>
        <v>0</v>
      </c>
      <c r="G1467" s="17">
        <f t="shared" si="114"/>
        <v>0</v>
      </c>
      <c r="R1467">
        <f t="shared" si="110"/>
        <v>1</v>
      </c>
      <c r="S1467" t="str">
        <f t="shared" si="111"/>
        <v/>
      </c>
      <c r="T1467">
        <f t="shared" si="112"/>
        <v>0</v>
      </c>
    </row>
    <row r="1468" spans="2:20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3"/>
        <v>0</v>
      </c>
      <c r="G1468" s="17">
        <f t="shared" si="114"/>
        <v>0</v>
      </c>
      <c r="R1468">
        <f t="shared" si="110"/>
        <v>1</v>
      </c>
      <c r="S1468" t="str">
        <f t="shared" si="111"/>
        <v/>
      </c>
      <c r="T1468">
        <f t="shared" si="112"/>
        <v>0</v>
      </c>
    </row>
    <row r="1469" spans="2:20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3"/>
        <v>0</v>
      </c>
      <c r="G1469" s="17">
        <f t="shared" si="114"/>
        <v>0</v>
      </c>
      <c r="R1469">
        <f t="shared" si="110"/>
        <v>1</v>
      </c>
      <c r="S1469" t="str">
        <f t="shared" si="111"/>
        <v/>
      </c>
      <c r="T1469">
        <f t="shared" si="112"/>
        <v>0</v>
      </c>
    </row>
    <row r="1470" spans="2:20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3"/>
        <v>0</v>
      </c>
      <c r="G1470" s="17">
        <f t="shared" si="114"/>
        <v>0</v>
      </c>
      <c r="R1470">
        <f t="shared" si="110"/>
        <v>1</v>
      </c>
      <c r="S1470" t="str">
        <f t="shared" si="111"/>
        <v/>
      </c>
      <c r="T1470">
        <f t="shared" si="112"/>
        <v>0</v>
      </c>
    </row>
    <row r="1471" spans="2:20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3"/>
        <v>0</v>
      </c>
      <c r="G1471" s="17">
        <f t="shared" si="114"/>
        <v>0</v>
      </c>
      <c r="R1471">
        <f t="shared" si="110"/>
        <v>1</v>
      </c>
      <c r="S1471" t="str">
        <f t="shared" si="111"/>
        <v/>
      </c>
      <c r="T1471">
        <f t="shared" si="112"/>
        <v>0</v>
      </c>
    </row>
    <row r="1472" spans="2:20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3"/>
        <v>0</v>
      </c>
      <c r="G1472" s="17">
        <f t="shared" si="114"/>
        <v>0</v>
      </c>
      <c r="R1472">
        <f t="shared" si="110"/>
        <v>1</v>
      </c>
      <c r="S1472" t="str">
        <f t="shared" si="111"/>
        <v/>
      </c>
      <c r="T1472">
        <f t="shared" si="112"/>
        <v>0</v>
      </c>
    </row>
    <row r="1473" spans="2:20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3"/>
        <v>0</v>
      </c>
      <c r="G1473" s="17">
        <f t="shared" si="114"/>
        <v>0</v>
      </c>
      <c r="R1473">
        <f t="shared" si="110"/>
        <v>1</v>
      </c>
      <c r="S1473" t="str">
        <f t="shared" si="111"/>
        <v/>
      </c>
      <c r="T1473">
        <f t="shared" si="112"/>
        <v>0</v>
      </c>
    </row>
    <row r="1474" spans="2:20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3"/>
        <v>0</v>
      </c>
      <c r="G1474" s="17">
        <f t="shared" si="114"/>
        <v>0</v>
      </c>
      <c r="R1474">
        <f t="shared" si="110"/>
        <v>1</v>
      </c>
      <c r="S1474" t="str">
        <f t="shared" si="111"/>
        <v/>
      </c>
      <c r="T1474">
        <f t="shared" si="112"/>
        <v>0</v>
      </c>
    </row>
    <row r="1475" spans="2:20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3"/>
        <v>0</v>
      </c>
      <c r="G1475" s="17">
        <f t="shared" si="114"/>
        <v>0</v>
      </c>
      <c r="R1475">
        <f t="shared" si="110"/>
        <v>1</v>
      </c>
      <c r="S1475" t="str">
        <f t="shared" si="111"/>
        <v/>
      </c>
      <c r="T1475">
        <f t="shared" si="112"/>
        <v>0</v>
      </c>
    </row>
    <row r="1476" spans="2:20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3"/>
        <v>0</v>
      </c>
      <c r="G1476" s="17">
        <f t="shared" si="114"/>
        <v>0</v>
      </c>
      <c r="R1476">
        <f t="shared" si="110"/>
        <v>1</v>
      </c>
      <c r="S1476" t="str">
        <f t="shared" si="111"/>
        <v/>
      </c>
      <c r="T1476">
        <f t="shared" si="112"/>
        <v>0</v>
      </c>
    </row>
    <row r="1477" spans="2:20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3"/>
        <v>0</v>
      </c>
      <c r="G1477" s="17">
        <f t="shared" si="114"/>
        <v>0</v>
      </c>
      <c r="R1477">
        <f t="shared" si="110"/>
        <v>1</v>
      </c>
      <c r="S1477" t="str">
        <f t="shared" si="111"/>
        <v/>
      </c>
      <c r="T1477">
        <f t="shared" si="112"/>
        <v>0</v>
      </c>
    </row>
    <row r="1478" spans="2:20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3"/>
        <v>0</v>
      </c>
      <c r="G1478" s="17">
        <f t="shared" si="114"/>
        <v>0</v>
      </c>
      <c r="R1478">
        <f t="shared" si="110"/>
        <v>1</v>
      </c>
      <c r="S1478" t="str">
        <f t="shared" si="111"/>
        <v/>
      </c>
      <c r="T1478">
        <f t="shared" si="112"/>
        <v>0</v>
      </c>
    </row>
    <row r="1479" spans="2:20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3"/>
        <v>0</v>
      </c>
      <c r="G1479" s="17">
        <f t="shared" si="114"/>
        <v>0</v>
      </c>
      <c r="R1479">
        <f t="shared" si="110"/>
        <v>1</v>
      </c>
      <c r="S1479" t="str">
        <f t="shared" si="111"/>
        <v/>
      </c>
      <c r="T1479">
        <f t="shared" si="112"/>
        <v>0</v>
      </c>
    </row>
    <row r="1480" spans="2:20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3"/>
        <v>0</v>
      </c>
      <c r="G1480" s="17">
        <f t="shared" si="114"/>
        <v>0</v>
      </c>
      <c r="R1480">
        <f t="shared" ref="R1480:R1543" si="115">IF(E1480&lt;1,1,0)</f>
        <v>1</v>
      </c>
      <c r="S1480" t="str">
        <f t="shared" ref="S1480:S1543" si="116">IF(R1480=1,"",E1480)</f>
        <v/>
      </c>
      <c r="T1480">
        <f t="shared" ref="T1480:T1543" si="117">E1480/3.6</f>
        <v>0</v>
      </c>
    </row>
    <row r="1481" spans="2:20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3"/>
        <v>0</v>
      </c>
      <c r="G1481" s="17">
        <f t="shared" si="114"/>
        <v>0</v>
      </c>
      <c r="R1481">
        <f t="shared" si="115"/>
        <v>1</v>
      </c>
      <c r="S1481" t="str">
        <f t="shared" si="116"/>
        <v/>
      </c>
      <c r="T1481">
        <f t="shared" si="117"/>
        <v>0</v>
      </c>
    </row>
    <row r="1482" spans="2:20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118">($E1483-$E1481)/2/3.6</f>
        <v>0</v>
      </c>
      <c r="G1482" s="17">
        <f t="shared" ref="G1482:G1545" si="119">($E1483-$E1481)/2</f>
        <v>0</v>
      </c>
      <c r="R1482">
        <f t="shared" si="115"/>
        <v>1</v>
      </c>
      <c r="S1482" t="str">
        <f t="shared" si="116"/>
        <v/>
      </c>
      <c r="T1482">
        <f t="shared" si="117"/>
        <v>0</v>
      </c>
    </row>
    <row r="1483" spans="2:20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8"/>
        <v>0</v>
      </c>
      <c r="G1483" s="17">
        <f t="shared" si="119"/>
        <v>0</v>
      </c>
      <c r="R1483">
        <f t="shared" si="115"/>
        <v>1</v>
      </c>
      <c r="S1483" t="str">
        <f t="shared" si="116"/>
        <v/>
      </c>
      <c r="T1483">
        <f t="shared" si="117"/>
        <v>0</v>
      </c>
    </row>
    <row r="1484" spans="2:20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8"/>
        <v>0</v>
      </c>
      <c r="G1484" s="17">
        <f t="shared" si="119"/>
        <v>0</v>
      </c>
      <c r="R1484">
        <f t="shared" si="115"/>
        <v>1</v>
      </c>
      <c r="S1484" t="str">
        <f t="shared" si="116"/>
        <v/>
      </c>
      <c r="T1484">
        <f t="shared" si="117"/>
        <v>0</v>
      </c>
    </row>
    <row r="1485" spans="2:20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8"/>
        <v>0</v>
      </c>
      <c r="G1485" s="17">
        <f t="shared" si="119"/>
        <v>0</v>
      </c>
      <c r="R1485">
        <f t="shared" si="115"/>
        <v>1</v>
      </c>
      <c r="S1485" t="str">
        <f t="shared" si="116"/>
        <v/>
      </c>
      <c r="T1485">
        <f t="shared" si="117"/>
        <v>0</v>
      </c>
    </row>
    <row r="1486" spans="2:20" x14ac:dyDescent="0.25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118"/>
        <v>0.30555555555555558</v>
      </c>
      <c r="G1486" s="17">
        <f t="shared" si="119"/>
        <v>1.1000000000000001</v>
      </c>
      <c r="R1486">
        <f t="shared" si="115"/>
        <v>1</v>
      </c>
      <c r="S1486" t="str">
        <f t="shared" si="116"/>
        <v/>
      </c>
      <c r="T1486">
        <f t="shared" si="117"/>
        <v>0</v>
      </c>
    </row>
    <row r="1487" spans="2:20" x14ac:dyDescent="0.25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118"/>
        <v>0.61111111111111116</v>
      </c>
      <c r="G1487" s="17">
        <f t="shared" si="119"/>
        <v>2.2000000000000002</v>
      </c>
      <c r="R1487">
        <f t="shared" si="115"/>
        <v>0</v>
      </c>
      <c r="S1487">
        <f t="shared" si="116"/>
        <v>2.2000000000000002</v>
      </c>
      <c r="T1487">
        <f t="shared" si="117"/>
        <v>0.61111111111111116</v>
      </c>
    </row>
    <row r="1488" spans="2:20" x14ac:dyDescent="0.25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118"/>
        <v>0.56944444444444442</v>
      </c>
      <c r="G1488" s="17">
        <f t="shared" si="119"/>
        <v>2.0499999999999998</v>
      </c>
      <c r="R1488">
        <f t="shared" si="115"/>
        <v>0</v>
      </c>
      <c r="S1488">
        <f t="shared" si="116"/>
        <v>4.4000000000000004</v>
      </c>
      <c r="T1488">
        <f t="shared" si="117"/>
        <v>1.2222222222222223</v>
      </c>
    </row>
    <row r="1489" spans="2:20" x14ac:dyDescent="0.25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118"/>
        <v>0.4861111111111111</v>
      </c>
      <c r="G1489" s="17">
        <f t="shared" si="119"/>
        <v>1.75</v>
      </c>
      <c r="R1489">
        <f t="shared" si="115"/>
        <v>0</v>
      </c>
      <c r="S1489">
        <f t="shared" si="116"/>
        <v>6.3</v>
      </c>
      <c r="T1489">
        <f t="shared" si="117"/>
        <v>1.75</v>
      </c>
    </row>
    <row r="1490" spans="2:20" x14ac:dyDescent="0.25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118"/>
        <v>0.40277777777777768</v>
      </c>
      <c r="G1490" s="17">
        <f t="shared" si="119"/>
        <v>1.4499999999999997</v>
      </c>
      <c r="R1490">
        <f t="shared" si="115"/>
        <v>0</v>
      </c>
      <c r="S1490">
        <f t="shared" si="116"/>
        <v>7.9</v>
      </c>
      <c r="T1490">
        <f t="shared" si="117"/>
        <v>2.1944444444444446</v>
      </c>
    </row>
    <row r="1491" spans="2:20" x14ac:dyDescent="0.25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118"/>
        <v>0.34722222222222221</v>
      </c>
      <c r="G1491" s="17">
        <f t="shared" si="119"/>
        <v>1.25</v>
      </c>
      <c r="R1491">
        <f t="shared" si="115"/>
        <v>0</v>
      </c>
      <c r="S1491">
        <f t="shared" si="116"/>
        <v>9.1999999999999993</v>
      </c>
      <c r="T1491">
        <f t="shared" si="117"/>
        <v>2.5555555555555554</v>
      </c>
    </row>
    <row r="1492" spans="2:20" x14ac:dyDescent="0.25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118"/>
        <v>0.31944444444444453</v>
      </c>
      <c r="G1492" s="17">
        <f t="shared" si="119"/>
        <v>1.1500000000000004</v>
      </c>
      <c r="R1492">
        <f t="shared" si="115"/>
        <v>0</v>
      </c>
      <c r="S1492">
        <f t="shared" si="116"/>
        <v>10.4</v>
      </c>
      <c r="T1492">
        <f t="shared" si="117"/>
        <v>2.8888888888888888</v>
      </c>
    </row>
    <row r="1493" spans="2:20" x14ac:dyDescent="0.25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118"/>
        <v>0.34722222222222221</v>
      </c>
      <c r="G1493" s="17">
        <f t="shared" si="119"/>
        <v>1.25</v>
      </c>
      <c r="R1493">
        <f t="shared" si="115"/>
        <v>0</v>
      </c>
      <c r="S1493">
        <f t="shared" si="116"/>
        <v>11.5</v>
      </c>
      <c r="T1493">
        <f t="shared" si="117"/>
        <v>3.1944444444444442</v>
      </c>
    </row>
    <row r="1494" spans="2:20" x14ac:dyDescent="0.25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118"/>
        <v>0.44444444444444431</v>
      </c>
      <c r="G1494" s="17">
        <f t="shared" si="119"/>
        <v>1.5999999999999996</v>
      </c>
      <c r="R1494">
        <f t="shared" si="115"/>
        <v>0</v>
      </c>
      <c r="S1494">
        <f t="shared" si="116"/>
        <v>12.9</v>
      </c>
      <c r="T1494">
        <f t="shared" si="117"/>
        <v>3.5833333333333335</v>
      </c>
    </row>
    <row r="1495" spans="2:20" x14ac:dyDescent="0.25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118"/>
        <v>0.56944444444444442</v>
      </c>
      <c r="G1495" s="17">
        <f t="shared" si="119"/>
        <v>2.0499999999999998</v>
      </c>
      <c r="R1495">
        <f t="shared" si="115"/>
        <v>0</v>
      </c>
      <c r="S1495">
        <f t="shared" si="116"/>
        <v>14.7</v>
      </c>
      <c r="T1495">
        <f t="shared" si="117"/>
        <v>4.083333333333333</v>
      </c>
    </row>
    <row r="1496" spans="2:20" x14ac:dyDescent="0.25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118"/>
        <v>0.70833333333333348</v>
      </c>
      <c r="G1496" s="17">
        <f t="shared" si="119"/>
        <v>2.5500000000000007</v>
      </c>
      <c r="R1496">
        <f t="shared" si="115"/>
        <v>0</v>
      </c>
      <c r="S1496">
        <f t="shared" si="116"/>
        <v>17</v>
      </c>
      <c r="T1496">
        <f t="shared" si="117"/>
        <v>4.7222222222222223</v>
      </c>
    </row>
    <row r="1497" spans="2:20" x14ac:dyDescent="0.25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118"/>
        <v>0.84722222222222243</v>
      </c>
      <c r="G1497" s="17">
        <f t="shared" si="119"/>
        <v>3.0500000000000007</v>
      </c>
      <c r="R1497">
        <f t="shared" si="115"/>
        <v>0</v>
      </c>
      <c r="S1497">
        <f t="shared" si="116"/>
        <v>19.8</v>
      </c>
      <c r="T1497">
        <f t="shared" si="117"/>
        <v>5.5</v>
      </c>
    </row>
    <row r="1498" spans="2:20" x14ac:dyDescent="0.25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118"/>
        <v>0.95833333333333315</v>
      </c>
      <c r="G1498" s="17">
        <f t="shared" si="119"/>
        <v>3.4499999999999993</v>
      </c>
      <c r="R1498">
        <f t="shared" si="115"/>
        <v>0</v>
      </c>
      <c r="S1498">
        <f t="shared" si="116"/>
        <v>23.1</v>
      </c>
      <c r="T1498">
        <f t="shared" si="117"/>
        <v>6.416666666666667</v>
      </c>
    </row>
    <row r="1499" spans="2:20" x14ac:dyDescent="0.25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118"/>
        <v>1.0277777777777775</v>
      </c>
      <c r="G1499" s="17">
        <f t="shared" si="119"/>
        <v>3.6999999999999993</v>
      </c>
      <c r="R1499">
        <f t="shared" si="115"/>
        <v>0</v>
      </c>
      <c r="S1499">
        <f t="shared" si="116"/>
        <v>26.7</v>
      </c>
      <c r="T1499">
        <f t="shared" si="117"/>
        <v>7.4166666666666661</v>
      </c>
    </row>
    <row r="1500" spans="2:20" x14ac:dyDescent="0.25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118"/>
        <v>1.0277777777777781</v>
      </c>
      <c r="G1500" s="17">
        <f t="shared" si="119"/>
        <v>3.7000000000000011</v>
      </c>
      <c r="R1500">
        <f t="shared" si="115"/>
        <v>0</v>
      </c>
      <c r="S1500">
        <f t="shared" si="116"/>
        <v>30.5</v>
      </c>
      <c r="T1500">
        <f t="shared" si="117"/>
        <v>8.4722222222222214</v>
      </c>
    </row>
    <row r="1501" spans="2:20" x14ac:dyDescent="0.25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118"/>
        <v>0.97222222222222221</v>
      </c>
      <c r="G1501" s="17">
        <f t="shared" si="119"/>
        <v>3.5</v>
      </c>
      <c r="R1501">
        <f t="shared" si="115"/>
        <v>0</v>
      </c>
      <c r="S1501">
        <f t="shared" si="116"/>
        <v>34.1</v>
      </c>
      <c r="T1501">
        <f t="shared" si="117"/>
        <v>9.4722222222222232</v>
      </c>
    </row>
    <row r="1502" spans="2:20" x14ac:dyDescent="0.25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118"/>
        <v>0.90277777777777779</v>
      </c>
      <c r="G1502" s="17">
        <f t="shared" si="119"/>
        <v>3.25</v>
      </c>
      <c r="R1502">
        <f t="shared" si="115"/>
        <v>0</v>
      </c>
      <c r="S1502">
        <f t="shared" si="116"/>
        <v>37.5</v>
      </c>
      <c r="T1502">
        <f t="shared" si="117"/>
        <v>10.416666666666666</v>
      </c>
    </row>
    <row r="1503" spans="2:20" x14ac:dyDescent="0.25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118"/>
        <v>0.80555555555555514</v>
      </c>
      <c r="G1503" s="17">
        <f t="shared" si="119"/>
        <v>2.8999999999999986</v>
      </c>
      <c r="R1503">
        <f t="shared" si="115"/>
        <v>0</v>
      </c>
      <c r="S1503">
        <f t="shared" si="116"/>
        <v>40.6</v>
      </c>
      <c r="T1503">
        <f t="shared" si="117"/>
        <v>11.277777777777779</v>
      </c>
    </row>
    <row r="1504" spans="2:20" x14ac:dyDescent="0.25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118"/>
        <v>0.70833333333333348</v>
      </c>
      <c r="G1504" s="17">
        <f t="shared" si="119"/>
        <v>2.5500000000000007</v>
      </c>
      <c r="R1504">
        <f t="shared" si="115"/>
        <v>0</v>
      </c>
      <c r="S1504">
        <f t="shared" si="116"/>
        <v>43.3</v>
      </c>
      <c r="T1504">
        <f t="shared" si="117"/>
        <v>12.027777777777777</v>
      </c>
    </row>
    <row r="1505" spans="2:20" x14ac:dyDescent="0.25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118"/>
        <v>0.61111111111111194</v>
      </c>
      <c r="G1505" s="17">
        <f t="shared" si="119"/>
        <v>2.2000000000000028</v>
      </c>
      <c r="R1505">
        <f t="shared" si="115"/>
        <v>0</v>
      </c>
      <c r="S1505">
        <f t="shared" si="116"/>
        <v>45.7</v>
      </c>
      <c r="T1505">
        <f t="shared" si="117"/>
        <v>12.694444444444445</v>
      </c>
    </row>
    <row r="1506" spans="2:20" x14ac:dyDescent="0.25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118"/>
        <v>0.49999999999999922</v>
      </c>
      <c r="G1506" s="17">
        <f t="shared" si="119"/>
        <v>1.7999999999999972</v>
      </c>
      <c r="R1506">
        <f t="shared" si="115"/>
        <v>0</v>
      </c>
      <c r="S1506">
        <f t="shared" si="116"/>
        <v>47.7</v>
      </c>
      <c r="T1506">
        <f t="shared" si="117"/>
        <v>13.25</v>
      </c>
    </row>
    <row r="1507" spans="2:20" x14ac:dyDescent="0.25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118"/>
        <v>0.38888888888888851</v>
      </c>
      <c r="G1507" s="17">
        <f t="shared" si="119"/>
        <v>1.3999999999999986</v>
      </c>
      <c r="R1507">
        <f t="shared" si="115"/>
        <v>0</v>
      </c>
      <c r="S1507">
        <f t="shared" si="116"/>
        <v>49.3</v>
      </c>
      <c r="T1507">
        <f t="shared" si="117"/>
        <v>13.694444444444443</v>
      </c>
    </row>
    <row r="1508" spans="2:20" x14ac:dyDescent="0.25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118"/>
        <v>0.27777777777777779</v>
      </c>
      <c r="G1508" s="17">
        <f t="shared" si="119"/>
        <v>1</v>
      </c>
      <c r="R1508">
        <f t="shared" si="115"/>
        <v>0</v>
      </c>
      <c r="S1508">
        <f t="shared" si="116"/>
        <v>50.5</v>
      </c>
      <c r="T1508">
        <f t="shared" si="117"/>
        <v>14.027777777777777</v>
      </c>
    </row>
    <row r="1509" spans="2:20" x14ac:dyDescent="0.25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118"/>
        <v>0.2222222222222224</v>
      </c>
      <c r="G1509" s="17">
        <f t="shared" si="119"/>
        <v>0.80000000000000071</v>
      </c>
      <c r="R1509">
        <f t="shared" si="115"/>
        <v>0</v>
      </c>
      <c r="S1509">
        <f t="shared" si="116"/>
        <v>51.3</v>
      </c>
      <c r="T1509">
        <f t="shared" si="117"/>
        <v>14.249999999999998</v>
      </c>
    </row>
    <row r="1510" spans="2:20" x14ac:dyDescent="0.25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118"/>
        <v>0.19444444444444522</v>
      </c>
      <c r="G1510" s="17">
        <f t="shared" si="119"/>
        <v>0.70000000000000284</v>
      </c>
      <c r="R1510">
        <f t="shared" si="115"/>
        <v>0</v>
      </c>
      <c r="S1510">
        <f t="shared" si="116"/>
        <v>52.1</v>
      </c>
      <c r="T1510">
        <f t="shared" si="117"/>
        <v>14.472222222222221</v>
      </c>
    </row>
    <row r="1511" spans="2:20" x14ac:dyDescent="0.25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118"/>
        <v>0.18055555555555516</v>
      </c>
      <c r="G1511" s="17">
        <f t="shared" si="119"/>
        <v>0.64999999999999858</v>
      </c>
      <c r="R1511">
        <f t="shared" si="115"/>
        <v>0</v>
      </c>
      <c r="S1511">
        <f t="shared" si="116"/>
        <v>52.7</v>
      </c>
      <c r="T1511">
        <f t="shared" si="117"/>
        <v>14.638888888888889</v>
      </c>
    </row>
    <row r="1512" spans="2:20" x14ac:dyDescent="0.25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118"/>
        <v>0.18055555555555516</v>
      </c>
      <c r="G1512" s="17">
        <f t="shared" si="119"/>
        <v>0.64999999999999858</v>
      </c>
      <c r="R1512">
        <f t="shared" si="115"/>
        <v>0</v>
      </c>
      <c r="S1512">
        <f t="shared" si="116"/>
        <v>53.4</v>
      </c>
      <c r="T1512">
        <f t="shared" si="117"/>
        <v>14.833333333333332</v>
      </c>
    </row>
    <row r="1513" spans="2:20" x14ac:dyDescent="0.25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118"/>
        <v>0.15277777777777798</v>
      </c>
      <c r="G1513" s="17">
        <f t="shared" si="119"/>
        <v>0.55000000000000071</v>
      </c>
      <c r="R1513">
        <f t="shared" si="115"/>
        <v>0</v>
      </c>
      <c r="S1513">
        <f t="shared" si="116"/>
        <v>54</v>
      </c>
      <c r="T1513">
        <f t="shared" si="117"/>
        <v>15</v>
      </c>
    </row>
    <row r="1514" spans="2:20" x14ac:dyDescent="0.25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118"/>
        <v>0.1388888888888889</v>
      </c>
      <c r="G1514" s="17">
        <f t="shared" si="119"/>
        <v>0.5</v>
      </c>
      <c r="R1514">
        <f t="shared" si="115"/>
        <v>0</v>
      </c>
      <c r="S1514">
        <f t="shared" si="116"/>
        <v>54.5</v>
      </c>
      <c r="T1514">
        <f t="shared" si="117"/>
        <v>15.138888888888889</v>
      </c>
    </row>
    <row r="1515" spans="2:20" x14ac:dyDescent="0.25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118"/>
        <v>0.15277777777777798</v>
      </c>
      <c r="G1515" s="17">
        <f t="shared" si="119"/>
        <v>0.55000000000000071</v>
      </c>
      <c r="R1515">
        <f t="shared" si="115"/>
        <v>0</v>
      </c>
      <c r="S1515">
        <f t="shared" si="116"/>
        <v>55</v>
      </c>
      <c r="T1515">
        <f t="shared" si="117"/>
        <v>15.277777777777777</v>
      </c>
    </row>
    <row r="1516" spans="2:20" x14ac:dyDescent="0.25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118"/>
        <v>0.18055555555555516</v>
      </c>
      <c r="G1516" s="17">
        <f t="shared" si="119"/>
        <v>0.64999999999999858</v>
      </c>
      <c r="R1516">
        <f t="shared" si="115"/>
        <v>0</v>
      </c>
      <c r="S1516">
        <f t="shared" si="116"/>
        <v>55.6</v>
      </c>
      <c r="T1516">
        <f t="shared" si="117"/>
        <v>15.444444444444445</v>
      </c>
    </row>
    <row r="1517" spans="2:20" x14ac:dyDescent="0.25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118"/>
        <v>0.2222222222222224</v>
      </c>
      <c r="G1517" s="17">
        <f t="shared" si="119"/>
        <v>0.80000000000000071</v>
      </c>
      <c r="R1517">
        <f t="shared" si="115"/>
        <v>0</v>
      </c>
      <c r="S1517">
        <f t="shared" si="116"/>
        <v>56.3</v>
      </c>
      <c r="T1517">
        <f t="shared" si="117"/>
        <v>15.638888888888888</v>
      </c>
    </row>
    <row r="1518" spans="2:20" x14ac:dyDescent="0.25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118"/>
        <v>0.30555555555555597</v>
      </c>
      <c r="G1518" s="17">
        <f t="shared" si="119"/>
        <v>1.1000000000000014</v>
      </c>
      <c r="R1518">
        <f t="shared" si="115"/>
        <v>0</v>
      </c>
      <c r="S1518">
        <f t="shared" si="116"/>
        <v>57.2</v>
      </c>
      <c r="T1518">
        <f t="shared" si="117"/>
        <v>15.888888888888889</v>
      </c>
    </row>
    <row r="1519" spans="2:20" x14ac:dyDescent="0.25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118"/>
        <v>0.41666666666666663</v>
      </c>
      <c r="G1519" s="17">
        <f t="shared" si="119"/>
        <v>1.5</v>
      </c>
      <c r="R1519">
        <f t="shared" si="115"/>
        <v>0</v>
      </c>
      <c r="S1519">
        <f t="shared" si="116"/>
        <v>58.5</v>
      </c>
      <c r="T1519">
        <f t="shared" si="117"/>
        <v>16.25</v>
      </c>
    </row>
    <row r="1520" spans="2:20" x14ac:dyDescent="0.25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118"/>
        <v>0.52777777777777735</v>
      </c>
      <c r="G1520" s="17">
        <f t="shared" si="119"/>
        <v>1.8999999999999986</v>
      </c>
      <c r="R1520">
        <f t="shared" si="115"/>
        <v>0</v>
      </c>
      <c r="S1520">
        <f t="shared" si="116"/>
        <v>60.2</v>
      </c>
      <c r="T1520">
        <f t="shared" si="117"/>
        <v>16.722222222222221</v>
      </c>
    </row>
    <row r="1521" spans="2:20" x14ac:dyDescent="0.25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118"/>
        <v>0.625</v>
      </c>
      <c r="G1521" s="17">
        <f t="shared" si="119"/>
        <v>2.25</v>
      </c>
      <c r="R1521">
        <f t="shared" si="115"/>
        <v>0</v>
      </c>
      <c r="S1521">
        <f t="shared" si="116"/>
        <v>62.3</v>
      </c>
      <c r="T1521">
        <f t="shared" si="117"/>
        <v>17.305555555555554</v>
      </c>
    </row>
    <row r="1522" spans="2:20" x14ac:dyDescent="0.25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118"/>
        <v>0.6666666666666663</v>
      </c>
      <c r="G1522" s="17">
        <f t="shared" si="119"/>
        <v>2.3999999999999986</v>
      </c>
      <c r="R1522">
        <f t="shared" si="115"/>
        <v>0</v>
      </c>
      <c r="S1522">
        <f t="shared" si="116"/>
        <v>64.7</v>
      </c>
      <c r="T1522">
        <f t="shared" si="117"/>
        <v>17.972222222222221</v>
      </c>
    </row>
    <row r="1523" spans="2:20" x14ac:dyDescent="0.25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118"/>
        <v>0.625</v>
      </c>
      <c r="G1523" s="17">
        <f t="shared" si="119"/>
        <v>2.25</v>
      </c>
      <c r="R1523">
        <f t="shared" si="115"/>
        <v>0</v>
      </c>
      <c r="S1523">
        <f t="shared" si="116"/>
        <v>67.099999999999994</v>
      </c>
      <c r="T1523">
        <f t="shared" si="117"/>
        <v>18.638888888888886</v>
      </c>
    </row>
    <row r="1524" spans="2:20" x14ac:dyDescent="0.25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118"/>
        <v>0.50000000000000122</v>
      </c>
      <c r="G1524" s="17">
        <f t="shared" si="119"/>
        <v>1.8000000000000043</v>
      </c>
      <c r="R1524">
        <f t="shared" si="115"/>
        <v>0</v>
      </c>
      <c r="S1524">
        <f t="shared" si="116"/>
        <v>69.2</v>
      </c>
      <c r="T1524">
        <f t="shared" si="117"/>
        <v>19.222222222222221</v>
      </c>
    </row>
    <row r="1525" spans="2:20" x14ac:dyDescent="0.25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118"/>
        <v>0.37500000000000039</v>
      </c>
      <c r="G1525" s="17">
        <f t="shared" si="119"/>
        <v>1.3500000000000014</v>
      </c>
      <c r="R1525">
        <f t="shared" si="115"/>
        <v>0</v>
      </c>
      <c r="S1525">
        <f t="shared" si="116"/>
        <v>70.7</v>
      </c>
      <c r="T1525">
        <f t="shared" si="117"/>
        <v>19.638888888888889</v>
      </c>
    </row>
    <row r="1526" spans="2:20" x14ac:dyDescent="0.25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118"/>
        <v>0.27777777777777779</v>
      </c>
      <c r="G1526" s="17">
        <f t="shared" si="119"/>
        <v>1</v>
      </c>
      <c r="R1526">
        <f t="shared" si="115"/>
        <v>0</v>
      </c>
      <c r="S1526">
        <f t="shared" si="116"/>
        <v>71.900000000000006</v>
      </c>
      <c r="T1526">
        <f t="shared" si="117"/>
        <v>19.972222222222225</v>
      </c>
    </row>
    <row r="1527" spans="2:20" x14ac:dyDescent="0.25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118"/>
        <v>0.20833333333333331</v>
      </c>
      <c r="G1527" s="17">
        <f t="shared" si="119"/>
        <v>0.75</v>
      </c>
      <c r="R1527">
        <f t="shared" si="115"/>
        <v>0</v>
      </c>
      <c r="S1527">
        <f t="shared" si="116"/>
        <v>72.7</v>
      </c>
      <c r="T1527">
        <f t="shared" si="117"/>
        <v>20.194444444444446</v>
      </c>
    </row>
    <row r="1528" spans="2:20" x14ac:dyDescent="0.25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118"/>
        <v>0.15277777777777699</v>
      </c>
      <c r="G1528" s="17">
        <f t="shared" si="119"/>
        <v>0.54999999999999716</v>
      </c>
      <c r="R1528">
        <f t="shared" si="115"/>
        <v>0</v>
      </c>
      <c r="S1528">
        <f t="shared" si="116"/>
        <v>73.400000000000006</v>
      </c>
      <c r="T1528">
        <f t="shared" si="117"/>
        <v>20.388888888888889</v>
      </c>
    </row>
    <row r="1529" spans="2:20" x14ac:dyDescent="0.25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118"/>
        <v>9.7222222222220642E-2</v>
      </c>
      <c r="G1529" s="17">
        <f t="shared" si="119"/>
        <v>0.34999999999999432</v>
      </c>
      <c r="R1529">
        <f t="shared" si="115"/>
        <v>0</v>
      </c>
      <c r="S1529">
        <f t="shared" si="116"/>
        <v>73.8</v>
      </c>
      <c r="T1529">
        <f t="shared" si="117"/>
        <v>20.5</v>
      </c>
    </row>
    <row r="1530" spans="2:20" x14ac:dyDescent="0.25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118"/>
        <v>2.7777777777778172E-2</v>
      </c>
      <c r="G1530" s="17">
        <f t="shared" si="119"/>
        <v>0.10000000000000142</v>
      </c>
      <c r="R1530">
        <f t="shared" si="115"/>
        <v>0</v>
      </c>
      <c r="S1530">
        <f t="shared" si="116"/>
        <v>74.099999999999994</v>
      </c>
      <c r="T1530">
        <f t="shared" si="117"/>
        <v>20.583333333333332</v>
      </c>
    </row>
    <row r="1531" spans="2:20" x14ac:dyDescent="0.25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118"/>
        <v>-6.9444444444444448E-2</v>
      </c>
      <c r="G1531" s="17">
        <f t="shared" si="119"/>
        <v>-0.25</v>
      </c>
      <c r="R1531">
        <f t="shared" si="115"/>
        <v>0</v>
      </c>
      <c r="S1531">
        <f t="shared" si="116"/>
        <v>74</v>
      </c>
      <c r="T1531">
        <f t="shared" si="117"/>
        <v>20.555555555555554</v>
      </c>
    </row>
    <row r="1532" spans="2:20" x14ac:dyDescent="0.25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118"/>
        <v>-0.20833333333333331</v>
      </c>
      <c r="G1532" s="17">
        <f t="shared" si="119"/>
        <v>-0.75</v>
      </c>
      <c r="R1532">
        <f t="shared" si="115"/>
        <v>0</v>
      </c>
      <c r="S1532">
        <f t="shared" si="116"/>
        <v>73.599999999999994</v>
      </c>
      <c r="T1532">
        <f t="shared" si="117"/>
        <v>20.444444444444443</v>
      </c>
    </row>
    <row r="1533" spans="2:20" x14ac:dyDescent="0.25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118"/>
        <v>-0.38888888888888851</v>
      </c>
      <c r="G1533" s="17">
        <f t="shared" si="119"/>
        <v>-1.3999999999999986</v>
      </c>
      <c r="R1533">
        <f t="shared" si="115"/>
        <v>0</v>
      </c>
      <c r="S1533">
        <f t="shared" si="116"/>
        <v>72.5</v>
      </c>
      <c r="T1533">
        <f t="shared" si="117"/>
        <v>20.138888888888889</v>
      </c>
    </row>
    <row r="1534" spans="2:20" x14ac:dyDescent="0.25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118"/>
        <v>-0.54166666666666741</v>
      </c>
      <c r="G1534" s="17">
        <f t="shared" si="119"/>
        <v>-1.9500000000000028</v>
      </c>
      <c r="R1534">
        <f t="shared" si="115"/>
        <v>0</v>
      </c>
      <c r="S1534">
        <f t="shared" si="116"/>
        <v>70.8</v>
      </c>
      <c r="T1534">
        <f t="shared" si="117"/>
        <v>19.666666666666664</v>
      </c>
    </row>
    <row r="1535" spans="2:20" x14ac:dyDescent="0.25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118"/>
        <v>-0.63888888888888806</v>
      </c>
      <c r="G1535" s="17">
        <f t="shared" si="119"/>
        <v>-2.2999999999999972</v>
      </c>
      <c r="R1535">
        <f t="shared" si="115"/>
        <v>0</v>
      </c>
      <c r="S1535">
        <f t="shared" si="116"/>
        <v>68.599999999999994</v>
      </c>
      <c r="T1535">
        <f t="shared" si="117"/>
        <v>19.055555555555554</v>
      </c>
    </row>
    <row r="1536" spans="2:20" x14ac:dyDescent="0.25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118"/>
        <v>-0.63888888888888806</v>
      </c>
      <c r="G1536" s="17">
        <f t="shared" si="119"/>
        <v>-2.2999999999999972</v>
      </c>
      <c r="R1536">
        <f t="shared" si="115"/>
        <v>0</v>
      </c>
      <c r="S1536">
        <f t="shared" si="116"/>
        <v>66.2</v>
      </c>
      <c r="T1536">
        <f t="shared" si="117"/>
        <v>18.388888888888889</v>
      </c>
    </row>
    <row r="1537" spans="2:20" x14ac:dyDescent="0.25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118"/>
        <v>-0.55555555555555558</v>
      </c>
      <c r="G1537" s="17">
        <f t="shared" si="119"/>
        <v>-2</v>
      </c>
      <c r="R1537">
        <f t="shared" si="115"/>
        <v>0</v>
      </c>
      <c r="S1537">
        <f t="shared" si="116"/>
        <v>64</v>
      </c>
      <c r="T1537">
        <f t="shared" si="117"/>
        <v>17.777777777777779</v>
      </c>
    </row>
    <row r="1538" spans="2:20" x14ac:dyDescent="0.25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118"/>
        <v>-0.43055555555555575</v>
      </c>
      <c r="G1538" s="17">
        <f t="shared" si="119"/>
        <v>-1.5500000000000007</v>
      </c>
      <c r="R1538">
        <f t="shared" si="115"/>
        <v>0</v>
      </c>
      <c r="S1538">
        <f t="shared" si="116"/>
        <v>62.2</v>
      </c>
      <c r="T1538">
        <f t="shared" si="117"/>
        <v>17.277777777777779</v>
      </c>
    </row>
    <row r="1539" spans="2:20" x14ac:dyDescent="0.25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118"/>
        <v>-0.27777777777777779</v>
      </c>
      <c r="G1539" s="17">
        <f t="shared" si="119"/>
        <v>-1</v>
      </c>
      <c r="R1539">
        <f t="shared" si="115"/>
        <v>0</v>
      </c>
      <c r="S1539">
        <f t="shared" si="116"/>
        <v>60.9</v>
      </c>
      <c r="T1539">
        <f t="shared" si="117"/>
        <v>16.916666666666664</v>
      </c>
    </row>
    <row r="1540" spans="2:20" x14ac:dyDescent="0.25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118"/>
        <v>-0.12499999999999981</v>
      </c>
      <c r="G1540" s="17">
        <f t="shared" si="119"/>
        <v>-0.44999999999999929</v>
      </c>
      <c r="R1540">
        <f t="shared" si="115"/>
        <v>0</v>
      </c>
      <c r="S1540">
        <f t="shared" si="116"/>
        <v>60.2</v>
      </c>
      <c r="T1540">
        <f t="shared" si="117"/>
        <v>16.722222222222221</v>
      </c>
    </row>
    <row r="1541" spans="2:20" x14ac:dyDescent="0.25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118"/>
        <v>2.7777777777777186E-2</v>
      </c>
      <c r="G1541" s="17">
        <f t="shared" si="119"/>
        <v>9.9999999999997868E-2</v>
      </c>
      <c r="R1541">
        <f t="shared" si="115"/>
        <v>0</v>
      </c>
      <c r="S1541">
        <f t="shared" si="116"/>
        <v>60</v>
      </c>
      <c r="T1541">
        <f t="shared" si="117"/>
        <v>16.666666666666668</v>
      </c>
    </row>
    <row r="1542" spans="2:20" x14ac:dyDescent="0.25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118"/>
        <v>0.19444444444444425</v>
      </c>
      <c r="G1542" s="17">
        <f t="shared" si="119"/>
        <v>0.69999999999999929</v>
      </c>
      <c r="R1542">
        <f t="shared" si="115"/>
        <v>0</v>
      </c>
      <c r="S1542">
        <f t="shared" si="116"/>
        <v>60.4</v>
      </c>
      <c r="T1542">
        <f t="shared" si="117"/>
        <v>16.777777777777779</v>
      </c>
    </row>
    <row r="1543" spans="2:20" x14ac:dyDescent="0.25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118"/>
        <v>0.38888888888888945</v>
      </c>
      <c r="G1543" s="17">
        <f t="shared" si="119"/>
        <v>1.4000000000000021</v>
      </c>
      <c r="R1543">
        <f t="shared" si="115"/>
        <v>0</v>
      </c>
      <c r="S1543">
        <f t="shared" si="116"/>
        <v>61.4</v>
      </c>
      <c r="T1543">
        <f t="shared" si="117"/>
        <v>17.055555555555554</v>
      </c>
    </row>
    <row r="1544" spans="2:20" x14ac:dyDescent="0.25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118"/>
        <v>0.5833333333333327</v>
      </c>
      <c r="G1544" s="17">
        <f t="shared" si="119"/>
        <v>2.0999999999999979</v>
      </c>
      <c r="R1544">
        <f t="shared" ref="R1544:R1607" si="120">IF(E1544&lt;1,1,0)</f>
        <v>0</v>
      </c>
      <c r="S1544">
        <f t="shared" ref="S1544:S1607" si="121">IF(R1544=1,"",E1544)</f>
        <v>63.2</v>
      </c>
      <c r="T1544">
        <f t="shared" ref="T1544:T1607" si="122">E1544/3.6</f>
        <v>17.555555555555557</v>
      </c>
    </row>
    <row r="1545" spans="2:20" x14ac:dyDescent="0.25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118"/>
        <v>0.72222222222222265</v>
      </c>
      <c r="G1545" s="17">
        <f t="shared" si="119"/>
        <v>2.6000000000000014</v>
      </c>
      <c r="R1545">
        <f t="shared" si="120"/>
        <v>0</v>
      </c>
      <c r="S1545">
        <f t="shared" si="121"/>
        <v>65.599999999999994</v>
      </c>
      <c r="T1545">
        <f t="shared" si="122"/>
        <v>18.222222222222221</v>
      </c>
    </row>
    <row r="1546" spans="2:20" x14ac:dyDescent="0.25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123">($E1547-$E1545)/2/3.6</f>
        <v>0.83333333333333326</v>
      </c>
      <c r="G1546" s="17">
        <f t="shared" ref="G1546:G1609" si="124">($E1547-$E1545)/2</f>
        <v>3</v>
      </c>
      <c r="R1546">
        <f t="shared" si="120"/>
        <v>0</v>
      </c>
      <c r="S1546">
        <f t="shared" si="121"/>
        <v>68.400000000000006</v>
      </c>
      <c r="T1546">
        <f t="shared" si="122"/>
        <v>19</v>
      </c>
    </row>
    <row r="1547" spans="2:20" x14ac:dyDescent="0.25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123"/>
        <v>0.90277777777777779</v>
      </c>
      <c r="G1547" s="17">
        <f t="shared" si="124"/>
        <v>3.25</v>
      </c>
      <c r="R1547">
        <f t="shared" si="120"/>
        <v>0</v>
      </c>
      <c r="S1547">
        <f t="shared" si="121"/>
        <v>71.599999999999994</v>
      </c>
      <c r="T1547">
        <f t="shared" si="122"/>
        <v>19.888888888888886</v>
      </c>
    </row>
    <row r="1548" spans="2:20" x14ac:dyDescent="0.25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123"/>
        <v>0.94444444444444597</v>
      </c>
      <c r="G1548" s="17">
        <f t="shared" si="124"/>
        <v>3.4000000000000057</v>
      </c>
      <c r="R1548">
        <f t="shared" si="120"/>
        <v>0</v>
      </c>
      <c r="S1548">
        <f t="shared" si="121"/>
        <v>74.900000000000006</v>
      </c>
      <c r="T1548">
        <f t="shared" si="122"/>
        <v>20.805555555555557</v>
      </c>
    </row>
    <row r="1549" spans="2:20" x14ac:dyDescent="0.25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123"/>
        <v>0.95833333333333215</v>
      </c>
      <c r="G1549" s="17">
        <f t="shared" si="124"/>
        <v>3.4499999999999957</v>
      </c>
      <c r="R1549">
        <f t="shared" si="120"/>
        <v>0</v>
      </c>
      <c r="S1549">
        <f t="shared" si="121"/>
        <v>78.400000000000006</v>
      </c>
      <c r="T1549">
        <f t="shared" si="122"/>
        <v>21.777777777777779</v>
      </c>
    </row>
    <row r="1550" spans="2:20" x14ac:dyDescent="0.25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123"/>
        <v>0.90277777777777779</v>
      </c>
      <c r="G1550" s="17">
        <f t="shared" si="124"/>
        <v>3.25</v>
      </c>
      <c r="R1550">
        <f t="shared" si="120"/>
        <v>0</v>
      </c>
      <c r="S1550">
        <f t="shared" si="121"/>
        <v>81.8</v>
      </c>
      <c r="T1550">
        <f t="shared" si="122"/>
        <v>22.722222222222221</v>
      </c>
    </row>
    <row r="1551" spans="2:20" x14ac:dyDescent="0.25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123"/>
        <v>0.7777777777777789</v>
      </c>
      <c r="G1551" s="17">
        <f t="shared" si="124"/>
        <v>2.8000000000000043</v>
      </c>
      <c r="R1551">
        <f t="shared" si="120"/>
        <v>0</v>
      </c>
      <c r="S1551">
        <f t="shared" si="121"/>
        <v>84.9</v>
      </c>
      <c r="T1551">
        <f t="shared" si="122"/>
        <v>23.583333333333336</v>
      </c>
    </row>
    <row r="1552" spans="2:20" x14ac:dyDescent="0.25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123"/>
        <v>0.56944444444444364</v>
      </c>
      <c r="G1552" s="17">
        <f t="shared" si="124"/>
        <v>2.0499999999999972</v>
      </c>
      <c r="R1552">
        <f t="shared" si="120"/>
        <v>0</v>
      </c>
      <c r="S1552">
        <f t="shared" si="121"/>
        <v>87.4</v>
      </c>
      <c r="T1552">
        <f t="shared" si="122"/>
        <v>24.277777777777779</v>
      </c>
    </row>
    <row r="1553" spans="2:20" x14ac:dyDescent="0.25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123"/>
        <v>0.36111111111111033</v>
      </c>
      <c r="G1553" s="17">
        <f t="shared" si="124"/>
        <v>1.2999999999999972</v>
      </c>
      <c r="R1553">
        <f t="shared" si="120"/>
        <v>0</v>
      </c>
      <c r="S1553">
        <f t="shared" si="121"/>
        <v>89</v>
      </c>
      <c r="T1553">
        <f t="shared" si="122"/>
        <v>24.722222222222221</v>
      </c>
    </row>
    <row r="1554" spans="2:20" x14ac:dyDescent="0.25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123"/>
        <v>0.22222222222222143</v>
      </c>
      <c r="G1554" s="17">
        <f t="shared" si="124"/>
        <v>0.79999999999999716</v>
      </c>
      <c r="R1554">
        <f t="shared" si="120"/>
        <v>0</v>
      </c>
      <c r="S1554">
        <f t="shared" si="121"/>
        <v>90</v>
      </c>
      <c r="T1554">
        <f t="shared" si="122"/>
        <v>25</v>
      </c>
    </row>
    <row r="1555" spans="2:20" x14ac:dyDescent="0.25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123"/>
        <v>0.1388888888888889</v>
      </c>
      <c r="G1555" s="17">
        <f t="shared" si="124"/>
        <v>0.5</v>
      </c>
      <c r="R1555">
        <f t="shared" si="120"/>
        <v>0</v>
      </c>
      <c r="S1555">
        <f t="shared" si="121"/>
        <v>90.6</v>
      </c>
      <c r="T1555">
        <f t="shared" si="122"/>
        <v>25.166666666666664</v>
      </c>
    </row>
    <row r="1556" spans="2:20" x14ac:dyDescent="0.25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123"/>
        <v>0.12500000000000078</v>
      </c>
      <c r="G1556" s="17">
        <f t="shared" si="124"/>
        <v>0.45000000000000284</v>
      </c>
      <c r="R1556">
        <f t="shared" si="120"/>
        <v>0</v>
      </c>
      <c r="S1556">
        <f t="shared" si="121"/>
        <v>91</v>
      </c>
      <c r="T1556">
        <f t="shared" si="122"/>
        <v>25.277777777777779</v>
      </c>
    </row>
    <row r="1557" spans="2:20" x14ac:dyDescent="0.25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123"/>
        <v>0.1388888888888889</v>
      </c>
      <c r="G1557" s="17">
        <f t="shared" si="124"/>
        <v>0.5</v>
      </c>
      <c r="R1557">
        <f t="shared" si="120"/>
        <v>0</v>
      </c>
      <c r="S1557">
        <f t="shared" si="121"/>
        <v>91.5</v>
      </c>
      <c r="T1557">
        <f t="shared" si="122"/>
        <v>25.416666666666664</v>
      </c>
    </row>
    <row r="1558" spans="2:20" x14ac:dyDescent="0.25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123"/>
        <v>0.16666666666666705</v>
      </c>
      <c r="G1558" s="17">
        <f t="shared" si="124"/>
        <v>0.60000000000000142</v>
      </c>
      <c r="R1558">
        <f t="shared" si="120"/>
        <v>0</v>
      </c>
      <c r="S1558">
        <f t="shared" si="121"/>
        <v>92</v>
      </c>
      <c r="T1558">
        <f t="shared" si="122"/>
        <v>25.555555555555554</v>
      </c>
    </row>
    <row r="1559" spans="2:20" x14ac:dyDescent="0.25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123"/>
        <v>0.19444444444444522</v>
      </c>
      <c r="G1559" s="17">
        <f t="shared" si="124"/>
        <v>0.70000000000000284</v>
      </c>
      <c r="R1559">
        <f t="shared" si="120"/>
        <v>0</v>
      </c>
      <c r="S1559">
        <f t="shared" si="121"/>
        <v>92.7</v>
      </c>
      <c r="T1559">
        <f t="shared" si="122"/>
        <v>25.75</v>
      </c>
    </row>
    <row r="1560" spans="2:20" x14ac:dyDescent="0.25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123"/>
        <v>0.20833333333333331</v>
      </c>
      <c r="G1560" s="17">
        <f t="shared" si="124"/>
        <v>0.75</v>
      </c>
      <c r="R1560">
        <f t="shared" si="120"/>
        <v>0</v>
      </c>
      <c r="S1560">
        <f t="shared" si="121"/>
        <v>93.4</v>
      </c>
      <c r="T1560">
        <f t="shared" si="122"/>
        <v>25.944444444444446</v>
      </c>
    </row>
    <row r="1561" spans="2:20" x14ac:dyDescent="0.25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123"/>
        <v>0.20833333333333331</v>
      </c>
      <c r="G1561" s="17">
        <f t="shared" si="124"/>
        <v>0.75</v>
      </c>
      <c r="R1561">
        <f t="shared" si="120"/>
        <v>0</v>
      </c>
      <c r="S1561">
        <f t="shared" si="121"/>
        <v>94.2</v>
      </c>
      <c r="T1561">
        <f t="shared" si="122"/>
        <v>26.166666666666668</v>
      </c>
    </row>
    <row r="1562" spans="2:20" x14ac:dyDescent="0.25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123"/>
        <v>0.20833333333333331</v>
      </c>
      <c r="G1562" s="17">
        <f t="shared" si="124"/>
        <v>0.75</v>
      </c>
      <c r="R1562">
        <f t="shared" si="120"/>
        <v>0</v>
      </c>
      <c r="S1562">
        <f t="shared" si="121"/>
        <v>94.9</v>
      </c>
      <c r="T1562">
        <f t="shared" si="122"/>
        <v>26.361111111111111</v>
      </c>
    </row>
    <row r="1563" spans="2:20" x14ac:dyDescent="0.25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123"/>
        <v>0.23611111111110952</v>
      </c>
      <c r="G1563" s="17">
        <f t="shared" si="124"/>
        <v>0.84999999999999432</v>
      </c>
      <c r="R1563">
        <f t="shared" si="120"/>
        <v>0</v>
      </c>
      <c r="S1563">
        <f t="shared" si="121"/>
        <v>95.7</v>
      </c>
      <c r="T1563">
        <f t="shared" si="122"/>
        <v>26.583333333333332</v>
      </c>
    </row>
    <row r="1564" spans="2:20" x14ac:dyDescent="0.25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123"/>
        <v>0.27777777777777779</v>
      </c>
      <c r="G1564" s="17">
        <f t="shared" si="124"/>
        <v>1</v>
      </c>
      <c r="R1564">
        <f t="shared" si="120"/>
        <v>0</v>
      </c>
      <c r="S1564">
        <f t="shared" si="121"/>
        <v>96.6</v>
      </c>
      <c r="T1564">
        <f t="shared" si="122"/>
        <v>26.833333333333332</v>
      </c>
    </row>
    <row r="1565" spans="2:20" x14ac:dyDescent="0.25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123"/>
        <v>0.31944444444444603</v>
      </c>
      <c r="G1565" s="17">
        <f t="shared" si="124"/>
        <v>1.1500000000000057</v>
      </c>
      <c r="R1565">
        <f t="shared" si="120"/>
        <v>0</v>
      </c>
      <c r="S1565">
        <f t="shared" si="121"/>
        <v>97.7</v>
      </c>
      <c r="T1565">
        <f t="shared" si="122"/>
        <v>27.138888888888889</v>
      </c>
    </row>
    <row r="1566" spans="2:20" x14ac:dyDescent="0.25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123"/>
        <v>0.37500000000000039</v>
      </c>
      <c r="G1566" s="17">
        <f t="shared" si="124"/>
        <v>1.3500000000000014</v>
      </c>
      <c r="R1566">
        <f t="shared" si="120"/>
        <v>0</v>
      </c>
      <c r="S1566">
        <f t="shared" si="121"/>
        <v>98.9</v>
      </c>
      <c r="T1566">
        <f t="shared" si="122"/>
        <v>27.472222222222221</v>
      </c>
    </row>
    <row r="1567" spans="2:20" x14ac:dyDescent="0.25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123"/>
        <v>0.43055555555555475</v>
      </c>
      <c r="G1567" s="17">
        <f t="shared" si="124"/>
        <v>1.5499999999999972</v>
      </c>
      <c r="R1567">
        <f t="shared" si="120"/>
        <v>0</v>
      </c>
      <c r="S1567">
        <f t="shared" si="121"/>
        <v>100.4</v>
      </c>
      <c r="T1567">
        <f t="shared" si="122"/>
        <v>27.888888888888889</v>
      </c>
    </row>
    <row r="1568" spans="2:20" x14ac:dyDescent="0.25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123"/>
        <v>0.44444444444444287</v>
      </c>
      <c r="G1568" s="17">
        <f t="shared" si="124"/>
        <v>1.5999999999999943</v>
      </c>
      <c r="R1568">
        <f t="shared" si="120"/>
        <v>0</v>
      </c>
      <c r="S1568">
        <f t="shared" si="121"/>
        <v>102</v>
      </c>
      <c r="T1568">
        <f t="shared" si="122"/>
        <v>28.333333333333332</v>
      </c>
    </row>
    <row r="1569" spans="2:20" x14ac:dyDescent="0.25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123"/>
        <v>0.44444444444444481</v>
      </c>
      <c r="G1569" s="17">
        <f t="shared" si="124"/>
        <v>1.6000000000000014</v>
      </c>
      <c r="R1569">
        <f t="shared" si="120"/>
        <v>0</v>
      </c>
      <c r="S1569">
        <f t="shared" si="121"/>
        <v>103.6</v>
      </c>
      <c r="T1569">
        <f t="shared" si="122"/>
        <v>28.777777777777775</v>
      </c>
    </row>
    <row r="1570" spans="2:20" x14ac:dyDescent="0.25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123"/>
        <v>0.44444444444444481</v>
      </c>
      <c r="G1570" s="17">
        <f t="shared" si="124"/>
        <v>1.6000000000000014</v>
      </c>
      <c r="R1570">
        <f t="shared" si="120"/>
        <v>0</v>
      </c>
      <c r="S1570">
        <f t="shared" si="121"/>
        <v>105.2</v>
      </c>
      <c r="T1570">
        <f t="shared" si="122"/>
        <v>29.222222222222221</v>
      </c>
    </row>
    <row r="1571" spans="2:20" x14ac:dyDescent="0.25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123"/>
        <v>0.45833333333333293</v>
      </c>
      <c r="G1571" s="17">
        <f t="shared" si="124"/>
        <v>1.6499999999999986</v>
      </c>
      <c r="R1571">
        <f t="shared" si="120"/>
        <v>0</v>
      </c>
      <c r="S1571">
        <f t="shared" si="121"/>
        <v>106.8</v>
      </c>
      <c r="T1571">
        <f t="shared" si="122"/>
        <v>29.666666666666664</v>
      </c>
    </row>
    <row r="1572" spans="2:20" x14ac:dyDescent="0.25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123"/>
        <v>0.47222222222222299</v>
      </c>
      <c r="G1572" s="17">
        <f t="shared" si="124"/>
        <v>1.7000000000000028</v>
      </c>
      <c r="R1572">
        <f t="shared" si="120"/>
        <v>0</v>
      </c>
      <c r="S1572">
        <f t="shared" si="121"/>
        <v>108.5</v>
      </c>
      <c r="T1572">
        <f t="shared" si="122"/>
        <v>30.138888888888889</v>
      </c>
    </row>
    <row r="1573" spans="2:20" x14ac:dyDescent="0.25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123"/>
        <v>0.47222222222222299</v>
      </c>
      <c r="G1573" s="17">
        <f t="shared" si="124"/>
        <v>1.7000000000000028</v>
      </c>
      <c r="R1573">
        <f t="shared" si="120"/>
        <v>0</v>
      </c>
      <c r="S1573">
        <f t="shared" si="121"/>
        <v>110.2</v>
      </c>
      <c r="T1573">
        <f t="shared" si="122"/>
        <v>30.611111111111111</v>
      </c>
    </row>
    <row r="1574" spans="2:20" x14ac:dyDescent="0.25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123"/>
        <v>0.4861111111111111</v>
      </c>
      <c r="G1574" s="17">
        <f t="shared" si="124"/>
        <v>1.75</v>
      </c>
      <c r="R1574">
        <f t="shared" si="120"/>
        <v>0</v>
      </c>
      <c r="S1574">
        <f t="shared" si="121"/>
        <v>111.9</v>
      </c>
      <c r="T1574">
        <f t="shared" si="122"/>
        <v>31.083333333333336</v>
      </c>
    </row>
    <row r="1575" spans="2:20" x14ac:dyDescent="0.25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123"/>
        <v>0.47222222222222104</v>
      </c>
      <c r="G1575" s="17">
        <f t="shared" si="124"/>
        <v>1.6999999999999957</v>
      </c>
      <c r="R1575">
        <f t="shared" si="120"/>
        <v>0</v>
      </c>
      <c r="S1575">
        <f t="shared" si="121"/>
        <v>113.7</v>
      </c>
      <c r="T1575">
        <f t="shared" si="122"/>
        <v>31.583333333333332</v>
      </c>
    </row>
    <row r="1576" spans="2:20" x14ac:dyDescent="0.25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123"/>
        <v>0.43055555555555475</v>
      </c>
      <c r="G1576" s="17">
        <f t="shared" si="124"/>
        <v>1.5499999999999972</v>
      </c>
      <c r="R1576">
        <f t="shared" si="120"/>
        <v>0</v>
      </c>
      <c r="S1576">
        <f t="shared" si="121"/>
        <v>115.3</v>
      </c>
      <c r="T1576">
        <f t="shared" si="122"/>
        <v>32.027777777777779</v>
      </c>
    </row>
    <row r="1577" spans="2:20" x14ac:dyDescent="0.25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123"/>
        <v>0.40277777777777857</v>
      </c>
      <c r="G1577" s="17">
        <f t="shared" si="124"/>
        <v>1.4500000000000028</v>
      </c>
      <c r="R1577">
        <f t="shared" si="120"/>
        <v>0</v>
      </c>
      <c r="S1577">
        <f t="shared" si="121"/>
        <v>116.8</v>
      </c>
      <c r="T1577">
        <f t="shared" si="122"/>
        <v>32.444444444444443</v>
      </c>
    </row>
    <row r="1578" spans="2:20" x14ac:dyDescent="0.25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123"/>
        <v>0.37500000000000039</v>
      </c>
      <c r="G1578" s="17">
        <f t="shared" si="124"/>
        <v>1.3500000000000014</v>
      </c>
      <c r="R1578">
        <f t="shared" si="120"/>
        <v>0</v>
      </c>
      <c r="S1578">
        <f t="shared" si="121"/>
        <v>118.2</v>
      </c>
      <c r="T1578">
        <f t="shared" si="122"/>
        <v>32.833333333333336</v>
      </c>
    </row>
    <row r="1579" spans="2:20" x14ac:dyDescent="0.25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123"/>
        <v>0.34722222222222221</v>
      </c>
      <c r="G1579" s="17">
        <f t="shared" si="124"/>
        <v>1.25</v>
      </c>
      <c r="R1579">
        <f t="shared" si="120"/>
        <v>0</v>
      </c>
      <c r="S1579">
        <f t="shared" si="121"/>
        <v>119.5</v>
      </c>
      <c r="T1579">
        <f t="shared" si="122"/>
        <v>33.194444444444443</v>
      </c>
    </row>
    <row r="1580" spans="2:20" x14ac:dyDescent="0.25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123"/>
        <v>0.31944444444444403</v>
      </c>
      <c r="G1580" s="17">
        <f t="shared" si="124"/>
        <v>1.1499999999999986</v>
      </c>
      <c r="R1580">
        <f t="shared" si="120"/>
        <v>0</v>
      </c>
      <c r="S1580">
        <f t="shared" si="121"/>
        <v>120.7</v>
      </c>
      <c r="T1580">
        <f t="shared" si="122"/>
        <v>33.527777777777779</v>
      </c>
    </row>
    <row r="1581" spans="2:20" x14ac:dyDescent="0.25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123"/>
        <v>0.26388888888888767</v>
      </c>
      <c r="G1581" s="17">
        <f t="shared" si="124"/>
        <v>0.94999999999999574</v>
      </c>
      <c r="R1581">
        <f t="shared" si="120"/>
        <v>0</v>
      </c>
      <c r="S1581">
        <f t="shared" si="121"/>
        <v>121.8</v>
      </c>
      <c r="T1581">
        <f t="shared" si="122"/>
        <v>33.833333333333329</v>
      </c>
    </row>
    <row r="1582" spans="2:20" x14ac:dyDescent="0.25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123"/>
        <v>0.19444444444444522</v>
      </c>
      <c r="G1582" s="17">
        <f t="shared" si="124"/>
        <v>0.70000000000000284</v>
      </c>
      <c r="R1582">
        <f t="shared" si="120"/>
        <v>0</v>
      </c>
      <c r="S1582">
        <f t="shared" si="121"/>
        <v>122.6</v>
      </c>
      <c r="T1582">
        <f t="shared" si="122"/>
        <v>34.05555555555555</v>
      </c>
    </row>
    <row r="1583" spans="2:20" x14ac:dyDescent="0.25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123"/>
        <v>0.1388888888888889</v>
      </c>
      <c r="G1583" s="17">
        <f t="shared" si="124"/>
        <v>0.5</v>
      </c>
      <c r="R1583">
        <f t="shared" si="120"/>
        <v>0</v>
      </c>
      <c r="S1583">
        <f t="shared" si="121"/>
        <v>123.2</v>
      </c>
      <c r="T1583">
        <f t="shared" si="122"/>
        <v>34.222222222222221</v>
      </c>
    </row>
    <row r="1584" spans="2:20" x14ac:dyDescent="0.25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123"/>
        <v>6.9444444444444448E-2</v>
      </c>
      <c r="G1584" s="17">
        <f t="shared" si="124"/>
        <v>0.25</v>
      </c>
      <c r="R1584">
        <f t="shared" si="120"/>
        <v>0</v>
      </c>
      <c r="S1584">
        <f t="shared" si="121"/>
        <v>123.6</v>
      </c>
      <c r="T1584">
        <f t="shared" si="122"/>
        <v>34.333333333333329</v>
      </c>
    </row>
    <row r="1585" spans="2:20" x14ac:dyDescent="0.25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123"/>
        <v>0</v>
      </c>
      <c r="G1585" s="17">
        <f t="shared" si="124"/>
        <v>0</v>
      </c>
      <c r="R1585">
        <f t="shared" si="120"/>
        <v>0</v>
      </c>
      <c r="S1585">
        <f t="shared" si="121"/>
        <v>123.7</v>
      </c>
      <c r="T1585">
        <f t="shared" si="122"/>
        <v>34.361111111111114</v>
      </c>
    </row>
    <row r="1586" spans="2:20" x14ac:dyDescent="0.25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123"/>
        <v>-5.5555555555556344E-2</v>
      </c>
      <c r="G1586" s="17">
        <f t="shared" si="124"/>
        <v>-0.20000000000000284</v>
      </c>
      <c r="R1586">
        <f t="shared" si="120"/>
        <v>0</v>
      </c>
      <c r="S1586">
        <f t="shared" si="121"/>
        <v>123.6</v>
      </c>
      <c r="T1586">
        <f t="shared" si="122"/>
        <v>34.333333333333329</v>
      </c>
    </row>
    <row r="1587" spans="2:20" x14ac:dyDescent="0.25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123"/>
        <v>-8.3333333333332538E-2</v>
      </c>
      <c r="G1587" s="17">
        <f t="shared" si="124"/>
        <v>-0.29999999999999716</v>
      </c>
      <c r="R1587">
        <f t="shared" si="120"/>
        <v>0</v>
      </c>
      <c r="S1587">
        <f t="shared" si="121"/>
        <v>123.3</v>
      </c>
      <c r="T1587">
        <f t="shared" si="122"/>
        <v>34.25</v>
      </c>
    </row>
    <row r="1588" spans="2:20" x14ac:dyDescent="0.25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123"/>
        <v>-0.11111111111111072</v>
      </c>
      <c r="G1588" s="17">
        <f t="shared" si="124"/>
        <v>-0.39999999999999858</v>
      </c>
      <c r="R1588">
        <f t="shared" si="120"/>
        <v>0</v>
      </c>
      <c r="S1588">
        <f t="shared" si="121"/>
        <v>123</v>
      </c>
      <c r="T1588">
        <f t="shared" si="122"/>
        <v>34.166666666666664</v>
      </c>
    </row>
    <row r="1589" spans="2:20" x14ac:dyDescent="0.25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123"/>
        <v>-0.12500000000000078</v>
      </c>
      <c r="G1589" s="17">
        <f t="shared" si="124"/>
        <v>-0.45000000000000284</v>
      </c>
      <c r="R1589">
        <f t="shared" si="120"/>
        <v>0</v>
      </c>
      <c r="S1589">
        <f t="shared" si="121"/>
        <v>122.5</v>
      </c>
      <c r="T1589">
        <f t="shared" si="122"/>
        <v>34.027777777777779</v>
      </c>
    </row>
    <row r="1590" spans="2:20" x14ac:dyDescent="0.25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123"/>
        <v>-0.1388888888888889</v>
      </c>
      <c r="G1590" s="17">
        <f t="shared" si="124"/>
        <v>-0.5</v>
      </c>
      <c r="R1590">
        <f t="shared" si="120"/>
        <v>0</v>
      </c>
      <c r="S1590">
        <f t="shared" si="121"/>
        <v>122.1</v>
      </c>
      <c r="T1590">
        <f t="shared" si="122"/>
        <v>33.916666666666664</v>
      </c>
    </row>
    <row r="1591" spans="2:20" x14ac:dyDescent="0.25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123"/>
        <v>-0.18055555555555516</v>
      </c>
      <c r="G1591" s="17">
        <f t="shared" si="124"/>
        <v>-0.64999999999999858</v>
      </c>
      <c r="R1591">
        <f t="shared" si="120"/>
        <v>0</v>
      </c>
      <c r="S1591">
        <f t="shared" si="121"/>
        <v>121.5</v>
      </c>
      <c r="T1591">
        <f t="shared" si="122"/>
        <v>33.75</v>
      </c>
    </row>
    <row r="1592" spans="2:20" x14ac:dyDescent="0.25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123"/>
        <v>-0.20833333333333331</v>
      </c>
      <c r="G1592" s="17">
        <f t="shared" si="124"/>
        <v>-0.75</v>
      </c>
      <c r="R1592">
        <f t="shared" si="120"/>
        <v>0</v>
      </c>
      <c r="S1592">
        <f t="shared" si="121"/>
        <v>120.8</v>
      </c>
      <c r="T1592">
        <f t="shared" si="122"/>
        <v>33.555555555555557</v>
      </c>
    </row>
    <row r="1593" spans="2:20" x14ac:dyDescent="0.25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123"/>
        <v>-0.23611111111111149</v>
      </c>
      <c r="G1593" s="17">
        <f t="shared" si="124"/>
        <v>-0.85000000000000142</v>
      </c>
      <c r="R1593">
        <f t="shared" si="120"/>
        <v>0</v>
      </c>
      <c r="S1593">
        <f t="shared" si="121"/>
        <v>120</v>
      </c>
      <c r="T1593">
        <f t="shared" si="122"/>
        <v>33.333333333333336</v>
      </c>
    </row>
    <row r="1594" spans="2:20" x14ac:dyDescent="0.25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123"/>
        <v>-0.26388888888888967</v>
      </c>
      <c r="G1594" s="17">
        <f t="shared" si="124"/>
        <v>-0.95000000000000284</v>
      </c>
      <c r="R1594">
        <f t="shared" si="120"/>
        <v>0</v>
      </c>
      <c r="S1594">
        <f t="shared" si="121"/>
        <v>119.1</v>
      </c>
      <c r="T1594">
        <f t="shared" si="122"/>
        <v>33.083333333333329</v>
      </c>
    </row>
    <row r="1595" spans="2:20" x14ac:dyDescent="0.25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123"/>
        <v>-0.27777777777777779</v>
      </c>
      <c r="G1595" s="17">
        <f t="shared" si="124"/>
        <v>-1</v>
      </c>
      <c r="R1595">
        <f t="shared" si="120"/>
        <v>0</v>
      </c>
      <c r="S1595">
        <f t="shared" si="121"/>
        <v>118.1</v>
      </c>
      <c r="T1595">
        <f t="shared" si="122"/>
        <v>32.80555555555555</v>
      </c>
    </row>
    <row r="1596" spans="2:20" x14ac:dyDescent="0.25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123"/>
        <v>-0.26388888888888767</v>
      </c>
      <c r="G1596" s="17">
        <f t="shared" si="124"/>
        <v>-0.94999999999999574</v>
      </c>
      <c r="R1596">
        <f t="shared" si="120"/>
        <v>0</v>
      </c>
      <c r="S1596">
        <f t="shared" si="121"/>
        <v>117.1</v>
      </c>
      <c r="T1596">
        <f t="shared" si="122"/>
        <v>32.527777777777779</v>
      </c>
    </row>
    <row r="1597" spans="2:20" x14ac:dyDescent="0.25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123"/>
        <v>-0.22222222222222143</v>
      </c>
      <c r="G1597" s="17">
        <f t="shared" si="124"/>
        <v>-0.79999999999999716</v>
      </c>
      <c r="R1597">
        <f t="shared" si="120"/>
        <v>0</v>
      </c>
      <c r="S1597">
        <f t="shared" si="121"/>
        <v>116.2</v>
      </c>
      <c r="T1597">
        <f t="shared" si="122"/>
        <v>32.277777777777779</v>
      </c>
    </row>
    <row r="1598" spans="2:20" x14ac:dyDescent="0.25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123"/>
        <v>-0.18055555555555516</v>
      </c>
      <c r="G1598" s="17">
        <f t="shared" si="124"/>
        <v>-0.64999999999999858</v>
      </c>
      <c r="R1598">
        <f t="shared" si="120"/>
        <v>0</v>
      </c>
      <c r="S1598">
        <f t="shared" si="121"/>
        <v>115.5</v>
      </c>
      <c r="T1598">
        <f t="shared" si="122"/>
        <v>32.083333333333336</v>
      </c>
    </row>
    <row r="1599" spans="2:20" x14ac:dyDescent="0.25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123"/>
        <v>-0.1388888888888889</v>
      </c>
      <c r="G1599" s="17">
        <f t="shared" si="124"/>
        <v>-0.5</v>
      </c>
      <c r="R1599">
        <f t="shared" si="120"/>
        <v>0</v>
      </c>
      <c r="S1599">
        <f t="shared" si="121"/>
        <v>114.9</v>
      </c>
      <c r="T1599">
        <f t="shared" si="122"/>
        <v>31.916666666666668</v>
      </c>
    </row>
    <row r="1600" spans="2:20" x14ac:dyDescent="0.25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123"/>
        <v>-0.11111111111111269</v>
      </c>
      <c r="G1600" s="17">
        <f t="shared" si="124"/>
        <v>-0.40000000000000568</v>
      </c>
      <c r="R1600">
        <f t="shared" si="120"/>
        <v>0</v>
      </c>
      <c r="S1600">
        <f t="shared" si="121"/>
        <v>114.5</v>
      </c>
      <c r="T1600">
        <f t="shared" si="122"/>
        <v>31.805555555555554</v>
      </c>
    </row>
    <row r="1601" spans="2:20" x14ac:dyDescent="0.25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123"/>
        <v>-8.3333333333332538E-2</v>
      </c>
      <c r="G1601" s="17">
        <f t="shared" si="124"/>
        <v>-0.29999999999999716</v>
      </c>
      <c r="R1601">
        <f t="shared" si="120"/>
        <v>0</v>
      </c>
      <c r="S1601">
        <f t="shared" si="121"/>
        <v>114.1</v>
      </c>
      <c r="T1601">
        <f t="shared" si="122"/>
        <v>31.694444444444443</v>
      </c>
    </row>
    <row r="1602" spans="2:20" x14ac:dyDescent="0.25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123"/>
        <v>-5.5555555555554373E-2</v>
      </c>
      <c r="G1602" s="17">
        <f t="shared" si="124"/>
        <v>-0.19999999999999574</v>
      </c>
      <c r="R1602">
        <f t="shared" si="120"/>
        <v>0</v>
      </c>
      <c r="S1602">
        <f t="shared" si="121"/>
        <v>113.9</v>
      </c>
      <c r="T1602">
        <f t="shared" si="122"/>
        <v>31.638888888888889</v>
      </c>
    </row>
    <row r="1603" spans="2:20" x14ac:dyDescent="0.25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123"/>
        <v>-8.3333333333334522E-2</v>
      </c>
      <c r="G1603" s="17">
        <f t="shared" si="124"/>
        <v>-0.30000000000000426</v>
      </c>
      <c r="R1603">
        <f t="shared" si="120"/>
        <v>0</v>
      </c>
      <c r="S1603">
        <f t="shared" si="121"/>
        <v>113.7</v>
      </c>
      <c r="T1603">
        <f t="shared" si="122"/>
        <v>31.583333333333332</v>
      </c>
    </row>
    <row r="1604" spans="2:20" x14ac:dyDescent="0.25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123"/>
        <v>-0.11111111111111072</v>
      </c>
      <c r="G1604" s="17">
        <f t="shared" si="124"/>
        <v>-0.39999999999999858</v>
      </c>
      <c r="R1604">
        <f t="shared" si="120"/>
        <v>0</v>
      </c>
      <c r="S1604">
        <f t="shared" si="121"/>
        <v>113.3</v>
      </c>
      <c r="T1604">
        <f t="shared" si="122"/>
        <v>31.472222222222221</v>
      </c>
    </row>
    <row r="1605" spans="2:20" x14ac:dyDescent="0.25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123"/>
        <v>-0.15277777777777699</v>
      </c>
      <c r="G1605" s="17">
        <f t="shared" si="124"/>
        <v>-0.54999999999999716</v>
      </c>
      <c r="R1605">
        <f t="shared" si="120"/>
        <v>0</v>
      </c>
      <c r="S1605">
        <f t="shared" si="121"/>
        <v>112.9</v>
      </c>
      <c r="T1605">
        <f t="shared" si="122"/>
        <v>31.361111111111111</v>
      </c>
    </row>
    <row r="1606" spans="2:20" x14ac:dyDescent="0.25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123"/>
        <v>-0.20833333333333331</v>
      </c>
      <c r="G1606" s="17">
        <f t="shared" si="124"/>
        <v>-0.75</v>
      </c>
      <c r="R1606">
        <f t="shared" si="120"/>
        <v>0</v>
      </c>
      <c r="S1606">
        <f t="shared" si="121"/>
        <v>112.2</v>
      </c>
      <c r="T1606">
        <f t="shared" si="122"/>
        <v>31.166666666666668</v>
      </c>
    </row>
    <row r="1607" spans="2:20" x14ac:dyDescent="0.25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123"/>
        <v>-0.23611111111111149</v>
      </c>
      <c r="G1607" s="17">
        <f t="shared" si="124"/>
        <v>-0.85000000000000142</v>
      </c>
      <c r="R1607">
        <f t="shared" si="120"/>
        <v>0</v>
      </c>
      <c r="S1607">
        <f t="shared" si="121"/>
        <v>111.4</v>
      </c>
      <c r="T1607">
        <f t="shared" si="122"/>
        <v>30.944444444444446</v>
      </c>
    </row>
    <row r="1608" spans="2:20" x14ac:dyDescent="0.25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123"/>
        <v>-0.26388888888888967</v>
      </c>
      <c r="G1608" s="17">
        <f t="shared" si="124"/>
        <v>-0.95000000000000284</v>
      </c>
      <c r="R1608">
        <f t="shared" ref="R1608:R1671" si="125">IF(E1608&lt;1,1,0)</f>
        <v>0</v>
      </c>
      <c r="S1608">
        <f t="shared" ref="S1608:S1671" si="126">IF(R1608=1,"",E1608)</f>
        <v>110.5</v>
      </c>
      <c r="T1608">
        <f t="shared" ref="T1608:T1671" si="127">E1608/3.6</f>
        <v>30.694444444444443</v>
      </c>
    </row>
    <row r="1609" spans="2:20" x14ac:dyDescent="0.25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123"/>
        <v>-0.27777777777777779</v>
      </c>
      <c r="G1609" s="17">
        <f t="shared" si="124"/>
        <v>-1</v>
      </c>
      <c r="R1609">
        <f t="shared" si="125"/>
        <v>0</v>
      </c>
      <c r="S1609">
        <f t="shared" si="126"/>
        <v>109.5</v>
      </c>
      <c r="T1609">
        <f t="shared" si="127"/>
        <v>30.416666666666664</v>
      </c>
    </row>
    <row r="1610" spans="2:20" x14ac:dyDescent="0.25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128">($E1611-$E1609)/2/3.6</f>
        <v>-0.24999999999999961</v>
      </c>
      <c r="G1610" s="17">
        <f t="shared" ref="G1610:G1673" si="129">($E1611-$E1609)/2</f>
        <v>-0.89999999999999858</v>
      </c>
      <c r="R1610">
        <f t="shared" si="125"/>
        <v>0</v>
      </c>
      <c r="S1610">
        <f t="shared" si="126"/>
        <v>108.5</v>
      </c>
      <c r="T1610">
        <f t="shared" si="127"/>
        <v>30.138888888888889</v>
      </c>
    </row>
    <row r="1611" spans="2:20" x14ac:dyDescent="0.25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128"/>
        <v>-0.19444444444444522</v>
      </c>
      <c r="G1611" s="17">
        <f t="shared" si="129"/>
        <v>-0.70000000000000284</v>
      </c>
      <c r="R1611">
        <f t="shared" si="125"/>
        <v>0</v>
      </c>
      <c r="S1611">
        <f t="shared" si="126"/>
        <v>107.7</v>
      </c>
      <c r="T1611">
        <f t="shared" si="127"/>
        <v>29.916666666666668</v>
      </c>
    </row>
    <row r="1612" spans="2:20" x14ac:dyDescent="0.25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128"/>
        <v>-0.15277777777777896</v>
      </c>
      <c r="G1612" s="17">
        <f t="shared" si="129"/>
        <v>-0.55000000000000426</v>
      </c>
      <c r="R1612">
        <f t="shared" si="125"/>
        <v>0</v>
      </c>
      <c r="S1612">
        <f t="shared" si="126"/>
        <v>107.1</v>
      </c>
      <c r="T1612">
        <f t="shared" si="127"/>
        <v>29.749999999999996</v>
      </c>
    </row>
    <row r="1613" spans="2:20" x14ac:dyDescent="0.25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128"/>
        <v>-9.7222222222220642E-2</v>
      </c>
      <c r="G1613" s="17">
        <f t="shared" si="129"/>
        <v>-0.34999999999999432</v>
      </c>
      <c r="R1613">
        <f t="shared" si="125"/>
        <v>0</v>
      </c>
      <c r="S1613">
        <f t="shared" si="126"/>
        <v>106.6</v>
      </c>
      <c r="T1613">
        <f t="shared" si="127"/>
        <v>29.611111111111107</v>
      </c>
    </row>
    <row r="1614" spans="2:20" x14ac:dyDescent="0.25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128"/>
        <v>-5.5555555555554373E-2</v>
      </c>
      <c r="G1614" s="17">
        <f t="shared" si="129"/>
        <v>-0.19999999999999574</v>
      </c>
      <c r="R1614">
        <f t="shared" si="125"/>
        <v>0</v>
      </c>
      <c r="S1614">
        <f t="shared" si="126"/>
        <v>106.4</v>
      </c>
      <c r="T1614">
        <f t="shared" si="127"/>
        <v>29.555555555555557</v>
      </c>
    </row>
    <row r="1615" spans="2:20" x14ac:dyDescent="0.25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128"/>
        <v>-2.7777777777778172E-2</v>
      </c>
      <c r="G1615" s="17">
        <f t="shared" si="129"/>
        <v>-0.10000000000000142</v>
      </c>
      <c r="R1615">
        <f t="shared" si="125"/>
        <v>0</v>
      </c>
      <c r="S1615">
        <f t="shared" si="126"/>
        <v>106.2</v>
      </c>
      <c r="T1615">
        <f t="shared" si="127"/>
        <v>29.5</v>
      </c>
    </row>
    <row r="1616" spans="2:20" x14ac:dyDescent="0.25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128"/>
        <v>0</v>
      </c>
      <c r="G1616" s="17">
        <f t="shared" si="129"/>
        <v>0</v>
      </c>
      <c r="R1616">
        <f t="shared" si="125"/>
        <v>0</v>
      </c>
      <c r="S1616">
        <f t="shared" si="126"/>
        <v>106.2</v>
      </c>
      <c r="T1616">
        <f t="shared" si="127"/>
        <v>29.5</v>
      </c>
    </row>
    <row r="1617" spans="2:20" x14ac:dyDescent="0.25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128"/>
        <v>2.7777777777778172E-2</v>
      </c>
      <c r="G1617" s="17">
        <f t="shared" si="129"/>
        <v>0.10000000000000142</v>
      </c>
      <c r="R1617">
        <f t="shared" si="125"/>
        <v>0</v>
      </c>
      <c r="S1617">
        <f t="shared" si="126"/>
        <v>106.2</v>
      </c>
      <c r="T1617">
        <f t="shared" si="127"/>
        <v>29.5</v>
      </c>
    </row>
    <row r="1618" spans="2:20" x14ac:dyDescent="0.25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128"/>
        <v>4.1666666666666269E-2</v>
      </c>
      <c r="G1618" s="17">
        <f t="shared" si="129"/>
        <v>0.14999999999999858</v>
      </c>
      <c r="R1618">
        <f t="shared" si="125"/>
        <v>0</v>
      </c>
      <c r="S1618">
        <f t="shared" si="126"/>
        <v>106.4</v>
      </c>
      <c r="T1618">
        <f t="shared" si="127"/>
        <v>29.555555555555557</v>
      </c>
    </row>
    <row r="1619" spans="2:20" x14ac:dyDescent="0.25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128"/>
        <v>5.5555555555554373E-2</v>
      </c>
      <c r="G1619" s="17">
        <f t="shared" si="129"/>
        <v>0.19999999999999574</v>
      </c>
      <c r="R1619">
        <f t="shared" si="125"/>
        <v>0</v>
      </c>
      <c r="S1619">
        <f t="shared" si="126"/>
        <v>106.5</v>
      </c>
      <c r="T1619">
        <f t="shared" si="127"/>
        <v>29.583333333333332</v>
      </c>
    </row>
    <row r="1620" spans="2:20" x14ac:dyDescent="0.25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128"/>
        <v>9.7222222222222612E-2</v>
      </c>
      <c r="G1620" s="17">
        <f t="shared" si="129"/>
        <v>0.35000000000000142</v>
      </c>
      <c r="R1620">
        <f t="shared" si="125"/>
        <v>0</v>
      </c>
      <c r="S1620">
        <f t="shared" si="126"/>
        <v>106.8</v>
      </c>
      <c r="T1620">
        <f t="shared" si="127"/>
        <v>29.666666666666664</v>
      </c>
    </row>
    <row r="1621" spans="2:20" x14ac:dyDescent="0.25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128"/>
        <v>0.1388888888888889</v>
      </c>
      <c r="G1621" s="17">
        <f t="shared" si="129"/>
        <v>0.5</v>
      </c>
      <c r="R1621">
        <f t="shared" si="125"/>
        <v>0</v>
      </c>
      <c r="S1621">
        <f t="shared" si="126"/>
        <v>107.2</v>
      </c>
      <c r="T1621">
        <f t="shared" si="127"/>
        <v>29.777777777777779</v>
      </c>
    </row>
    <row r="1622" spans="2:20" x14ac:dyDescent="0.25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128"/>
        <v>0.18055555555555516</v>
      </c>
      <c r="G1622" s="17">
        <f t="shared" si="129"/>
        <v>0.64999999999999858</v>
      </c>
      <c r="R1622">
        <f t="shared" si="125"/>
        <v>0</v>
      </c>
      <c r="S1622">
        <f t="shared" si="126"/>
        <v>107.8</v>
      </c>
      <c r="T1622">
        <f t="shared" si="127"/>
        <v>29.944444444444443</v>
      </c>
    </row>
    <row r="1623" spans="2:20" x14ac:dyDescent="0.25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128"/>
        <v>0.2222222222222234</v>
      </c>
      <c r="G1623" s="17">
        <f t="shared" si="129"/>
        <v>0.80000000000000426</v>
      </c>
      <c r="R1623">
        <f t="shared" si="125"/>
        <v>0</v>
      </c>
      <c r="S1623">
        <f t="shared" si="126"/>
        <v>108.5</v>
      </c>
      <c r="T1623">
        <f t="shared" si="127"/>
        <v>30.138888888888889</v>
      </c>
    </row>
    <row r="1624" spans="2:20" x14ac:dyDescent="0.25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128"/>
        <v>0.27777777777777779</v>
      </c>
      <c r="G1624" s="17">
        <f t="shared" si="129"/>
        <v>1</v>
      </c>
      <c r="R1624">
        <f t="shared" si="125"/>
        <v>0</v>
      </c>
      <c r="S1624">
        <f t="shared" si="126"/>
        <v>109.4</v>
      </c>
      <c r="T1624">
        <f t="shared" si="127"/>
        <v>30.388888888888889</v>
      </c>
    </row>
    <row r="1625" spans="2:20" x14ac:dyDescent="0.25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128"/>
        <v>0.31944444444444403</v>
      </c>
      <c r="G1625" s="17">
        <f t="shared" si="129"/>
        <v>1.1499999999999986</v>
      </c>
      <c r="R1625">
        <f t="shared" si="125"/>
        <v>0</v>
      </c>
      <c r="S1625">
        <f t="shared" si="126"/>
        <v>110.5</v>
      </c>
      <c r="T1625">
        <f t="shared" si="127"/>
        <v>30.694444444444443</v>
      </c>
    </row>
    <row r="1626" spans="2:20" x14ac:dyDescent="0.25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128"/>
        <v>0.34722222222222221</v>
      </c>
      <c r="G1626" s="17">
        <f t="shared" si="129"/>
        <v>1.25</v>
      </c>
      <c r="R1626">
        <f t="shared" si="125"/>
        <v>0</v>
      </c>
      <c r="S1626">
        <f t="shared" si="126"/>
        <v>111.7</v>
      </c>
      <c r="T1626">
        <f t="shared" si="127"/>
        <v>31.027777777777779</v>
      </c>
    </row>
    <row r="1627" spans="2:20" x14ac:dyDescent="0.25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128"/>
        <v>0.33333333333333215</v>
      </c>
      <c r="G1627" s="17">
        <f t="shared" si="129"/>
        <v>1.1999999999999957</v>
      </c>
      <c r="R1627">
        <f t="shared" si="125"/>
        <v>0</v>
      </c>
      <c r="S1627">
        <f t="shared" si="126"/>
        <v>113</v>
      </c>
      <c r="T1627">
        <f t="shared" si="127"/>
        <v>31.388888888888889</v>
      </c>
    </row>
    <row r="1628" spans="2:20" x14ac:dyDescent="0.25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128"/>
        <v>0.29166666666666585</v>
      </c>
      <c r="G1628" s="17">
        <f t="shared" si="129"/>
        <v>1.0499999999999972</v>
      </c>
      <c r="R1628">
        <f t="shared" si="125"/>
        <v>0</v>
      </c>
      <c r="S1628">
        <f t="shared" si="126"/>
        <v>114.1</v>
      </c>
      <c r="T1628">
        <f t="shared" si="127"/>
        <v>31.694444444444443</v>
      </c>
    </row>
    <row r="1629" spans="2:20" x14ac:dyDescent="0.25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128"/>
        <v>0.25000000000000155</v>
      </c>
      <c r="G1629" s="17">
        <f t="shared" si="129"/>
        <v>0.90000000000000568</v>
      </c>
      <c r="R1629">
        <f t="shared" si="125"/>
        <v>0</v>
      </c>
      <c r="S1629">
        <f t="shared" si="126"/>
        <v>115.1</v>
      </c>
      <c r="T1629">
        <f t="shared" si="127"/>
        <v>31.972222222222221</v>
      </c>
    </row>
    <row r="1630" spans="2:20" x14ac:dyDescent="0.25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128"/>
        <v>0.19444444444444522</v>
      </c>
      <c r="G1630" s="17">
        <f t="shared" si="129"/>
        <v>0.70000000000000284</v>
      </c>
      <c r="R1630">
        <f t="shared" si="125"/>
        <v>0</v>
      </c>
      <c r="S1630">
        <f t="shared" si="126"/>
        <v>115.9</v>
      </c>
      <c r="T1630">
        <f t="shared" si="127"/>
        <v>32.194444444444443</v>
      </c>
    </row>
    <row r="1631" spans="2:20" x14ac:dyDescent="0.25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128"/>
        <v>0.11111111111111072</v>
      </c>
      <c r="G1631" s="17">
        <f t="shared" si="129"/>
        <v>0.39999999999999858</v>
      </c>
      <c r="R1631">
        <f t="shared" si="125"/>
        <v>0</v>
      </c>
      <c r="S1631">
        <f t="shared" si="126"/>
        <v>116.5</v>
      </c>
      <c r="T1631">
        <f t="shared" si="127"/>
        <v>32.361111111111107</v>
      </c>
    </row>
    <row r="1632" spans="2:20" x14ac:dyDescent="0.25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128"/>
        <v>1.3888888888888099E-2</v>
      </c>
      <c r="G1632" s="17">
        <f t="shared" si="129"/>
        <v>4.9999999999997158E-2</v>
      </c>
      <c r="R1632">
        <f t="shared" si="125"/>
        <v>0</v>
      </c>
      <c r="S1632">
        <f t="shared" si="126"/>
        <v>116.7</v>
      </c>
      <c r="T1632">
        <f t="shared" si="127"/>
        <v>32.416666666666664</v>
      </c>
    </row>
    <row r="1633" spans="2:20" x14ac:dyDescent="0.25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128"/>
        <v>-6.9444444444444448E-2</v>
      </c>
      <c r="G1633" s="17">
        <f t="shared" si="129"/>
        <v>-0.25</v>
      </c>
      <c r="R1633">
        <f t="shared" si="125"/>
        <v>0</v>
      </c>
      <c r="S1633">
        <f t="shared" si="126"/>
        <v>116.6</v>
      </c>
      <c r="T1633">
        <f t="shared" si="127"/>
        <v>32.388888888888886</v>
      </c>
    </row>
    <row r="1634" spans="2:20" x14ac:dyDescent="0.25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128"/>
        <v>-0.19444444444444325</v>
      </c>
      <c r="G1634" s="17">
        <f t="shared" si="129"/>
        <v>-0.69999999999999574</v>
      </c>
      <c r="R1634">
        <f t="shared" si="125"/>
        <v>0</v>
      </c>
      <c r="S1634">
        <f t="shared" si="126"/>
        <v>116.2</v>
      </c>
      <c r="T1634">
        <f t="shared" si="127"/>
        <v>32.277777777777779</v>
      </c>
    </row>
    <row r="1635" spans="2:20" x14ac:dyDescent="0.25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128"/>
        <v>-0.33333333333333409</v>
      </c>
      <c r="G1635" s="17">
        <f t="shared" si="129"/>
        <v>-1.2000000000000028</v>
      </c>
      <c r="R1635">
        <f t="shared" si="125"/>
        <v>0</v>
      </c>
      <c r="S1635">
        <f t="shared" si="126"/>
        <v>115.2</v>
      </c>
      <c r="T1635">
        <f t="shared" si="127"/>
        <v>32</v>
      </c>
    </row>
    <row r="1636" spans="2:20" x14ac:dyDescent="0.25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128"/>
        <v>-0.44444444444444481</v>
      </c>
      <c r="G1636" s="17">
        <f t="shared" si="129"/>
        <v>-1.6000000000000014</v>
      </c>
      <c r="R1636">
        <f t="shared" si="125"/>
        <v>0</v>
      </c>
      <c r="S1636">
        <f t="shared" si="126"/>
        <v>113.8</v>
      </c>
      <c r="T1636">
        <f t="shared" si="127"/>
        <v>31.611111111111111</v>
      </c>
    </row>
    <row r="1637" spans="2:20" x14ac:dyDescent="0.25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128"/>
        <v>-0.51388888888888928</v>
      </c>
      <c r="G1637" s="17">
        <f t="shared" si="129"/>
        <v>-1.8500000000000014</v>
      </c>
      <c r="R1637">
        <f t="shared" si="125"/>
        <v>0</v>
      </c>
      <c r="S1637">
        <f t="shared" si="126"/>
        <v>112</v>
      </c>
      <c r="T1637">
        <f t="shared" si="127"/>
        <v>31.111111111111111</v>
      </c>
    </row>
    <row r="1638" spans="2:20" x14ac:dyDescent="0.25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128"/>
        <v>-0.51388888888888928</v>
      </c>
      <c r="G1638" s="17">
        <f t="shared" si="129"/>
        <v>-1.8500000000000014</v>
      </c>
      <c r="R1638">
        <f t="shared" si="125"/>
        <v>0</v>
      </c>
      <c r="S1638">
        <f t="shared" si="126"/>
        <v>110.1</v>
      </c>
      <c r="T1638">
        <f t="shared" si="127"/>
        <v>30.583333333333332</v>
      </c>
    </row>
    <row r="1639" spans="2:20" x14ac:dyDescent="0.25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128"/>
        <v>-0.43055555555555475</v>
      </c>
      <c r="G1639" s="17">
        <f t="shared" si="129"/>
        <v>-1.5499999999999972</v>
      </c>
      <c r="R1639">
        <f t="shared" si="125"/>
        <v>0</v>
      </c>
      <c r="S1639">
        <f t="shared" si="126"/>
        <v>108.3</v>
      </c>
      <c r="T1639">
        <f t="shared" si="127"/>
        <v>30.083333333333332</v>
      </c>
    </row>
    <row r="1640" spans="2:20" x14ac:dyDescent="0.25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128"/>
        <v>-0.30555555555555597</v>
      </c>
      <c r="G1640" s="17">
        <f t="shared" si="129"/>
        <v>-1.1000000000000014</v>
      </c>
      <c r="R1640">
        <f t="shared" si="125"/>
        <v>0</v>
      </c>
      <c r="S1640">
        <f t="shared" si="126"/>
        <v>107</v>
      </c>
      <c r="T1640">
        <f t="shared" si="127"/>
        <v>29.722222222222221</v>
      </c>
    </row>
    <row r="1641" spans="2:20" x14ac:dyDescent="0.25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128"/>
        <v>-0.16666666666666705</v>
      </c>
      <c r="G1641" s="17">
        <f t="shared" si="129"/>
        <v>-0.60000000000000142</v>
      </c>
      <c r="R1641">
        <f t="shared" si="125"/>
        <v>0</v>
      </c>
      <c r="S1641">
        <f t="shared" si="126"/>
        <v>106.1</v>
      </c>
      <c r="T1641">
        <f t="shared" si="127"/>
        <v>29.472222222222221</v>
      </c>
    </row>
    <row r="1642" spans="2:20" x14ac:dyDescent="0.25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128"/>
        <v>-5.5555555555554373E-2</v>
      </c>
      <c r="G1642" s="17">
        <f t="shared" si="129"/>
        <v>-0.19999999999999574</v>
      </c>
      <c r="R1642">
        <f t="shared" si="125"/>
        <v>0</v>
      </c>
      <c r="S1642">
        <f t="shared" si="126"/>
        <v>105.8</v>
      </c>
      <c r="T1642">
        <f t="shared" si="127"/>
        <v>29.388888888888886</v>
      </c>
    </row>
    <row r="1643" spans="2:20" x14ac:dyDescent="0.25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128"/>
        <v>-1.3888888888888099E-2</v>
      </c>
      <c r="G1643" s="17">
        <f t="shared" si="129"/>
        <v>-4.9999999999997158E-2</v>
      </c>
      <c r="R1643">
        <f t="shared" si="125"/>
        <v>0</v>
      </c>
      <c r="S1643">
        <f t="shared" si="126"/>
        <v>105.7</v>
      </c>
      <c r="T1643">
        <f t="shared" si="127"/>
        <v>29.361111111111111</v>
      </c>
    </row>
    <row r="1644" spans="2:20" x14ac:dyDescent="0.25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128"/>
        <v>-1.3888888888890073E-2</v>
      </c>
      <c r="G1644" s="17">
        <f t="shared" si="129"/>
        <v>-5.0000000000004263E-2</v>
      </c>
      <c r="R1644">
        <f t="shared" si="125"/>
        <v>0</v>
      </c>
      <c r="S1644">
        <f t="shared" si="126"/>
        <v>105.7</v>
      </c>
      <c r="T1644">
        <f t="shared" si="127"/>
        <v>29.361111111111111</v>
      </c>
    </row>
    <row r="1645" spans="2:20" x14ac:dyDescent="0.25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128"/>
        <v>-5.5555555555556344E-2</v>
      </c>
      <c r="G1645" s="17">
        <f t="shared" si="129"/>
        <v>-0.20000000000000284</v>
      </c>
      <c r="R1645">
        <f t="shared" si="125"/>
        <v>0</v>
      </c>
      <c r="S1645">
        <f t="shared" si="126"/>
        <v>105.6</v>
      </c>
      <c r="T1645">
        <f t="shared" si="127"/>
        <v>29.333333333333332</v>
      </c>
    </row>
    <row r="1646" spans="2:20" x14ac:dyDescent="0.25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128"/>
        <v>-9.7222222222220642E-2</v>
      </c>
      <c r="G1646" s="17">
        <f t="shared" si="129"/>
        <v>-0.34999999999999432</v>
      </c>
      <c r="R1646">
        <f t="shared" si="125"/>
        <v>0</v>
      </c>
      <c r="S1646">
        <f t="shared" si="126"/>
        <v>105.3</v>
      </c>
      <c r="T1646">
        <f t="shared" si="127"/>
        <v>29.25</v>
      </c>
    </row>
    <row r="1647" spans="2:20" x14ac:dyDescent="0.25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128"/>
        <v>-0.12499999999999881</v>
      </c>
      <c r="G1647" s="17">
        <f t="shared" si="129"/>
        <v>-0.44999999999999574</v>
      </c>
      <c r="R1647">
        <f t="shared" si="125"/>
        <v>0</v>
      </c>
      <c r="S1647">
        <f t="shared" si="126"/>
        <v>104.9</v>
      </c>
      <c r="T1647">
        <f t="shared" si="127"/>
        <v>29.138888888888889</v>
      </c>
    </row>
    <row r="1648" spans="2:20" x14ac:dyDescent="0.25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128"/>
        <v>-0.12500000000000078</v>
      </c>
      <c r="G1648" s="17">
        <f t="shared" si="129"/>
        <v>-0.45000000000000284</v>
      </c>
      <c r="R1648">
        <f t="shared" si="125"/>
        <v>0</v>
      </c>
      <c r="S1648">
        <f t="shared" si="126"/>
        <v>104.4</v>
      </c>
      <c r="T1648">
        <f t="shared" si="127"/>
        <v>29</v>
      </c>
    </row>
    <row r="1649" spans="2:20" x14ac:dyDescent="0.25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128"/>
        <v>-8.3333333333334522E-2</v>
      </c>
      <c r="G1649" s="17">
        <f t="shared" si="129"/>
        <v>-0.30000000000000426</v>
      </c>
      <c r="R1649">
        <f t="shared" si="125"/>
        <v>0</v>
      </c>
      <c r="S1649">
        <f t="shared" si="126"/>
        <v>104</v>
      </c>
      <c r="T1649">
        <f t="shared" si="127"/>
        <v>28.888888888888889</v>
      </c>
    </row>
    <row r="1650" spans="2:20" x14ac:dyDescent="0.25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128"/>
        <v>-1.3888888888888099E-2</v>
      </c>
      <c r="G1650" s="17">
        <f t="shared" si="129"/>
        <v>-4.9999999999997158E-2</v>
      </c>
      <c r="R1650">
        <f t="shared" si="125"/>
        <v>0</v>
      </c>
      <c r="S1650">
        <f t="shared" si="126"/>
        <v>103.8</v>
      </c>
      <c r="T1650">
        <f t="shared" si="127"/>
        <v>28.833333333333332</v>
      </c>
    </row>
    <row r="1651" spans="2:20" x14ac:dyDescent="0.25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128"/>
        <v>8.3333333333334522E-2</v>
      </c>
      <c r="G1651" s="17">
        <f t="shared" si="129"/>
        <v>0.30000000000000426</v>
      </c>
      <c r="R1651">
        <f t="shared" si="125"/>
        <v>0</v>
      </c>
      <c r="S1651">
        <f t="shared" si="126"/>
        <v>103.9</v>
      </c>
      <c r="T1651">
        <f t="shared" si="127"/>
        <v>28.861111111111111</v>
      </c>
    </row>
    <row r="1652" spans="2:20" x14ac:dyDescent="0.25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128"/>
        <v>0.16666666666666508</v>
      </c>
      <c r="G1652" s="17">
        <f t="shared" si="129"/>
        <v>0.59999999999999432</v>
      </c>
      <c r="R1652">
        <f t="shared" si="125"/>
        <v>0</v>
      </c>
      <c r="S1652">
        <f t="shared" si="126"/>
        <v>104.4</v>
      </c>
      <c r="T1652">
        <f t="shared" si="127"/>
        <v>29</v>
      </c>
    </row>
    <row r="1653" spans="2:20" x14ac:dyDescent="0.25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128"/>
        <v>0.23611111111110952</v>
      </c>
      <c r="G1653" s="17">
        <f t="shared" si="129"/>
        <v>0.84999999999999432</v>
      </c>
      <c r="R1653">
        <f t="shared" si="125"/>
        <v>0</v>
      </c>
      <c r="S1653">
        <f t="shared" si="126"/>
        <v>105.1</v>
      </c>
      <c r="T1653">
        <f t="shared" si="127"/>
        <v>29.194444444444443</v>
      </c>
    </row>
    <row r="1654" spans="2:20" x14ac:dyDescent="0.25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128"/>
        <v>0.29166666666666785</v>
      </c>
      <c r="G1654" s="17">
        <f t="shared" si="129"/>
        <v>1.0500000000000043</v>
      </c>
      <c r="R1654">
        <f t="shared" si="125"/>
        <v>0</v>
      </c>
      <c r="S1654">
        <f t="shared" si="126"/>
        <v>106.1</v>
      </c>
      <c r="T1654">
        <f t="shared" si="127"/>
        <v>29.472222222222221</v>
      </c>
    </row>
    <row r="1655" spans="2:20" x14ac:dyDescent="0.25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128"/>
        <v>0.33333333333333409</v>
      </c>
      <c r="G1655" s="17">
        <f t="shared" si="129"/>
        <v>1.2000000000000028</v>
      </c>
      <c r="R1655">
        <f t="shared" si="125"/>
        <v>0</v>
      </c>
      <c r="S1655">
        <f t="shared" si="126"/>
        <v>107.2</v>
      </c>
      <c r="T1655">
        <f t="shared" si="127"/>
        <v>29.777777777777779</v>
      </c>
    </row>
    <row r="1656" spans="2:20" x14ac:dyDescent="0.25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128"/>
        <v>0.37500000000000039</v>
      </c>
      <c r="G1656" s="17">
        <f t="shared" si="129"/>
        <v>1.3500000000000014</v>
      </c>
      <c r="R1656">
        <f t="shared" si="125"/>
        <v>0</v>
      </c>
      <c r="S1656">
        <f t="shared" si="126"/>
        <v>108.5</v>
      </c>
      <c r="T1656">
        <f t="shared" si="127"/>
        <v>30.138888888888889</v>
      </c>
    </row>
    <row r="1657" spans="2:20" x14ac:dyDescent="0.25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128"/>
        <v>0.38888888888888851</v>
      </c>
      <c r="G1657" s="17">
        <f t="shared" si="129"/>
        <v>1.3999999999999986</v>
      </c>
      <c r="R1657">
        <f t="shared" si="125"/>
        <v>0</v>
      </c>
      <c r="S1657">
        <f t="shared" si="126"/>
        <v>109.9</v>
      </c>
      <c r="T1657">
        <f t="shared" si="127"/>
        <v>30.527777777777779</v>
      </c>
    </row>
    <row r="1658" spans="2:20" x14ac:dyDescent="0.25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128"/>
        <v>0.38888888888888851</v>
      </c>
      <c r="G1658" s="17">
        <f t="shared" si="129"/>
        <v>1.3999999999999986</v>
      </c>
      <c r="R1658">
        <f t="shared" si="125"/>
        <v>0</v>
      </c>
      <c r="S1658">
        <f t="shared" si="126"/>
        <v>111.3</v>
      </c>
      <c r="T1658">
        <f t="shared" si="127"/>
        <v>30.916666666666664</v>
      </c>
    </row>
    <row r="1659" spans="2:20" x14ac:dyDescent="0.25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128"/>
        <v>0.36111111111111227</v>
      </c>
      <c r="G1659" s="17">
        <f t="shared" si="129"/>
        <v>1.3000000000000043</v>
      </c>
      <c r="R1659">
        <f t="shared" si="125"/>
        <v>0</v>
      </c>
      <c r="S1659">
        <f t="shared" si="126"/>
        <v>112.7</v>
      </c>
      <c r="T1659">
        <f t="shared" si="127"/>
        <v>31.305555555555557</v>
      </c>
    </row>
    <row r="1660" spans="2:20" x14ac:dyDescent="0.25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128"/>
        <v>0.31944444444444403</v>
      </c>
      <c r="G1660" s="17">
        <f t="shared" si="129"/>
        <v>1.1499999999999986</v>
      </c>
      <c r="R1660">
        <f t="shared" si="125"/>
        <v>0</v>
      </c>
      <c r="S1660">
        <f t="shared" si="126"/>
        <v>113.9</v>
      </c>
      <c r="T1660">
        <f t="shared" si="127"/>
        <v>31.638888888888889</v>
      </c>
    </row>
    <row r="1661" spans="2:20" x14ac:dyDescent="0.25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128"/>
        <v>0.29166666666666585</v>
      </c>
      <c r="G1661" s="17">
        <f t="shared" si="129"/>
        <v>1.0499999999999972</v>
      </c>
      <c r="R1661">
        <f t="shared" si="125"/>
        <v>0</v>
      </c>
      <c r="S1661">
        <f t="shared" si="126"/>
        <v>115</v>
      </c>
      <c r="T1661">
        <f t="shared" si="127"/>
        <v>31.944444444444443</v>
      </c>
    </row>
    <row r="1662" spans="2:20" x14ac:dyDescent="0.25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128"/>
        <v>0.24999999999999961</v>
      </c>
      <c r="G1662" s="17">
        <f t="shared" si="129"/>
        <v>0.89999999999999858</v>
      </c>
      <c r="R1662">
        <f t="shared" si="125"/>
        <v>0</v>
      </c>
      <c r="S1662">
        <f t="shared" si="126"/>
        <v>116</v>
      </c>
      <c r="T1662">
        <f t="shared" si="127"/>
        <v>32.222222222222221</v>
      </c>
    </row>
    <row r="1663" spans="2:20" x14ac:dyDescent="0.25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128"/>
        <v>0.22222222222222143</v>
      </c>
      <c r="G1663" s="17">
        <f t="shared" si="129"/>
        <v>0.79999999999999716</v>
      </c>
      <c r="R1663">
        <f t="shared" si="125"/>
        <v>0</v>
      </c>
      <c r="S1663">
        <f t="shared" si="126"/>
        <v>116.8</v>
      </c>
      <c r="T1663">
        <f t="shared" si="127"/>
        <v>32.444444444444443</v>
      </c>
    </row>
    <row r="1664" spans="2:20" x14ac:dyDescent="0.25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128"/>
        <v>0.2222222222222234</v>
      </c>
      <c r="G1664" s="17">
        <f t="shared" si="129"/>
        <v>0.80000000000000426</v>
      </c>
      <c r="R1664">
        <f t="shared" si="125"/>
        <v>0</v>
      </c>
      <c r="S1664">
        <f t="shared" si="126"/>
        <v>117.6</v>
      </c>
      <c r="T1664">
        <f t="shared" si="127"/>
        <v>32.666666666666664</v>
      </c>
    </row>
    <row r="1665" spans="2:20" x14ac:dyDescent="0.25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128"/>
        <v>0.2222222222222234</v>
      </c>
      <c r="G1665" s="17">
        <f t="shared" si="129"/>
        <v>0.80000000000000426</v>
      </c>
      <c r="R1665">
        <f t="shared" si="125"/>
        <v>0</v>
      </c>
      <c r="S1665">
        <f t="shared" si="126"/>
        <v>118.4</v>
      </c>
      <c r="T1665">
        <f t="shared" si="127"/>
        <v>32.888888888888893</v>
      </c>
    </row>
    <row r="1666" spans="2:20" x14ac:dyDescent="0.25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128"/>
        <v>0.22222222222222143</v>
      </c>
      <c r="G1666" s="17">
        <f t="shared" si="129"/>
        <v>0.79999999999999716</v>
      </c>
      <c r="R1666">
        <f t="shared" si="125"/>
        <v>0</v>
      </c>
      <c r="S1666">
        <f t="shared" si="126"/>
        <v>119.2</v>
      </c>
      <c r="T1666">
        <f t="shared" si="127"/>
        <v>33.111111111111114</v>
      </c>
    </row>
    <row r="1667" spans="2:20" x14ac:dyDescent="0.25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128"/>
        <v>0.22222222222222143</v>
      </c>
      <c r="G1667" s="17">
        <f t="shared" si="129"/>
        <v>0.79999999999999716</v>
      </c>
      <c r="R1667">
        <f t="shared" si="125"/>
        <v>0</v>
      </c>
      <c r="S1667">
        <f t="shared" si="126"/>
        <v>120</v>
      </c>
      <c r="T1667">
        <f t="shared" si="127"/>
        <v>33.333333333333336</v>
      </c>
    </row>
    <row r="1668" spans="2:20" x14ac:dyDescent="0.25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128"/>
        <v>0.22222222222222143</v>
      </c>
      <c r="G1668" s="17">
        <f t="shared" si="129"/>
        <v>0.79999999999999716</v>
      </c>
      <c r="R1668">
        <f t="shared" si="125"/>
        <v>0</v>
      </c>
      <c r="S1668">
        <f t="shared" si="126"/>
        <v>120.8</v>
      </c>
      <c r="T1668">
        <f t="shared" si="127"/>
        <v>33.555555555555557</v>
      </c>
    </row>
    <row r="1669" spans="2:20" x14ac:dyDescent="0.25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128"/>
        <v>0.20833333333333331</v>
      </c>
      <c r="G1669" s="17">
        <f t="shared" si="129"/>
        <v>0.75</v>
      </c>
      <c r="R1669">
        <f t="shared" si="125"/>
        <v>0</v>
      </c>
      <c r="S1669">
        <f t="shared" si="126"/>
        <v>121.6</v>
      </c>
      <c r="T1669">
        <f t="shared" si="127"/>
        <v>33.777777777777779</v>
      </c>
    </row>
    <row r="1670" spans="2:20" x14ac:dyDescent="0.25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128"/>
        <v>0.20833333333333331</v>
      </c>
      <c r="G1670" s="17">
        <f t="shared" si="129"/>
        <v>0.75</v>
      </c>
      <c r="R1670">
        <f t="shared" si="125"/>
        <v>0</v>
      </c>
      <c r="S1670">
        <f t="shared" si="126"/>
        <v>122.3</v>
      </c>
      <c r="T1670">
        <f t="shared" si="127"/>
        <v>33.972222222222221</v>
      </c>
    </row>
    <row r="1671" spans="2:20" x14ac:dyDescent="0.25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128"/>
        <v>0.20833333333333331</v>
      </c>
      <c r="G1671" s="17">
        <f t="shared" si="129"/>
        <v>0.75</v>
      </c>
      <c r="R1671">
        <f t="shared" si="125"/>
        <v>0</v>
      </c>
      <c r="S1671">
        <f t="shared" si="126"/>
        <v>123.1</v>
      </c>
      <c r="T1671">
        <f t="shared" si="127"/>
        <v>34.194444444444443</v>
      </c>
    </row>
    <row r="1672" spans="2:20" x14ac:dyDescent="0.25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128"/>
        <v>0.18055555555555713</v>
      </c>
      <c r="G1672" s="17">
        <f t="shared" si="129"/>
        <v>0.65000000000000568</v>
      </c>
      <c r="R1672">
        <f t="shared" ref="R1672:R1735" si="130">IF(E1672&lt;1,1,0)</f>
        <v>0</v>
      </c>
      <c r="S1672">
        <f t="shared" ref="S1672:S1735" si="131">IF(R1672=1,"",E1672)</f>
        <v>123.8</v>
      </c>
      <c r="T1672">
        <f t="shared" ref="T1672:T1735" si="132">E1672/3.6</f>
        <v>34.388888888888886</v>
      </c>
    </row>
    <row r="1673" spans="2:20" x14ac:dyDescent="0.25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128"/>
        <v>0.16666666666666705</v>
      </c>
      <c r="G1673" s="17">
        <f t="shared" si="129"/>
        <v>0.60000000000000142</v>
      </c>
      <c r="R1673">
        <f t="shared" si="130"/>
        <v>0</v>
      </c>
      <c r="S1673">
        <f t="shared" si="131"/>
        <v>124.4</v>
      </c>
      <c r="T1673">
        <f t="shared" si="132"/>
        <v>34.555555555555557</v>
      </c>
    </row>
    <row r="1674" spans="2:20" x14ac:dyDescent="0.25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133">($E1675-$E1673)/2/3.6</f>
        <v>0.1388888888888889</v>
      </c>
      <c r="G1674" s="17">
        <f t="shared" ref="G1674:G1737" si="134">($E1675-$E1673)/2</f>
        <v>0.5</v>
      </c>
      <c r="R1674">
        <f t="shared" si="130"/>
        <v>0</v>
      </c>
      <c r="S1674">
        <f t="shared" si="131"/>
        <v>125</v>
      </c>
      <c r="T1674">
        <f t="shared" si="132"/>
        <v>34.722222222222221</v>
      </c>
    </row>
    <row r="1675" spans="2:20" x14ac:dyDescent="0.25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133"/>
        <v>0.11111111111111072</v>
      </c>
      <c r="G1675" s="17">
        <f t="shared" si="134"/>
        <v>0.39999999999999858</v>
      </c>
      <c r="R1675">
        <f t="shared" si="130"/>
        <v>0</v>
      </c>
      <c r="S1675">
        <f t="shared" si="131"/>
        <v>125.4</v>
      </c>
      <c r="T1675">
        <f t="shared" si="132"/>
        <v>34.833333333333336</v>
      </c>
    </row>
    <row r="1676" spans="2:20" x14ac:dyDescent="0.25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133"/>
        <v>9.7222222222220642E-2</v>
      </c>
      <c r="G1676" s="17">
        <f t="shared" si="134"/>
        <v>0.34999999999999432</v>
      </c>
      <c r="R1676">
        <f t="shared" si="130"/>
        <v>0</v>
      </c>
      <c r="S1676">
        <f t="shared" si="131"/>
        <v>125.8</v>
      </c>
      <c r="T1676">
        <f t="shared" si="132"/>
        <v>34.944444444444443</v>
      </c>
    </row>
    <row r="1677" spans="2:20" x14ac:dyDescent="0.25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133"/>
        <v>8.3333333333334522E-2</v>
      </c>
      <c r="G1677" s="17">
        <f t="shared" si="134"/>
        <v>0.30000000000000426</v>
      </c>
      <c r="R1677">
        <f t="shared" si="130"/>
        <v>0</v>
      </c>
      <c r="S1677">
        <f t="shared" si="131"/>
        <v>126.1</v>
      </c>
      <c r="T1677">
        <f t="shared" si="132"/>
        <v>35.027777777777779</v>
      </c>
    </row>
    <row r="1678" spans="2:20" x14ac:dyDescent="0.25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133"/>
        <v>6.9444444444444448E-2</v>
      </c>
      <c r="G1678" s="17">
        <f t="shared" si="134"/>
        <v>0.25</v>
      </c>
      <c r="R1678">
        <f t="shared" si="130"/>
        <v>0</v>
      </c>
      <c r="S1678">
        <f t="shared" si="131"/>
        <v>126.4</v>
      </c>
      <c r="T1678">
        <f t="shared" si="132"/>
        <v>35.111111111111114</v>
      </c>
    </row>
    <row r="1679" spans="2:20" x14ac:dyDescent="0.25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133"/>
        <v>4.1666666666666269E-2</v>
      </c>
      <c r="G1679" s="17">
        <f t="shared" si="134"/>
        <v>0.14999999999999858</v>
      </c>
      <c r="R1679">
        <f t="shared" si="130"/>
        <v>0</v>
      </c>
      <c r="S1679">
        <f t="shared" si="131"/>
        <v>126.6</v>
      </c>
      <c r="T1679">
        <f t="shared" si="132"/>
        <v>35.166666666666664</v>
      </c>
    </row>
    <row r="1680" spans="2:20" x14ac:dyDescent="0.25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133"/>
        <v>2.7777777777778172E-2</v>
      </c>
      <c r="G1680" s="17">
        <f t="shared" si="134"/>
        <v>0.10000000000000142</v>
      </c>
      <c r="R1680">
        <f t="shared" si="130"/>
        <v>0</v>
      </c>
      <c r="S1680">
        <f t="shared" si="131"/>
        <v>126.7</v>
      </c>
      <c r="T1680">
        <f t="shared" si="132"/>
        <v>35.194444444444443</v>
      </c>
    </row>
    <row r="1681" spans="2:20" x14ac:dyDescent="0.25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133"/>
        <v>2.7777777777778172E-2</v>
      </c>
      <c r="G1681" s="17">
        <f t="shared" si="134"/>
        <v>0.10000000000000142</v>
      </c>
      <c r="R1681">
        <f t="shared" si="130"/>
        <v>0</v>
      </c>
      <c r="S1681">
        <f t="shared" si="131"/>
        <v>126.8</v>
      </c>
      <c r="T1681">
        <f t="shared" si="132"/>
        <v>35.222222222222221</v>
      </c>
    </row>
    <row r="1682" spans="2:20" x14ac:dyDescent="0.25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133"/>
        <v>1.3888888888890073E-2</v>
      </c>
      <c r="G1682" s="17">
        <f t="shared" si="134"/>
        <v>5.0000000000004263E-2</v>
      </c>
      <c r="R1682">
        <f t="shared" si="130"/>
        <v>0</v>
      </c>
      <c r="S1682">
        <f t="shared" si="131"/>
        <v>126.9</v>
      </c>
      <c r="T1682">
        <f t="shared" si="132"/>
        <v>35.25</v>
      </c>
    </row>
    <row r="1683" spans="2:20" x14ac:dyDescent="0.25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133"/>
        <v>0</v>
      </c>
      <c r="G1683" s="17">
        <f t="shared" si="134"/>
        <v>0</v>
      </c>
      <c r="R1683">
        <f t="shared" si="130"/>
        <v>0</v>
      </c>
      <c r="S1683">
        <f t="shared" si="131"/>
        <v>126.9</v>
      </c>
      <c r="T1683">
        <f t="shared" si="132"/>
        <v>35.25</v>
      </c>
    </row>
    <row r="1684" spans="2:20" x14ac:dyDescent="0.25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133"/>
        <v>-1.3888888888890073E-2</v>
      </c>
      <c r="G1684" s="17">
        <f t="shared" si="134"/>
        <v>-5.0000000000004263E-2</v>
      </c>
      <c r="R1684">
        <f t="shared" si="130"/>
        <v>0</v>
      </c>
      <c r="S1684">
        <f t="shared" si="131"/>
        <v>126.9</v>
      </c>
      <c r="T1684">
        <f t="shared" si="132"/>
        <v>35.25</v>
      </c>
    </row>
    <row r="1685" spans="2:20" x14ac:dyDescent="0.25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133"/>
        <v>-4.1666666666668246E-2</v>
      </c>
      <c r="G1685" s="17">
        <f t="shared" si="134"/>
        <v>-0.15000000000000568</v>
      </c>
      <c r="R1685">
        <f t="shared" si="130"/>
        <v>0</v>
      </c>
      <c r="S1685">
        <f t="shared" si="131"/>
        <v>126.8</v>
      </c>
      <c r="T1685">
        <f t="shared" si="132"/>
        <v>35.222222222222221</v>
      </c>
    </row>
    <row r="1686" spans="2:20" x14ac:dyDescent="0.25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133"/>
        <v>-6.9444444444444448E-2</v>
      </c>
      <c r="G1686" s="17">
        <f t="shared" si="134"/>
        <v>-0.25</v>
      </c>
      <c r="R1686">
        <f t="shared" si="130"/>
        <v>0</v>
      </c>
      <c r="S1686">
        <f t="shared" si="131"/>
        <v>126.6</v>
      </c>
      <c r="T1686">
        <f t="shared" si="132"/>
        <v>35.166666666666664</v>
      </c>
    </row>
    <row r="1687" spans="2:20" x14ac:dyDescent="0.25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133"/>
        <v>-8.3333333333332538E-2</v>
      </c>
      <c r="G1687" s="17">
        <f t="shared" si="134"/>
        <v>-0.29999999999999716</v>
      </c>
      <c r="R1687">
        <f t="shared" si="130"/>
        <v>0</v>
      </c>
      <c r="S1687">
        <f t="shared" si="131"/>
        <v>126.3</v>
      </c>
      <c r="T1687">
        <f t="shared" si="132"/>
        <v>35.083333333333329</v>
      </c>
    </row>
    <row r="1688" spans="2:20" x14ac:dyDescent="0.25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133"/>
        <v>-8.3333333333332538E-2</v>
      </c>
      <c r="G1688" s="17">
        <f t="shared" si="134"/>
        <v>-0.29999999999999716</v>
      </c>
      <c r="R1688">
        <f t="shared" si="130"/>
        <v>0</v>
      </c>
      <c r="S1688">
        <f t="shared" si="131"/>
        <v>126</v>
      </c>
      <c r="T1688">
        <f t="shared" si="132"/>
        <v>35</v>
      </c>
    </row>
    <row r="1689" spans="2:20" x14ac:dyDescent="0.25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133"/>
        <v>-5.5555555555556344E-2</v>
      </c>
      <c r="G1689" s="17">
        <f t="shared" si="134"/>
        <v>-0.20000000000000284</v>
      </c>
      <c r="R1689">
        <f t="shared" si="130"/>
        <v>0</v>
      </c>
      <c r="S1689">
        <f t="shared" si="131"/>
        <v>125.7</v>
      </c>
      <c r="T1689">
        <f t="shared" si="132"/>
        <v>34.916666666666664</v>
      </c>
    </row>
    <row r="1690" spans="2:20" x14ac:dyDescent="0.25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133"/>
        <v>-1.3888888888890073E-2</v>
      </c>
      <c r="G1690" s="17">
        <f t="shared" si="134"/>
        <v>-5.0000000000004263E-2</v>
      </c>
      <c r="R1690">
        <f t="shared" si="130"/>
        <v>0</v>
      </c>
      <c r="S1690">
        <f t="shared" si="131"/>
        <v>125.6</v>
      </c>
      <c r="T1690">
        <f t="shared" si="132"/>
        <v>34.888888888888886</v>
      </c>
    </row>
    <row r="1691" spans="2:20" x14ac:dyDescent="0.25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133"/>
        <v>2.7777777777778172E-2</v>
      </c>
      <c r="G1691" s="17">
        <f t="shared" si="134"/>
        <v>0.10000000000000142</v>
      </c>
      <c r="R1691">
        <f t="shared" si="130"/>
        <v>0</v>
      </c>
      <c r="S1691">
        <f t="shared" si="131"/>
        <v>125.6</v>
      </c>
      <c r="T1691">
        <f t="shared" si="132"/>
        <v>34.888888888888886</v>
      </c>
    </row>
    <row r="1692" spans="2:20" x14ac:dyDescent="0.25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133"/>
        <v>8.3333333333334522E-2</v>
      </c>
      <c r="G1692" s="17">
        <f t="shared" si="134"/>
        <v>0.30000000000000426</v>
      </c>
      <c r="R1692">
        <f t="shared" si="130"/>
        <v>0</v>
      </c>
      <c r="S1692">
        <f t="shared" si="131"/>
        <v>125.8</v>
      </c>
      <c r="T1692">
        <f t="shared" si="132"/>
        <v>34.944444444444443</v>
      </c>
    </row>
    <row r="1693" spans="2:20" x14ac:dyDescent="0.25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133"/>
        <v>0.11111111111111072</v>
      </c>
      <c r="G1693" s="17">
        <f t="shared" si="134"/>
        <v>0.39999999999999858</v>
      </c>
      <c r="R1693">
        <f t="shared" si="130"/>
        <v>0</v>
      </c>
      <c r="S1693">
        <f t="shared" si="131"/>
        <v>126.2</v>
      </c>
      <c r="T1693">
        <f t="shared" si="132"/>
        <v>35.055555555555557</v>
      </c>
    </row>
    <row r="1694" spans="2:20" x14ac:dyDescent="0.25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133"/>
        <v>0.11111111111111072</v>
      </c>
      <c r="G1694" s="17">
        <f t="shared" si="134"/>
        <v>0.39999999999999858</v>
      </c>
      <c r="R1694">
        <f t="shared" si="130"/>
        <v>0</v>
      </c>
      <c r="S1694">
        <f t="shared" si="131"/>
        <v>126.6</v>
      </c>
      <c r="T1694">
        <f t="shared" si="132"/>
        <v>35.166666666666664</v>
      </c>
    </row>
    <row r="1695" spans="2:20" x14ac:dyDescent="0.25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133"/>
        <v>0.11111111111111269</v>
      </c>
      <c r="G1695" s="17">
        <f t="shared" si="134"/>
        <v>0.40000000000000568</v>
      </c>
      <c r="R1695">
        <f t="shared" si="130"/>
        <v>0</v>
      </c>
      <c r="S1695">
        <f t="shared" si="131"/>
        <v>127</v>
      </c>
      <c r="T1695">
        <f t="shared" si="132"/>
        <v>35.277777777777779</v>
      </c>
    </row>
    <row r="1696" spans="2:20" x14ac:dyDescent="0.25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133"/>
        <v>8.3333333333332538E-2</v>
      </c>
      <c r="G1696" s="17">
        <f t="shared" si="134"/>
        <v>0.29999999999999716</v>
      </c>
      <c r="R1696">
        <f t="shared" si="130"/>
        <v>0</v>
      </c>
      <c r="S1696">
        <f t="shared" si="131"/>
        <v>127.4</v>
      </c>
      <c r="T1696">
        <f t="shared" si="132"/>
        <v>35.388888888888893</v>
      </c>
    </row>
    <row r="1697" spans="2:20" x14ac:dyDescent="0.25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133"/>
        <v>5.5555555555554373E-2</v>
      </c>
      <c r="G1697" s="17">
        <f t="shared" si="134"/>
        <v>0.19999999999999574</v>
      </c>
      <c r="R1697">
        <f t="shared" si="130"/>
        <v>0</v>
      </c>
      <c r="S1697">
        <f t="shared" si="131"/>
        <v>127.6</v>
      </c>
      <c r="T1697">
        <f t="shared" si="132"/>
        <v>35.444444444444443</v>
      </c>
    </row>
    <row r="1698" spans="2:20" x14ac:dyDescent="0.25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133"/>
        <v>4.1666666666668246E-2</v>
      </c>
      <c r="G1698" s="17">
        <f t="shared" si="134"/>
        <v>0.15000000000000568</v>
      </c>
      <c r="R1698">
        <f t="shared" si="130"/>
        <v>0</v>
      </c>
      <c r="S1698">
        <f t="shared" si="131"/>
        <v>127.8</v>
      </c>
      <c r="T1698">
        <f t="shared" si="132"/>
        <v>35.5</v>
      </c>
    </row>
    <row r="1699" spans="2:20" x14ac:dyDescent="0.25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133"/>
        <v>2.7777777777778172E-2</v>
      </c>
      <c r="G1699" s="17">
        <f t="shared" si="134"/>
        <v>0.10000000000000142</v>
      </c>
      <c r="R1699">
        <f t="shared" si="130"/>
        <v>0</v>
      </c>
      <c r="S1699">
        <f t="shared" si="131"/>
        <v>127.9</v>
      </c>
      <c r="T1699">
        <f t="shared" si="132"/>
        <v>35.527777777777779</v>
      </c>
    </row>
    <row r="1700" spans="2:20" x14ac:dyDescent="0.25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133"/>
        <v>2.7777777777776198E-2</v>
      </c>
      <c r="G1700" s="17">
        <f t="shared" si="134"/>
        <v>9.9999999999994316E-2</v>
      </c>
      <c r="R1700">
        <f t="shared" si="130"/>
        <v>0</v>
      </c>
      <c r="S1700">
        <f t="shared" si="131"/>
        <v>128</v>
      </c>
      <c r="T1700">
        <f t="shared" si="132"/>
        <v>35.555555555555557</v>
      </c>
    </row>
    <row r="1701" spans="2:20" x14ac:dyDescent="0.25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133"/>
        <v>2.7777777777776198E-2</v>
      </c>
      <c r="G1701" s="17">
        <f t="shared" si="134"/>
        <v>9.9999999999994316E-2</v>
      </c>
      <c r="R1701">
        <f t="shared" si="130"/>
        <v>0</v>
      </c>
      <c r="S1701">
        <f t="shared" si="131"/>
        <v>128.1</v>
      </c>
      <c r="T1701">
        <f t="shared" si="132"/>
        <v>35.583333333333329</v>
      </c>
    </row>
    <row r="1702" spans="2:20" x14ac:dyDescent="0.25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133"/>
        <v>2.7777777777780146E-2</v>
      </c>
      <c r="G1702" s="17">
        <f t="shared" si="134"/>
        <v>0.10000000000000853</v>
      </c>
      <c r="R1702">
        <f t="shared" si="130"/>
        <v>0</v>
      </c>
      <c r="S1702">
        <f t="shared" si="131"/>
        <v>128.19999999999999</v>
      </c>
      <c r="T1702">
        <f t="shared" si="132"/>
        <v>35.611111111111107</v>
      </c>
    </row>
    <row r="1703" spans="2:20" x14ac:dyDescent="0.25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133"/>
        <v>2.7777777777780146E-2</v>
      </c>
      <c r="G1703" s="17">
        <f t="shared" si="134"/>
        <v>0.10000000000000853</v>
      </c>
      <c r="R1703">
        <f t="shared" si="130"/>
        <v>0</v>
      </c>
      <c r="S1703">
        <f t="shared" si="131"/>
        <v>128.30000000000001</v>
      </c>
      <c r="T1703">
        <f t="shared" si="132"/>
        <v>35.638888888888893</v>
      </c>
    </row>
    <row r="1704" spans="2:20" x14ac:dyDescent="0.25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133"/>
        <v>2.7777777777776198E-2</v>
      </c>
      <c r="G1704" s="17">
        <f t="shared" si="134"/>
        <v>9.9999999999994316E-2</v>
      </c>
      <c r="R1704">
        <f t="shared" si="130"/>
        <v>0</v>
      </c>
      <c r="S1704">
        <f t="shared" si="131"/>
        <v>128.4</v>
      </c>
      <c r="T1704">
        <f t="shared" si="132"/>
        <v>35.666666666666664</v>
      </c>
    </row>
    <row r="1705" spans="2:20" x14ac:dyDescent="0.25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133"/>
        <v>2.7777777777776198E-2</v>
      </c>
      <c r="G1705" s="17">
        <f t="shared" si="134"/>
        <v>9.9999999999994316E-2</v>
      </c>
      <c r="R1705">
        <f t="shared" si="130"/>
        <v>0</v>
      </c>
      <c r="S1705">
        <f t="shared" si="131"/>
        <v>128.5</v>
      </c>
      <c r="T1705">
        <f t="shared" si="132"/>
        <v>35.694444444444443</v>
      </c>
    </row>
    <row r="1706" spans="2:20" x14ac:dyDescent="0.25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133"/>
        <v>1.3888888888888099E-2</v>
      </c>
      <c r="G1706" s="17">
        <f t="shared" si="134"/>
        <v>4.9999999999997158E-2</v>
      </c>
      <c r="R1706">
        <f t="shared" si="130"/>
        <v>0</v>
      </c>
      <c r="S1706">
        <f t="shared" si="131"/>
        <v>128.6</v>
      </c>
      <c r="T1706">
        <f t="shared" si="132"/>
        <v>35.722222222222221</v>
      </c>
    </row>
    <row r="1707" spans="2:20" x14ac:dyDescent="0.25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133"/>
        <v>-1.3888888888888099E-2</v>
      </c>
      <c r="G1707" s="17">
        <f t="shared" si="134"/>
        <v>-4.9999999999997158E-2</v>
      </c>
      <c r="R1707">
        <f t="shared" si="130"/>
        <v>0</v>
      </c>
      <c r="S1707">
        <f t="shared" si="131"/>
        <v>128.6</v>
      </c>
      <c r="T1707">
        <f t="shared" si="132"/>
        <v>35.722222222222221</v>
      </c>
    </row>
    <row r="1708" spans="2:20" x14ac:dyDescent="0.25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133"/>
        <v>-4.1666666666664298E-2</v>
      </c>
      <c r="G1708" s="17">
        <f t="shared" si="134"/>
        <v>-0.14999999999999147</v>
      </c>
      <c r="R1708">
        <f t="shared" si="130"/>
        <v>0</v>
      </c>
      <c r="S1708">
        <f t="shared" si="131"/>
        <v>128.5</v>
      </c>
      <c r="T1708">
        <f t="shared" si="132"/>
        <v>35.694444444444443</v>
      </c>
    </row>
    <row r="1709" spans="2:20" x14ac:dyDescent="0.25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133"/>
        <v>-5.5555555555556344E-2</v>
      </c>
      <c r="G1709" s="17">
        <f t="shared" si="134"/>
        <v>-0.20000000000000284</v>
      </c>
      <c r="R1709">
        <f t="shared" si="130"/>
        <v>0</v>
      </c>
      <c r="S1709">
        <f t="shared" si="131"/>
        <v>128.30000000000001</v>
      </c>
      <c r="T1709">
        <f t="shared" si="132"/>
        <v>35.638888888888893</v>
      </c>
    </row>
    <row r="1710" spans="2:20" x14ac:dyDescent="0.25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133"/>
        <v>-5.5555555555556344E-2</v>
      </c>
      <c r="G1710" s="17">
        <f t="shared" si="134"/>
        <v>-0.20000000000000284</v>
      </c>
      <c r="R1710">
        <f t="shared" si="130"/>
        <v>0</v>
      </c>
      <c r="S1710">
        <f t="shared" si="131"/>
        <v>128.1</v>
      </c>
      <c r="T1710">
        <f t="shared" si="132"/>
        <v>35.583333333333329</v>
      </c>
    </row>
    <row r="1711" spans="2:20" x14ac:dyDescent="0.25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133"/>
        <v>-6.9444444444444448E-2</v>
      </c>
      <c r="G1711" s="17">
        <f t="shared" si="134"/>
        <v>-0.25</v>
      </c>
      <c r="R1711">
        <f t="shared" si="130"/>
        <v>0</v>
      </c>
      <c r="S1711">
        <f t="shared" si="131"/>
        <v>127.9</v>
      </c>
      <c r="T1711">
        <f t="shared" si="132"/>
        <v>35.527777777777779</v>
      </c>
    </row>
    <row r="1712" spans="2:20" x14ac:dyDescent="0.25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133"/>
        <v>-6.9444444444444448E-2</v>
      </c>
      <c r="G1712" s="17">
        <f t="shared" si="134"/>
        <v>-0.25</v>
      </c>
      <c r="R1712">
        <f t="shared" si="130"/>
        <v>0</v>
      </c>
      <c r="S1712">
        <f t="shared" si="131"/>
        <v>127.6</v>
      </c>
      <c r="T1712">
        <f t="shared" si="132"/>
        <v>35.444444444444443</v>
      </c>
    </row>
    <row r="1713" spans="2:20" x14ac:dyDescent="0.25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133"/>
        <v>-5.5555555555554373E-2</v>
      </c>
      <c r="G1713" s="17">
        <f t="shared" si="134"/>
        <v>-0.19999999999999574</v>
      </c>
      <c r="R1713">
        <f t="shared" si="130"/>
        <v>0</v>
      </c>
      <c r="S1713">
        <f t="shared" si="131"/>
        <v>127.4</v>
      </c>
      <c r="T1713">
        <f t="shared" si="132"/>
        <v>35.388888888888893</v>
      </c>
    </row>
    <row r="1714" spans="2:20" x14ac:dyDescent="0.25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133"/>
        <v>-5.5555555555556344E-2</v>
      </c>
      <c r="G1714" s="17">
        <f t="shared" si="134"/>
        <v>-0.20000000000000284</v>
      </c>
      <c r="R1714">
        <f t="shared" si="130"/>
        <v>0</v>
      </c>
      <c r="S1714">
        <f t="shared" si="131"/>
        <v>127.2</v>
      </c>
      <c r="T1714">
        <f t="shared" si="132"/>
        <v>35.333333333333336</v>
      </c>
    </row>
    <row r="1715" spans="2:20" x14ac:dyDescent="0.25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133"/>
        <v>-4.1666666666666269E-2</v>
      </c>
      <c r="G1715" s="17">
        <f t="shared" si="134"/>
        <v>-0.14999999999999858</v>
      </c>
      <c r="R1715">
        <f t="shared" si="130"/>
        <v>0</v>
      </c>
      <c r="S1715">
        <f t="shared" si="131"/>
        <v>127</v>
      </c>
      <c r="T1715">
        <f t="shared" si="132"/>
        <v>35.277777777777779</v>
      </c>
    </row>
    <row r="1716" spans="2:20" x14ac:dyDescent="0.25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133"/>
        <v>-2.7777777777778172E-2</v>
      </c>
      <c r="G1716" s="17">
        <f t="shared" si="134"/>
        <v>-0.10000000000000142</v>
      </c>
      <c r="R1716">
        <f t="shared" si="130"/>
        <v>0</v>
      </c>
      <c r="S1716">
        <f t="shared" si="131"/>
        <v>126.9</v>
      </c>
      <c r="T1716">
        <f t="shared" si="132"/>
        <v>35.25</v>
      </c>
    </row>
    <row r="1717" spans="2:20" x14ac:dyDescent="0.25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133"/>
        <v>-2.7777777777778172E-2</v>
      </c>
      <c r="G1717" s="17">
        <f t="shared" si="134"/>
        <v>-0.10000000000000142</v>
      </c>
      <c r="R1717">
        <f t="shared" si="130"/>
        <v>0</v>
      </c>
      <c r="S1717">
        <f t="shared" si="131"/>
        <v>126.8</v>
      </c>
      <c r="T1717">
        <f t="shared" si="132"/>
        <v>35.222222222222221</v>
      </c>
    </row>
    <row r="1718" spans="2:20" x14ac:dyDescent="0.25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133"/>
        <v>0</v>
      </c>
      <c r="G1718" s="17">
        <f t="shared" si="134"/>
        <v>0</v>
      </c>
      <c r="R1718">
        <f t="shared" si="130"/>
        <v>0</v>
      </c>
      <c r="S1718">
        <f t="shared" si="131"/>
        <v>126.7</v>
      </c>
      <c r="T1718">
        <f t="shared" si="132"/>
        <v>35.194444444444443</v>
      </c>
    </row>
    <row r="1719" spans="2:20" x14ac:dyDescent="0.25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133"/>
        <v>2.7777777777778172E-2</v>
      </c>
      <c r="G1719" s="17">
        <f t="shared" si="134"/>
        <v>0.10000000000000142</v>
      </c>
      <c r="R1719">
        <f t="shared" si="130"/>
        <v>0</v>
      </c>
      <c r="S1719">
        <f t="shared" si="131"/>
        <v>126.8</v>
      </c>
      <c r="T1719">
        <f t="shared" si="132"/>
        <v>35.222222222222221</v>
      </c>
    </row>
    <row r="1720" spans="2:20" x14ac:dyDescent="0.25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133"/>
        <v>4.1666666666666269E-2</v>
      </c>
      <c r="G1720" s="17">
        <f t="shared" si="134"/>
        <v>0.14999999999999858</v>
      </c>
      <c r="R1720">
        <f t="shared" si="130"/>
        <v>0</v>
      </c>
      <c r="S1720">
        <f t="shared" si="131"/>
        <v>126.9</v>
      </c>
      <c r="T1720">
        <f t="shared" si="132"/>
        <v>35.25</v>
      </c>
    </row>
    <row r="1721" spans="2:20" x14ac:dyDescent="0.25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133"/>
        <v>6.9444444444444448E-2</v>
      </c>
      <c r="G1721" s="17">
        <f t="shared" si="134"/>
        <v>0.25</v>
      </c>
      <c r="R1721">
        <f t="shared" si="130"/>
        <v>0</v>
      </c>
      <c r="S1721">
        <f t="shared" si="131"/>
        <v>127.1</v>
      </c>
      <c r="T1721">
        <f t="shared" si="132"/>
        <v>35.30555555555555</v>
      </c>
    </row>
    <row r="1722" spans="2:20" x14ac:dyDescent="0.25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133"/>
        <v>8.3333333333334522E-2</v>
      </c>
      <c r="G1722" s="17">
        <f t="shared" si="134"/>
        <v>0.30000000000000426</v>
      </c>
      <c r="R1722">
        <f t="shared" si="130"/>
        <v>0</v>
      </c>
      <c r="S1722">
        <f t="shared" si="131"/>
        <v>127.4</v>
      </c>
      <c r="T1722">
        <f t="shared" si="132"/>
        <v>35.388888888888893</v>
      </c>
    </row>
    <row r="1723" spans="2:20" x14ac:dyDescent="0.25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133"/>
        <v>9.7222222222220642E-2</v>
      </c>
      <c r="G1723" s="17">
        <f t="shared" si="134"/>
        <v>0.34999999999999432</v>
      </c>
      <c r="R1723">
        <f t="shared" si="130"/>
        <v>0</v>
      </c>
      <c r="S1723">
        <f t="shared" si="131"/>
        <v>127.7</v>
      </c>
      <c r="T1723">
        <f t="shared" si="132"/>
        <v>35.472222222222221</v>
      </c>
    </row>
    <row r="1724" spans="2:20" x14ac:dyDescent="0.25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133"/>
        <v>0.11111111111111072</v>
      </c>
      <c r="G1724" s="17">
        <f t="shared" si="134"/>
        <v>0.39999999999999858</v>
      </c>
      <c r="R1724">
        <f t="shared" si="130"/>
        <v>0</v>
      </c>
      <c r="S1724">
        <f t="shared" si="131"/>
        <v>128.1</v>
      </c>
      <c r="T1724">
        <f t="shared" si="132"/>
        <v>35.583333333333329</v>
      </c>
    </row>
    <row r="1725" spans="2:20" x14ac:dyDescent="0.25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133"/>
        <v>0.12500000000000078</v>
      </c>
      <c r="G1725" s="17">
        <f t="shared" si="134"/>
        <v>0.45000000000000284</v>
      </c>
      <c r="R1725">
        <f t="shared" si="130"/>
        <v>0</v>
      </c>
      <c r="S1725">
        <f t="shared" si="131"/>
        <v>128.5</v>
      </c>
      <c r="T1725">
        <f t="shared" si="132"/>
        <v>35.694444444444443</v>
      </c>
    </row>
    <row r="1726" spans="2:20" x14ac:dyDescent="0.25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133"/>
        <v>0.1388888888888889</v>
      </c>
      <c r="G1726" s="17">
        <f t="shared" si="134"/>
        <v>0.5</v>
      </c>
      <c r="R1726">
        <f t="shared" si="130"/>
        <v>0</v>
      </c>
      <c r="S1726">
        <f t="shared" si="131"/>
        <v>129</v>
      </c>
      <c r="T1726">
        <f t="shared" si="132"/>
        <v>35.833333333333336</v>
      </c>
    </row>
    <row r="1727" spans="2:20" x14ac:dyDescent="0.25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133"/>
        <v>0.15277777777777699</v>
      </c>
      <c r="G1727" s="17">
        <f t="shared" si="134"/>
        <v>0.54999999999999716</v>
      </c>
      <c r="R1727">
        <f t="shared" si="130"/>
        <v>0</v>
      </c>
      <c r="S1727">
        <f t="shared" si="131"/>
        <v>129.5</v>
      </c>
      <c r="T1727">
        <f t="shared" si="132"/>
        <v>35.972222222222221</v>
      </c>
    </row>
    <row r="1728" spans="2:20" x14ac:dyDescent="0.25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133"/>
        <v>0.15277777777777699</v>
      </c>
      <c r="G1728" s="17">
        <f t="shared" si="134"/>
        <v>0.54999999999999716</v>
      </c>
      <c r="R1728">
        <f t="shared" si="130"/>
        <v>0</v>
      </c>
      <c r="S1728">
        <f t="shared" si="131"/>
        <v>130.1</v>
      </c>
      <c r="T1728">
        <f t="shared" si="132"/>
        <v>36.138888888888886</v>
      </c>
    </row>
    <row r="1729" spans="2:20" x14ac:dyDescent="0.25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133"/>
        <v>0.12500000000000078</v>
      </c>
      <c r="G1729" s="17">
        <f t="shared" si="134"/>
        <v>0.45000000000000284</v>
      </c>
      <c r="R1729">
        <f t="shared" si="130"/>
        <v>0</v>
      </c>
      <c r="S1729">
        <f t="shared" si="131"/>
        <v>130.6</v>
      </c>
      <c r="T1729">
        <f t="shared" si="132"/>
        <v>36.277777777777779</v>
      </c>
    </row>
    <row r="1730" spans="2:20" x14ac:dyDescent="0.25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133"/>
        <v>8.3333333333332538E-2</v>
      </c>
      <c r="G1730" s="17">
        <f t="shared" si="134"/>
        <v>0.29999999999999716</v>
      </c>
      <c r="R1730">
        <f t="shared" si="130"/>
        <v>0</v>
      </c>
      <c r="S1730">
        <f t="shared" si="131"/>
        <v>131</v>
      </c>
      <c r="T1730">
        <f t="shared" si="132"/>
        <v>36.388888888888886</v>
      </c>
    </row>
    <row r="1731" spans="2:20" x14ac:dyDescent="0.25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133"/>
        <v>4.1666666666668246E-2</v>
      </c>
      <c r="G1731" s="17">
        <f t="shared" si="134"/>
        <v>0.15000000000000568</v>
      </c>
      <c r="R1731">
        <f t="shared" si="130"/>
        <v>0</v>
      </c>
      <c r="S1731">
        <f t="shared" si="131"/>
        <v>131.19999999999999</v>
      </c>
      <c r="T1731">
        <f t="shared" si="132"/>
        <v>36.444444444444443</v>
      </c>
    </row>
    <row r="1732" spans="2:20" x14ac:dyDescent="0.25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133"/>
        <v>0</v>
      </c>
      <c r="G1732" s="17">
        <f t="shared" si="134"/>
        <v>0</v>
      </c>
      <c r="R1732">
        <f t="shared" si="130"/>
        <v>0</v>
      </c>
      <c r="S1732">
        <f t="shared" si="131"/>
        <v>131.30000000000001</v>
      </c>
      <c r="T1732">
        <f t="shared" si="132"/>
        <v>36.472222222222221</v>
      </c>
    </row>
    <row r="1733" spans="2:20" x14ac:dyDescent="0.25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133"/>
        <v>-8.3333333333336493E-2</v>
      </c>
      <c r="G1733" s="17">
        <f t="shared" si="134"/>
        <v>-0.30000000000001137</v>
      </c>
      <c r="R1733">
        <f t="shared" si="130"/>
        <v>0</v>
      </c>
      <c r="S1733">
        <f t="shared" si="131"/>
        <v>131.19999999999999</v>
      </c>
      <c r="T1733">
        <f t="shared" si="132"/>
        <v>36.444444444444443</v>
      </c>
    </row>
    <row r="1734" spans="2:20" x14ac:dyDescent="0.25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133"/>
        <v>-0.19444444444444128</v>
      </c>
      <c r="G1734" s="17">
        <f t="shared" si="134"/>
        <v>-0.69999999999998863</v>
      </c>
      <c r="R1734">
        <f t="shared" si="130"/>
        <v>0</v>
      </c>
      <c r="S1734">
        <f t="shared" si="131"/>
        <v>130.69999999999999</v>
      </c>
      <c r="T1734">
        <f t="shared" si="132"/>
        <v>36.30555555555555</v>
      </c>
    </row>
    <row r="1735" spans="2:20" x14ac:dyDescent="0.25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133"/>
        <v>-0.31944444444444209</v>
      </c>
      <c r="G1735" s="17">
        <f t="shared" si="134"/>
        <v>-1.1499999999999915</v>
      </c>
      <c r="R1735">
        <f t="shared" si="130"/>
        <v>0</v>
      </c>
      <c r="S1735">
        <f t="shared" si="131"/>
        <v>129.80000000000001</v>
      </c>
      <c r="T1735">
        <f t="shared" si="132"/>
        <v>36.055555555555557</v>
      </c>
    </row>
    <row r="1736" spans="2:20" x14ac:dyDescent="0.25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133"/>
        <v>-0.45833333333333492</v>
      </c>
      <c r="G1736" s="17">
        <f t="shared" si="134"/>
        <v>-1.6500000000000057</v>
      </c>
      <c r="R1736">
        <f t="shared" ref="R1736:R1799" si="135">IF(E1736&lt;1,1,0)</f>
        <v>0</v>
      </c>
      <c r="S1736">
        <f t="shared" ref="S1736:S1799" si="136">IF(R1736=1,"",E1736)</f>
        <v>128.4</v>
      </c>
      <c r="T1736">
        <f t="shared" ref="T1736:T1799" si="137">E1736/3.6</f>
        <v>35.666666666666664</v>
      </c>
    </row>
    <row r="1737" spans="2:20" x14ac:dyDescent="0.25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133"/>
        <v>-0.59722222222222376</v>
      </c>
      <c r="G1737" s="17">
        <f t="shared" si="134"/>
        <v>-2.1500000000000057</v>
      </c>
      <c r="R1737">
        <f t="shared" si="135"/>
        <v>0</v>
      </c>
      <c r="S1737">
        <f t="shared" si="136"/>
        <v>126.5</v>
      </c>
      <c r="T1737">
        <f t="shared" si="137"/>
        <v>35.138888888888886</v>
      </c>
    </row>
    <row r="1738" spans="2:20" x14ac:dyDescent="0.25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138">($E1739-$E1737)/2/3.6</f>
        <v>-0.68055555555555636</v>
      </c>
      <c r="G1738" s="17">
        <f t="shared" ref="G1738:G1801" si="139">($E1739-$E1737)/2</f>
        <v>-2.4500000000000028</v>
      </c>
      <c r="R1738">
        <f t="shared" si="135"/>
        <v>0</v>
      </c>
      <c r="S1738">
        <f t="shared" si="136"/>
        <v>124.1</v>
      </c>
      <c r="T1738">
        <f t="shared" si="137"/>
        <v>34.472222222222221</v>
      </c>
    </row>
    <row r="1739" spans="2:20" x14ac:dyDescent="0.25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138"/>
        <v>-0.70833333333333248</v>
      </c>
      <c r="G1739" s="17">
        <f t="shared" si="139"/>
        <v>-2.5499999999999972</v>
      </c>
      <c r="R1739">
        <f t="shared" si="135"/>
        <v>0</v>
      </c>
      <c r="S1739">
        <f t="shared" si="136"/>
        <v>121.6</v>
      </c>
      <c r="T1739">
        <f t="shared" si="137"/>
        <v>33.777777777777779</v>
      </c>
    </row>
    <row r="1740" spans="2:20" x14ac:dyDescent="0.25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138"/>
        <v>-0.70833333333333248</v>
      </c>
      <c r="G1740" s="17">
        <f t="shared" si="139"/>
        <v>-2.5499999999999972</v>
      </c>
      <c r="R1740">
        <f t="shared" si="135"/>
        <v>0</v>
      </c>
      <c r="S1740">
        <f t="shared" si="136"/>
        <v>119</v>
      </c>
      <c r="T1740">
        <f t="shared" si="137"/>
        <v>33.055555555555557</v>
      </c>
    </row>
    <row r="1741" spans="2:20" x14ac:dyDescent="0.25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138"/>
        <v>-0.68055555555555636</v>
      </c>
      <c r="G1741" s="17">
        <f t="shared" si="139"/>
        <v>-2.4500000000000028</v>
      </c>
      <c r="R1741">
        <f t="shared" si="135"/>
        <v>0</v>
      </c>
      <c r="S1741">
        <f t="shared" si="136"/>
        <v>116.5</v>
      </c>
      <c r="T1741">
        <f t="shared" si="137"/>
        <v>32.361111111111107</v>
      </c>
    </row>
    <row r="1742" spans="2:20" x14ac:dyDescent="0.25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138"/>
        <v>-0.65277777777777812</v>
      </c>
      <c r="G1742" s="17">
        <f t="shared" si="139"/>
        <v>-2.3500000000000014</v>
      </c>
      <c r="R1742">
        <f t="shared" si="135"/>
        <v>0</v>
      </c>
      <c r="S1742">
        <f t="shared" si="136"/>
        <v>114.1</v>
      </c>
      <c r="T1742">
        <f t="shared" si="137"/>
        <v>31.694444444444443</v>
      </c>
    </row>
    <row r="1743" spans="2:20" x14ac:dyDescent="0.25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138"/>
        <v>-0.63888888888888806</v>
      </c>
      <c r="G1743" s="17">
        <f t="shared" si="139"/>
        <v>-2.2999999999999972</v>
      </c>
      <c r="R1743">
        <f t="shared" si="135"/>
        <v>0</v>
      </c>
      <c r="S1743">
        <f t="shared" si="136"/>
        <v>111.8</v>
      </c>
      <c r="T1743">
        <f t="shared" si="137"/>
        <v>31.055555555555554</v>
      </c>
    </row>
    <row r="1744" spans="2:20" x14ac:dyDescent="0.25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138"/>
        <v>-0.65277777777777812</v>
      </c>
      <c r="G1744" s="17">
        <f t="shared" si="139"/>
        <v>-2.3500000000000014</v>
      </c>
      <c r="R1744">
        <f t="shared" si="135"/>
        <v>0</v>
      </c>
      <c r="S1744">
        <f t="shared" si="136"/>
        <v>109.5</v>
      </c>
      <c r="T1744">
        <f t="shared" si="137"/>
        <v>30.416666666666664</v>
      </c>
    </row>
    <row r="1745" spans="2:20" x14ac:dyDescent="0.25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138"/>
        <v>-0.65277777777777812</v>
      </c>
      <c r="G1745" s="17">
        <f t="shared" si="139"/>
        <v>-2.3500000000000014</v>
      </c>
      <c r="R1745">
        <f t="shared" si="135"/>
        <v>0</v>
      </c>
      <c r="S1745">
        <f t="shared" si="136"/>
        <v>107.1</v>
      </c>
      <c r="T1745">
        <f t="shared" si="137"/>
        <v>29.749999999999996</v>
      </c>
    </row>
    <row r="1746" spans="2:20" x14ac:dyDescent="0.25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138"/>
        <v>-0.63888888888888806</v>
      </c>
      <c r="G1746" s="17">
        <f t="shared" si="139"/>
        <v>-2.2999999999999972</v>
      </c>
      <c r="R1746">
        <f t="shared" si="135"/>
        <v>0</v>
      </c>
      <c r="S1746">
        <f t="shared" si="136"/>
        <v>104.8</v>
      </c>
      <c r="T1746">
        <f t="shared" si="137"/>
        <v>29.111111111111111</v>
      </c>
    </row>
    <row r="1747" spans="2:20" x14ac:dyDescent="0.25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138"/>
        <v>-0.61111111111110994</v>
      </c>
      <c r="G1747" s="17">
        <f t="shared" si="139"/>
        <v>-2.1999999999999957</v>
      </c>
      <c r="R1747">
        <f t="shared" si="135"/>
        <v>0</v>
      </c>
      <c r="S1747">
        <f t="shared" si="136"/>
        <v>102.5</v>
      </c>
      <c r="T1747">
        <f t="shared" si="137"/>
        <v>28.472222222222221</v>
      </c>
    </row>
    <row r="1748" spans="2:20" x14ac:dyDescent="0.25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138"/>
        <v>-0.54166666666666741</v>
      </c>
      <c r="G1748" s="17">
        <f t="shared" si="139"/>
        <v>-1.9500000000000028</v>
      </c>
      <c r="R1748">
        <f t="shared" si="135"/>
        <v>0</v>
      </c>
      <c r="S1748">
        <f t="shared" si="136"/>
        <v>100.4</v>
      </c>
      <c r="T1748">
        <f t="shared" si="137"/>
        <v>27.888888888888889</v>
      </c>
    </row>
    <row r="1749" spans="2:20" x14ac:dyDescent="0.25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138"/>
        <v>-0.44444444444444481</v>
      </c>
      <c r="G1749" s="17">
        <f t="shared" si="139"/>
        <v>-1.6000000000000014</v>
      </c>
      <c r="R1749">
        <f t="shared" si="135"/>
        <v>0</v>
      </c>
      <c r="S1749">
        <f t="shared" si="136"/>
        <v>98.6</v>
      </c>
      <c r="T1749">
        <f t="shared" si="137"/>
        <v>27.388888888888886</v>
      </c>
    </row>
    <row r="1750" spans="2:20" x14ac:dyDescent="0.25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138"/>
        <v>-0.37499999999999839</v>
      </c>
      <c r="G1750" s="17">
        <f t="shared" si="139"/>
        <v>-1.3499999999999943</v>
      </c>
      <c r="R1750">
        <f t="shared" si="135"/>
        <v>0</v>
      </c>
      <c r="S1750">
        <f t="shared" si="136"/>
        <v>97.2</v>
      </c>
      <c r="T1750">
        <f t="shared" si="137"/>
        <v>27</v>
      </c>
    </row>
    <row r="1751" spans="2:20" x14ac:dyDescent="0.25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138"/>
        <v>-0.33333333333333409</v>
      </c>
      <c r="G1751" s="17">
        <f t="shared" si="139"/>
        <v>-1.2000000000000028</v>
      </c>
      <c r="R1751">
        <f t="shared" si="135"/>
        <v>0</v>
      </c>
      <c r="S1751">
        <f t="shared" si="136"/>
        <v>95.9</v>
      </c>
      <c r="T1751">
        <f t="shared" si="137"/>
        <v>26.638888888888889</v>
      </c>
    </row>
    <row r="1752" spans="2:20" x14ac:dyDescent="0.25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138"/>
        <v>-0.29166666666666785</v>
      </c>
      <c r="G1752" s="17">
        <f t="shared" si="139"/>
        <v>-1.0500000000000043</v>
      </c>
      <c r="R1752">
        <f t="shared" si="135"/>
        <v>0</v>
      </c>
      <c r="S1752">
        <f t="shared" si="136"/>
        <v>94.8</v>
      </c>
      <c r="T1752">
        <f t="shared" si="137"/>
        <v>26.333333333333332</v>
      </c>
    </row>
    <row r="1753" spans="2:20" x14ac:dyDescent="0.25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138"/>
        <v>-0.27777777777777779</v>
      </c>
      <c r="G1753" s="17">
        <f t="shared" si="139"/>
        <v>-1</v>
      </c>
      <c r="R1753">
        <f t="shared" si="135"/>
        <v>0</v>
      </c>
      <c r="S1753">
        <f t="shared" si="136"/>
        <v>93.8</v>
      </c>
      <c r="T1753">
        <f t="shared" si="137"/>
        <v>26.055555555555554</v>
      </c>
    </row>
    <row r="1754" spans="2:20" x14ac:dyDescent="0.25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138"/>
        <v>-0.27777777777777779</v>
      </c>
      <c r="G1754" s="17">
        <f t="shared" si="139"/>
        <v>-1</v>
      </c>
      <c r="R1754">
        <f t="shared" si="135"/>
        <v>0</v>
      </c>
      <c r="S1754">
        <f t="shared" si="136"/>
        <v>92.8</v>
      </c>
      <c r="T1754">
        <f t="shared" si="137"/>
        <v>25.777777777777775</v>
      </c>
    </row>
    <row r="1755" spans="2:20" x14ac:dyDescent="0.25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138"/>
        <v>-0.24999999999999961</v>
      </c>
      <c r="G1755" s="17">
        <f t="shared" si="139"/>
        <v>-0.89999999999999858</v>
      </c>
      <c r="R1755">
        <f t="shared" si="135"/>
        <v>0</v>
      </c>
      <c r="S1755">
        <f t="shared" si="136"/>
        <v>91.8</v>
      </c>
      <c r="T1755">
        <f t="shared" si="137"/>
        <v>25.5</v>
      </c>
    </row>
    <row r="1756" spans="2:20" x14ac:dyDescent="0.25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138"/>
        <v>-0.22222222222222143</v>
      </c>
      <c r="G1756" s="17">
        <f t="shared" si="139"/>
        <v>-0.79999999999999716</v>
      </c>
      <c r="R1756">
        <f t="shared" si="135"/>
        <v>0</v>
      </c>
      <c r="S1756">
        <f t="shared" si="136"/>
        <v>91</v>
      </c>
      <c r="T1756">
        <f t="shared" si="137"/>
        <v>25.277777777777779</v>
      </c>
    </row>
    <row r="1757" spans="2:20" x14ac:dyDescent="0.25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138"/>
        <v>-0.19444444444444522</v>
      </c>
      <c r="G1757" s="17">
        <f t="shared" si="139"/>
        <v>-0.70000000000000284</v>
      </c>
      <c r="R1757">
        <f t="shared" si="135"/>
        <v>0</v>
      </c>
      <c r="S1757">
        <f t="shared" si="136"/>
        <v>90.2</v>
      </c>
      <c r="T1757">
        <f t="shared" si="137"/>
        <v>25.055555555555557</v>
      </c>
    </row>
    <row r="1758" spans="2:20" x14ac:dyDescent="0.25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138"/>
        <v>-0.15277777777777896</v>
      </c>
      <c r="G1758" s="17">
        <f t="shared" si="139"/>
        <v>-0.55000000000000426</v>
      </c>
      <c r="R1758">
        <f t="shared" si="135"/>
        <v>0</v>
      </c>
      <c r="S1758">
        <f t="shared" si="136"/>
        <v>89.6</v>
      </c>
      <c r="T1758">
        <f t="shared" si="137"/>
        <v>24.888888888888886</v>
      </c>
    </row>
    <row r="1759" spans="2:20" x14ac:dyDescent="0.25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138"/>
        <v>-0.1388888888888889</v>
      </c>
      <c r="G1759" s="17">
        <f t="shared" si="139"/>
        <v>-0.5</v>
      </c>
      <c r="R1759">
        <f t="shared" si="135"/>
        <v>0</v>
      </c>
      <c r="S1759">
        <f t="shared" si="136"/>
        <v>89.1</v>
      </c>
      <c r="T1759">
        <f t="shared" si="137"/>
        <v>24.749999999999996</v>
      </c>
    </row>
    <row r="1760" spans="2:20" x14ac:dyDescent="0.25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138"/>
        <v>-0.1388888888888889</v>
      </c>
      <c r="G1760" s="17">
        <f t="shared" si="139"/>
        <v>-0.5</v>
      </c>
      <c r="R1760">
        <f t="shared" si="135"/>
        <v>0</v>
      </c>
      <c r="S1760">
        <f t="shared" si="136"/>
        <v>88.6</v>
      </c>
      <c r="T1760">
        <f t="shared" si="137"/>
        <v>24.611111111111107</v>
      </c>
    </row>
    <row r="1761" spans="2:20" x14ac:dyDescent="0.25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138"/>
        <v>-0.1388888888888889</v>
      </c>
      <c r="G1761" s="17">
        <f t="shared" si="139"/>
        <v>-0.5</v>
      </c>
      <c r="R1761">
        <f t="shared" si="135"/>
        <v>0</v>
      </c>
      <c r="S1761">
        <f t="shared" si="136"/>
        <v>88.1</v>
      </c>
      <c r="T1761">
        <f t="shared" si="137"/>
        <v>24.472222222222221</v>
      </c>
    </row>
    <row r="1762" spans="2:20" x14ac:dyDescent="0.25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138"/>
        <v>-0.1388888888888889</v>
      </c>
      <c r="G1762" s="17">
        <f t="shared" si="139"/>
        <v>-0.5</v>
      </c>
      <c r="R1762">
        <f t="shared" si="135"/>
        <v>0</v>
      </c>
      <c r="S1762">
        <f t="shared" si="136"/>
        <v>87.6</v>
      </c>
      <c r="T1762">
        <f t="shared" si="137"/>
        <v>24.333333333333332</v>
      </c>
    </row>
    <row r="1763" spans="2:20" x14ac:dyDescent="0.25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138"/>
        <v>-0.1388888888888889</v>
      </c>
      <c r="G1763" s="17">
        <f t="shared" si="139"/>
        <v>-0.5</v>
      </c>
      <c r="R1763">
        <f t="shared" si="135"/>
        <v>0</v>
      </c>
      <c r="S1763">
        <f t="shared" si="136"/>
        <v>87.1</v>
      </c>
      <c r="T1763">
        <f t="shared" si="137"/>
        <v>24.194444444444443</v>
      </c>
    </row>
    <row r="1764" spans="2:20" x14ac:dyDescent="0.25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138"/>
        <v>-0.1388888888888889</v>
      </c>
      <c r="G1764" s="17">
        <f t="shared" si="139"/>
        <v>-0.5</v>
      </c>
      <c r="R1764">
        <f t="shared" si="135"/>
        <v>0</v>
      </c>
      <c r="S1764">
        <f t="shared" si="136"/>
        <v>86.6</v>
      </c>
      <c r="T1764">
        <f t="shared" si="137"/>
        <v>24.055555555555554</v>
      </c>
    </row>
    <row r="1765" spans="2:20" x14ac:dyDescent="0.25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138"/>
        <v>-0.15277777777777699</v>
      </c>
      <c r="G1765" s="17">
        <f t="shared" si="139"/>
        <v>-0.54999999999999716</v>
      </c>
      <c r="R1765">
        <f t="shared" si="135"/>
        <v>0</v>
      </c>
      <c r="S1765">
        <f t="shared" si="136"/>
        <v>86.1</v>
      </c>
      <c r="T1765">
        <f t="shared" si="137"/>
        <v>23.916666666666664</v>
      </c>
    </row>
    <row r="1766" spans="2:20" x14ac:dyDescent="0.25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138"/>
        <v>-0.15277777777777699</v>
      </c>
      <c r="G1766" s="17">
        <f t="shared" si="139"/>
        <v>-0.54999999999999716</v>
      </c>
      <c r="R1766">
        <f t="shared" si="135"/>
        <v>0</v>
      </c>
      <c r="S1766">
        <f t="shared" si="136"/>
        <v>85.5</v>
      </c>
      <c r="T1766">
        <f t="shared" si="137"/>
        <v>23.75</v>
      </c>
    </row>
    <row r="1767" spans="2:20" x14ac:dyDescent="0.25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138"/>
        <v>-0.15277777777777699</v>
      </c>
      <c r="G1767" s="17">
        <f t="shared" si="139"/>
        <v>-0.54999999999999716</v>
      </c>
      <c r="R1767">
        <f t="shared" si="135"/>
        <v>0</v>
      </c>
      <c r="S1767">
        <f t="shared" si="136"/>
        <v>85</v>
      </c>
      <c r="T1767">
        <f t="shared" si="137"/>
        <v>23.611111111111111</v>
      </c>
    </row>
    <row r="1768" spans="2:20" x14ac:dyDescent="0.25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138"/>
        <v>-0.16666666666666705</v>
      </c>
      <c r="G1768" s="17">
        <f t="shared" si="139"/>
        <v>-0.60000000000000142</v>
      </c>
      <c r="R1768">
        <f t="shared" si="135"/>
        <v>0</v>
      </c>
      <c r="S1768">
        <f t="shared" si="136"/>
        <v>84.4</v>
      </c>
      <c r="T1768">
        <f t="shared" si="137"/>
        <v>23.444444444444446</v>
      </c>
    </row>
    <row r="1769" spans="2:20" x14ac:dyDescent="0.25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138"/>
        <v>-0.16666666666666705</v>
      </c>
      <c r="G1769" s="17">
        <f t="shared" si="139"/>
        <v>-0.60000000000000142</v>
      </c>
      <c r="R1769">
        <f t="shared" si="135"/>
        <v>0</v>
      </c>
      <c r="S1769">
        <f t="shared" si="136"/>
        <v>83.8</v>
      </c>
      <c r="T1769">
        <f t="shared" si="137"/>
        <v>23.277777777777775</v>
      </c>
    </row>
    <row r="1770" spans="2:20" x14ac:dyDescent="0.25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138"/>
        <v>-0.16666666666666705</v>
      </c>
      <c r="G1770" s="17">
        <f t="shared" si="139"/>
        <v>-0.60000000000000142</v>
      </c>
      <c r="R1770">
        <f t="shared" si="135"/>
        <v>0</v>
      </c>
      <c r="S1770">
        <f t="shared" si="136"/>
        <v>83.2</v>
      </c>
      <c r="T1770">
        <f t="shared" si="137"/>
        <v>23.111111111111111</v>
      </c>
    </row>
    <row r="1771" spans="2:20" x14ac:dyDescent="0.25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138"/>
        <v>-0.16666666666666705</v>
      </c>
      <c r="G1771" s="17">
        <f t="shared" si="139"/>
        <v>-0.60000000000000142</v>
      </c>
      <c r="R1771">
        <f t="shared" si="135"/>
        <v>0</v>
      </c>
      <c r="S1771">
        <f t="shared" si="136"/>
        <v>82.6</v>
      </c>
      <c r="T1771">
        <f t="shared" si="137"/>
        <v>22.944444444444443</v>
      </c>
    </row>
    <row r="1772" spans="2:20" x14ac:dyDescent="0.25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138"/>
        <v>-0.18055555555555516</v>
      </c>
      <c r="G1772" s="17">
        <f t="shared" si="139"/>
        <v>-0.64999999999999858</v>
      </c>
      <c r="R1772">
        <f t="shared" si="135"/>
        <v>0</v>
      </c>
      <c r="S1772">
        <f t="shared" si="136"/>
        <v>82</v>
      </c>
      <c r="T1772">
        <f t="shared" si="137"/>
        <v>22.777777777777779</v>
      </c>
    </row>
    <row r="1773" spans="2:20" x14ac:dyDescent="0.25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138"/>
        <v>-0.22222222222222143</v>
      </c>
      <c r="G1773" s="17">
        <f t="shared" si="139"/>
        <v>-0.79999999999999716</v>
      </c>
      <c r="R1773">
        <f t="shared" si="135"/>
        <v>0</v>
      </c>
      <c r="S1773">
        <f t="shared" si="136"/>
        <v>81.3</v>
      </c>
      <c r="T1773">
        <f t="shared" si="137"/>
        <v>22.583333333333332</v>
      </c>
    </row>
    <row r="1774" spans="2:20" x14ac:dyDescent="0.25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138"/>
        <v>-0.30555555555555597</v>
      </c>
      <c r="G1774" s="17">
        <f t="shared" si="139"/>
        <v>-1.1000000000000014</v>
      </c>
      <c r="R1774">
        <f t="shared" si="135"/>
        <v>0</v>
      </c>
      <c r="S1774">
        <f t="shared" si="136"/>
        <v>80.400000000000006</v>
      </c>
      <c r="T1774">
        <f t="shared" si="137"/>
        <v>22.333333333333336</v>
      </c>
    </row>
    <row r="1775" spans="2:20" x14ac:dyDescent="0.25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138"/>
        <v>-0.41666666666666663</v>
      </c>
      <c r="G1775" s="17">
        <f t="shared" si="139"/>
        <v>-1.5</v>
      </c>
      <c r="R1775">
        <f t="shared" si="135"/>
        <v>0</v>
      </c>
      <c r="S1775">
        <f t="shared" si="136"/>
        <v>79.099999999999994</v>
      </c>
      <c r="T1775">
        <f t="shared" si="137"/>
        <v>21.972222222222221</v>
      </c>
    </row>
    <row r="1776" spans="2:20" x14ac:dyDescent="0.25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138"/>
        <v>-0.55555555555555558</v>
      </c>
      <c r="G1776" s="17">
        <f t="shared" si="139"/>
        <v>-2</v>
      </c>
      <c r="R1776">
        <f t="shared" si="135"/>
        <v>0</v>
      </c>
      <c r="S1776">
        <f t="shared" si="136"/>
        <v>77.400000000000006</v>
      </c>
      <c r="T1776">
        <f t="shared" si="137"/>
        <v>21.5</v>
      </c>
    </row>
    <row r="1777" spans="2:20" x14ac:dyDescent="0.25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138"/>
        <v>-0.70833333333333448</v>
      </c>
      <c r="G1777" s="17">
        <f t="shared" si="139"/>
        <v>-2.5500000000000043</v>
      </c>
      <c r="R1777">
        <f t="shared" si="135"/>
        <v>0</v>
      </c>
      <c r="S1777">
        <f t="shared" si="136"/>
        <v>75.099999999999994</v>
      </c>
      <c r="T1777">
        <f t="shared" si="137"/>
        <v>20.861111111111111</v>
      </c>
    </row>
    <row r="1778" spans="2:20" x14ac:dyDescent="0.25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138"/>
        <v>-0.83333333333333326</v>
      </c>
      <c r="G1778" s="17">
        <f t="shared" si="139"/>
        <v>-3</v>
      </c>
      <c r="R1778">
        <f t="shared" si="135"/>
        <v>0</v>
      </c>
      <c r="S1778">
        <f t="shared" si="136"/>
        <v>72.3</v>
      </c>
      <c r="T1778">
        <f t="shared" si="137"/>
        <v>20.083333333333332</v>
      </c>
    </row>
    <row r="1779" spans="2:20" x14ac:dyDescent="0.25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138"/>
        <v>-0.88888888888888773</v>
      </c>
      <c r="G1779" s="17">
        <f t="shared" si="139"/>
        <v>-3.1999999999999957</v>
      </c>
      <c r="R1779">
        <f t="shared" si="135"/>
        <v>0</v>
      </c>
      <c r="S1779">
        <f t="shared" si="136"/>
        <v>69.099999999999994</v>
      </c>
      <c r="T1779">
        <f t="shared" si="137"/>
        <v>19.194444444444443</v>
      </c>
    </row>
    <row r="1780" spans="2:20" x14ac:dyDescent="0.25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138"/>
        <v>-0.88888888888888773</v>
      </c>
      <c r="G1780" s="17">
        <f t="shared" si="139"/>
        <v>-3.1999999999999957</v>
      </c>
      <c r="R1780">
        <f t="shared" si="135"/>
        <v>0</v>
      </c>
      <c r="S1780">
        <f t="shared" si="136"/>
        <v>65.900000000000006</v>
      </c>
      <c r="T1780">
        <f t="shared" si="137"/>
        <v>18.305555555555557</v>
      </c>
    </row>
    <row r="1781" spans="2:20" x14ac:dyDescent="0.25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138"/>
        <v>-0.86111111111111149</v>
      </c>
      <c r="G1781" s="17">
        <f t="shared" si="139"/>
        <v>-3.1000000000000014</v>
      </c>
      <c r="R1781">
        <f t="shared" si="135"/>
        <v>0</v>
      </c>
      <c r="S1781">
        <f t="shared" si="136"/>
        <v>62.7</v>
      </c>
      <c r="T1781">
        <f t="shared" si="137"/>
        <v>17.416666666666668</v>
      </c>
    </row>
    <row r="1782" spans="2:20" x14ac:dyDescent="0.25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138"/>
        <v>-0.79166666666666707</v>
      </c>
      <c r="G1782" s="17">
        <f t="shared" si="139"/>
        <v>-2.8500000000000014</v>
      </c>
      <c r="R1782">
        <f t="shared" si="135"/>
        <v>0</v>
      </c>
      <c r="S1782">
        <f t="shared" si="136"/>
        <v>59.7</v>
      </c>
      <c r="T1782">
        <f t="shared" si="137"/>
        <v>16.583333333333332</v>
      </c>
    </row>
    <row r="1783" spans="2:20" x14ac:dyDescent="0.25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138"/>
        <v>-0.70833333333333348</v>
      </c>
      <c r="G1783" s="17">
        <f t="shared" si="139"/>
        <v>-2.5500000000000007</v>
      </c>
      <c r="R1783">
        <f t="shared" si="135"/>
        <v>0</v>
      </c>
      <c r="S1783">
        <f t="shared" si="136"/>
        <v>57</v>
      </c>
      <c r="T1783">
        <f t="shared" si="137"/>
        <v>15.833333333333332</v>
      </c>
    </row>
    <row r="1784" spans="2:20" x14ac:dyDescent="0.25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138"/>
        <v>-0.6666666666666663</v>
      </c>
      <c r="G1784" s="17">
        <f t="shared" si="139"/>
        <v>-2.3999999999999986</v>
      </c>
      <c r="R1784">
        <f t="shared" si="135"/>
        <v>0</v>
      </c>
      <c r="S1784">
        <f t="shared" si="136"/>
        <v>54.6</v>
      </c>
      <c r="T1784">
        <f t="shared" si="137"/>
        <v>15.166666666666666</v>
      </c>
    </row>
    <row r="1785" spans="2:20" x14ac:dyDescent="0.25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138"/>
        <v>-0.68055555555555536</v>
      </c>
      <c r="G1785" s="17">
        <f t="shared" si="139"/>
        <v>-2.4499999999999993</v>
      </c>
      <c r="R1785">
        <f t="shared" si="135"/>
        <v>0</v>
      </c>
      <c r="S1785">
        <f t="shared" si="136"/>
        <v>52.2</v>
      </c>
      <c r="T1785">
        <f t="shared" si="137"/>
        <v>14.5</v>
      </c>
    </row>
    <row r="1786" spans="2:20" x14ac:dyDescent="0.25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138"/>
        <v>-0.75000000000000078</v>
      </c>
      <c r="G1786" s="17">
        <f t="shared" si="139"/>
        <v>-2.7000000000000028</v>
      </c>
      <c r="R1786">
        <f t="shared" si="135"/>
        <v>0</v>
      </c>
      <c r="S1786">
        <f t="shared" si="136"/>
        <v>49.7</v>
      </c>
      <c r="T1786">
        <f t="shared" si="137"/>
        <v>13.805555555555555</v>
      </c>
    </row>
    <row r="1787" spans="2:20" x14ac:dyDescent="0.25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138"/>
        <v>-0.86111111111111149</v>
      </c>
      <c r="G1787" s="17">
        <f t="shared" si="139"/>
        <v>-3.1000000000000014</v>
      </c>
      <c r="R1787">
        <f t="shared" si="135"/>
        <v>0</v>
      </c>
      <c r="S1787">
        <f t="shared" si="136"/>
        <v>46.8</v>
      </c>
      <c r="T1787">
        <f t="shared" si="137"/>
        <v>12.999999999999998</v>
      </c>
    </row>
    <row r="1788" spans="2:20" x14ac:dyDescent="0.25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138"/>
        <v>-0.95833333333333315</v>
      </c>
      <c r="G1788" s="17">
        <f t="shared" si="139"/>
        <v>-3.4499999999999993</v>
      </c>
      <c r="R1788">
        <f t="shared" si="135"/>
        <v>0</v>
      </c>
      <c r="S1788">
        <f t="shared" si="136"/>
        <v>43.5</v>
      </c>
      <c r="T1788">
        <f t="shared" si="137"/>
        <v>12.083333333333332</v>
      </c>
    </row>
    <row r="1789" spans="2:20" x14ac:dyDescent="0.25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138"/>
        <v>-0.98611111111111127</v>
      </c>
      <c r="G1789" s="17">
        <f t="shared" si="139"/>
        <v>-3.5500000000000007</v>
      </c>
      <c r="R1789">
        <f t="shared" si="135"/>
        <v>0</v>
      </c>
      <c r="S1789">
        <f t="shared" si="136"/>
        <v>39.9</v>
      </c>
      <c r="T1789">
        <f t="shared" si="137"/>
        <v>11.083333333333332</v>
      </c>
    </row>
    <row r="1790" spans="2:20" x14ac:dyDescent="0.25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138"/>
        <v>-0.93055555555555491</v>
      </c>
      <c r="G1790" s="17">
        <f t="shared" si="139"/>
        <v>-3.3499999999999979</v>
      </c>
      <c r="R1790">
        <f t="shared" si="135"/>
        <v>0</v>
      </c>
      <c r="S1790">
        <f t="shared" si="136"/>
        <v>36.4</v>
      </c>
      <c r="T1790">
        <f t="shared" si="137"/>
        <v>10.111111111111111</v>
      </c>
    </row>
    <row r="1791" spans="2:20" x14ac:dyDescent="0.25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138"/>
        <v>-0.8194444444444442</v>
      </c>
      <c r="G1791" s="17">
        <f t="shared" si="139"/>
        <v>-2.9499999999999993</v>
      </c>
      <c r="R1791">
        <f t="shared" si="135"/>
        <v>0</v>
      </c>
      <c r="S1791">
        <f t="shared" si="136"/>
        <v>33.200000000000003</v>
      </c>
      <c r="T1791">
        <f t="shared" si="137"/>
        <v>9.2222222222222232</v>
      </c>
    </row>
    <row r="1792" spans="2:20" x14ac:dyDescent="0.25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138"/>
        <v>-0.6805555555555558</v>
      </c>
      <c r="G1792" s="17">
        <f t="shared" si="139"/>
        <v>-2.4500000000000011</v>
      </c>
      <c r="R1792">
        <f t="shared" si="135"/>
        <v>0</v>
      </c>
      <c r="S1792">
        <f t="shared" si="136"/>
        <v>30.5</v>
      </c>
      <c r="T1792">
        <f t="shared" si="137"/>
        <v>8.4722222222222214</v>
      </c>
    </row>
    <row r="1793" spans="2:20" x14ac:dyDescent="0.25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138"/>
        <v>-0.58333333333333326</v>
      </c>
      <c r="G1793" s="17">
        <f t="shared" si="139"/>
        <v>-2.0999999999999996</v>
      </c>
      <c r="R1793">
        <f t="shared" si="135"/>
        <v>0</v>
      </c>
      <c r="S1793">
        <f t="shared" si="136"/>
        <v>28.3</v>
      </c>
      <c r="T1793">
        <f t="shared" si="137"/>
        <v>7.8611111111111107</v>
      </c>
    </row>
    <row r="1794" spans="2:20" x14ac:dyDescent="0.25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138"/>
        <v>-0.54166666666666696</v>
      </c>
      <c r="G1794" s="17">
        <f t="shared" si="139"/>
        <v>-1.9500000000000011</v>
      </c>
      <c r="R1794">
        <f t="shared" si="135"/>
        <v>0</v>
      </c>
      <c r="S1794">
        <f t="shared" si="136"/>
        <v>26.3</v>
      </c>
      <c r="T1794">
        <f t="shared" si="137"/>
        <v>7.3055555555555554</v>
      </c>
    </row>
    <row r="1795" spans="2:20" x14ac:dyDescent="0.25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138"/>
        <v>-0.5277777777777779</v>
      </c>
      <c r="G1795" s="17">
        <f t="shared" si="139"/>
        <v>-1.9000000000000004</v>
      </c>
      <c r="R1795">
        <f t="shared" si="135"/>
        <v>0</v>
      </c>
      <c r="S1795">
        <f t="shared" si="136"/>
        <v>24.4</v>
      </c>
      <c r="T1795">
        <f t="shared" si="137"/>
        <v>6.7777777777777768</v>
      </c>
    </row>
    <row r="1796" spans="2:20" x14ac:dyDescent="0.25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138"/>
        <v>-0.54166666666666641</v>
      </c>
      <c r="G1796" s="17">
        <f t="shared" si="139"/>
        <v>-1.9499999999999993</v>
      </c>
      <c r="R1796">
        <f t="shared" si="135"/>
        <v>0</v>
      </c>
      <c r="S1796">
        <f t="shared" si="136"/>
        <v>22.5</v>
      </c>
      <c r="T1796">
        <f t="shared" si="137"/>
        <v>6.25</v>
      </c>
    </row>
    <row r="1797" spans="2:20" x14ac:dyDescent="0.25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138"/>
        <v>-0.59722222222222232</v>
      </c>
      <c r="G1797" s="17">
        <f t="shared" si="139"/>
        <v>-2.1500000000000004</v>
      </c>
      <c r="R1797">
        <f t="shared" si="135"/>
        <v>0</v>
      </c>
      <c r="S1797">
        <f t="shared" si="136"/>
        <v>20.5</v>
      </c>
      <c r="T1797">
        <f t="shared" si="137"/>
        <v>5.6944444444444446</v>
      </c>
    </row>
    <row r="1798" spans="2:20" x14ac:dyDescent="0.25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138"/>
        <v>-0.69444444444444442</v>
      </c>
      <c r="G1798" s="17">
        <f t="shared" si="139"/>
        <v>-2.5</v>
      </c>
      <c r="R1798">
        <f t="shared" si="135"/>
        <v>0</v>
      </c>
      <c r="S1798">
        <f t="shared" si="136"/>
        <v>18.2</v>
      </c>
      <c r="T1798">
        <f t="shared" si="137"/>
        <v>5.0555555555555554</v>
      </c>
    </row>
    <row r="1799" spans="2:20" x14ac:dyDescent="0.25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138"/>
        <v>-0.8194444444444442</v>
      </c>
      <c r="G1799" s="17">
        <f t="shared" si="139"/>
        <v>-2.9499999999999993</v>
      </c>
      <c r="R1799">
        <f t="shared" si="135"/>
        <v>0</v>
      </c>
      <c r="S1799">
        <f t="shared" si="136"/>
        <v>15.5</v>
      </c>
      <c r="T1799">
        <f t="shared" si="137"/>
        <v>4.3055555555555554</v>
      </c>
    </row>
    <row r="1800" spans="2:20" x14ac:dyDescent="0.25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138"/>
        <v>-0.94444444444444453</v>
      </c>
      <c r="G1800" s="17">
        <f t="shared" si="139"/>
        <v>-3.4000000000000004</v>
      </c>
      <c r="R1800">
        <f t="shared" ref="R1800:R1808" si="140">IF(E1800&lt;1,1,0)</f>
        <v>0</v>
      </c>
      <c r="S1800">
        <f t="shared" ref="S1800:S1808" si="141">IF(R1800=1,"",E1800)</f>
        <v>12.3</v>
      </c>
      <c r="T1800">
        <f t="shared" ref="T1800:T1808" si="142">E1800/3.6</f>
        <v>3.416666666666667</v>
      </c>
    </row>
    <row r="1801" spans="2:20" x14ac:dyDescent="0.25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138"/>
        <v>-0.98611111111111116</v>
      </c>
      <c r="G1801" s="17">
        <f t="shared" si="139"/>
        <v>-3.5500000000000003</v>
      </c>
      <c r="R1801">
        <f t="shared" si="140"/>
        <v>0</v>
      </c>
      <c r="S1801">
        <f t="shared" si="141"/>
        <v>8.6999999999999993</v>
      </c>
      <c r="T1801">
        <f t="shared" si="142"/>
        <v>2.4166666666666665</v>
      </c>
    </row>
    <row r="1802" spans="2:20" x14ac:dyDescent="0.25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143">($E1803-$E1801)/2/3.6</f>
        <v>-1.2083333333333333</v>
      </c>
      <c r="G1802" s="17">
        <f t="shared" ref="G1802:G1808" si="144">($E1803-$E1801)/2</f>
        <v>-4.3499999999999996</v>
      </c>
      <c r="R1802">
        <f t="shared" si="140"/>
        <v>0</v>
      </c>
      <c r="S1802">
        <f t="shared" si="141"/>
        <v>5.2</v>
      </c>
      <c r="T1802">
        <f t="shared" si="142"/>
        <v>1.4444444444444444</v>
      </c>
    </row>
    <row r="1803" spans="2:20" x14ac:dyDescent="0.25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143"/>
        <v>-0.72222222222222221</v>
      </c>
      <c r="G1803" s="17">
        <f t="shared" si="144"/>
        <v>-2.6</v>
      </c>
      <c r="R1803">
        <f t="shared" si="140"/>
        <v>1</v>
      </c>
      <c r="S1803" t="str">
        <f t="shared" si="141"/>
        <v/>
      </c>
      <c r="T1803">
        <f t="shared" si="142"/>
        <v>0</v>
      </c>
    </row>
    <row r="1804" spans="2:20" x14ac:dyDescent="0.25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143"/>
        <v>0</v>
      </c>
      <c r="G1804" s="17">
        <f t="shared" si="144"/>
        <v>0</v>
      </c>
      <c r="R1804">
        <f t="shared" si="140"/>
        <v>1</v>
      </c>
      <c r="S1804" t="str">
        <f t="shared" si="141"/>
        <v/>
      </c>
      <c r="T1804">
        <f t="shared" si="142"/>
        <v>0</v>
      </c>
    </row>
    <row r="1805" spans="2:20" x14ac:dyDescent="0.25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143"/>
        <v>0</v>
      </c>
      <c r="G1805" s="17">
        <f t="shared" si="144"/>
        <v>0</v>
      </c>
      <c r="R1805">
        <f t="shared" si="140"/>
        <v>1</v>
      </c>
      <c r="S1805" t="str">
        <f t="shared" si="141"/>
        <v/>
      </c>
      <c r="T1805">
        <f t="shared" si="142"/>
        <v>0</v>
      </c>
    </row>
    <row r="1806" spans="2:20" x14ac:dyDescent="0.25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143"/>
        <v>0</v>
      </c>
      <c r="G1806" s="17">
        <f t="shared" si="144"/>
        <v>0</v>
      </c>
      <c r="R1806">
        <f t="shared" si="140"/>
        <v>1</v>
      </c>
      <c r="S1806" t="str">
        <f t="shared" si="141"/>
        <v/>
      </c>
      <c r="T1806">
        <f t="shared" si="142"/>
        <v>0</v>
      </c>
    </row>
    <row r="1807" spans="2:20" x14ac:dyDescent="0.25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143"/>
        <v>0</v>
      </c>
      <c r="G1807" s="17">
        <f t="shared" si="144"/>
        <v>0</v>
      </c>
      <c r="R1807">
        <f t="shared" si="140"/>
        <v>1</v>
      </c>
      <c r="S1807" t="str">
        <f t="shared" si="141"/>
        <v/>
      </c>
      <c r="T1807">
        <f t="shared" si="142"/>
        <v>0</v>
      </c>
    </row>
    <row r="1808" spans="2:20" x14ac:dyDescent="0.25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143"/>
        <v>0</v>
      </c>
      <c r="G1808" s="17">
        <f t="shared" si="144"/>
        <v>0</v>
      </c>
      <c r="R1808">
        <f t="shared" si="140"/>
        <v>1</v>
      </c>
      <c r="S1808" t="str">
        <f t="shared" si="141"/>
        <v/>
      </c>
      <c r="T1808">
        <f t="shared" si="142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U1808"/>
  <sheetViews>
    <sheetView tabSelected="1" topLeftCell="W1" workbookViewId="0">
      <selection activeCell="Z3" sqref="Z3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  <col min="9" max="9" width="22.5703125" bestFit="1" customWidth="1"/>
    <col min="12" max="12" width="16.7109375" bestFit="1" customWidth="1"/>
    <col min="13" max="13" width="14.85546875" bestFit="1" customWidth="1"/>
    <col min="14" max="14" width="22" bestFit="1" customWidth="1"/>
    <col min="18" max="18" width="26.5703125" bestFit="1" customWidth="1"/>
    <col min="19" max="20" width="24" bestFit="1" customWidth="1"/>
    <col min="21" max="21" width="31.28515625" bestFit="1" customWidth="1"/>
  </cols>
  <sheetData>
    <row r="2" spans="2:21" x14ac:dyDescent="0.25">
      <c r="B2" s="15" t="s">
        <v>55</v>
      </c>
      <c r="C2" s="15" t="s">
        <v>56</v>
      </c>
      <c r="R2" s="24" t="s">
        <v>75</v>
      </c>
      <c r="U2" t="s">
        <v>77</v>
      </c>
    </row>
    <row r="4" spans="2:21" x14ac:dyDescent="0.25">
      <c r="B4" s="15" t="s">
        <v>26</v>
      </c>
    </row>
    <row r="6" spans="2:21" ht="40.5" x14ac:dyDescent="0.25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L6" t="s">
        <v>65</v>
      </c>
      <c r="M6" t="s">
        <v>79</v>
      </c>
      <c r="N6" t="s">
        <v>80</v>
      </c>
      <c r="R6" t="s">
        <v>73</v>
      </c>
      <c r="S6" t="s">
        <v>76</v>
      </c>
      <c r="T6" t="s">
        <v>74</v>
      </c>
      <c r="U6" t="s">
        <v>78</v>
      </c>
    </row>
    <row r="7" spans="2:21" x14ac:dyDescent="0.25">
      <c r="B7" s="1" t="s">
        <v>27</v>
      </c>
      <c r="C7" s="1" t="s">
        <v>41</v>
      </c>
      <c r="D7" s="1" t="s">
        <v>45</v>
      </c>
      <c r="E7" s="1" t="s">
        <v>42</v>
      </c>
      <c r="F7" s="1" t="s">
        <v>43</v>
      </c>
      <c r="G7" s="1" t="s">
        <v>42</v>
      </c>
      <c r="L7">
        <f>$J$20*(E8/3.6)</f>
        <v>0</v>
      </c>
      <c r="M7">
        <f>0.5*$J$18*$J$17*$J$16*(E8/3.6)^2</f>
        <v>0</v>
      </c>
      <c r="N7">
        <v>0</v>
      </c>
      <c r="R7">
        <f>($J$20*(0.5*$J$18*$J$17*$J$16*(E8/3.6)^2)*($J$13*F8))*E8</f>
        <v>0</v>
      </c>
      <c r="S7">
        <v>0</v>
      </c>
      <c r="T7">
        <f>S7/3600000</f>
        <v>0</v>
      </c>
      <c r="U7">
        <f>S7/3600000</f>
        <v>0</v>
      </c>
    </row>
    <row r="8" spans="2:21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L8">
        <f t="shared" ref="L8:L71" si="0">$J$20*(E9/3.6)</f>
        <v>0</v>
      </c>
      <c r="M8">
        <f t="shared" ref="M8:M71" si="1">0.5*$J$18*$J$17*$J$16*(E9/3.6)^2</f>
        <v>0</v>
      </c>
      <c r="N8">
        <f>(((E9/3.6)-(E8/3.6))/(C9-C8))*$J$13</f>
        <v>0</v>
      </c>
      <c r="R8">
        <f>($J$20*(0.5*$J$18*$J$17*$J$16*(E9/3.6)^2)*($J$13*F9))*E9</f>
        <v>0</v>
      </c>
      <c r="S8">
        <f>(R8+R9)/2*(C10-C9)</f>
        <v>0</v>
      </c>
      <c r="T8">
        <f>T7+S8/3600000</f>
        <v>0</v>
      </c>
      <c r="U8">
        <f>T7+S8/3600000</f>
        <v>0</v>
      </c>
    </row>
    <row r="9" spans="2:21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L9">
        <f t="shared" si="0"/>
        <v>0</v>
      </c>
      <c r="M9">
        <f t="shared" si="1"/>
        <v>0</v>
      </c>
      <c r="N9">
        <f t="shared" ref="N9:N72" si="2">(((E10/3.6)-(E9/3.6))/(C10-C9))*$J$13</f>
        <v>0</v>
      </c>
      <c r="R9">
        <f>($J$20*(0.5*$J$18*$J$17*$J$16*(E10/3.6)^2)*($J$13*F10))*E10</f>
        <v>0</v>
      </c>
      <c r="S9">
        <f>(R9+R10)/2*(C11-C10)</f>
        <v>0</v>
      </c>
      <c r="T9">
        <f>T8+S9/3600000</f>
        <v>0</v>
      </c>
      <c r="U9">
        <f t="shared" ref="U9:U72" si="3">T8+S9/3600000</f>
        <v>0</v>
      </c>
    </row>
    <row r="10" spans="2:21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4">($E11-$E9)/2/3.6</f>
        <v>0</v>
      </c>
      <c r="G10" s="17">
        <f t="shared" ref="G10:G19" si="5">($E11-$E9)/2</f>
        <v>0</v>
      </c>
      <c r="H10" t="s">
        <v>50</v>
      </c>
      <c r="L10">
        <f t="shared" si="0"/>
        <v>0</v>
      </c>
      <c r="M10">
        <f t="shared" si="1"/>
        <v>0</v>
      </c>
      <c r="N10">
        <f t="shared" si="2"/>
        <v>0</v>
      </c>
      <c r="R10">
        <f>($J$20*(0.5*$J$18*$J$17*$J$16*(E11/3.6)^2)*($J$13*F11))*E11</f>
        <v>0</v>
      </c>
      <c r="S10">
        <f>(R10+R11)/2*(C12-C11)</f>
        <v>0</v>
      </c>
      <c r="T10">
        <f>T9+S10/3600000</f>
        <v>0</v>
      </c>
      <c r="U10">
        <f t="shared" si="3"/>
        <v>0</v>
      </c>
    </row>
    <row r="11" spans="2:21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4"/>
        <v>0</v>
      </c>
      <c r="G11" s="17">
        <f t="shared" si="5"/>
        <v>0</v>
      </c>
      <c r="L11">
        <f t="shared" si="0"/>
        <v>0</v>
      </c>
      <c r="M11">
        <f t="shared" si="1"/>
        <v>0</v>
      </c>
      <c r="N11">
        <f t="shared" si="2"/>
        <v>0</v>
      </c>
      <c r="R11">
        <f>($J$20*(0.5*$J$18*$J$17*$J$16*(E12/3.6)^2)*($J$13*F12))*E12</f>
        <v>0</v>
      </c>
      <c r="S11">
        <f>(R11+R12)/2*(C13-C12)</f>
        <v>0</v>
      </c>
      <c r="T11">
        <f>T10+S11/3600000</f>
        <v>0</v>
      </c>
      <c r="U11">
        <f t="shared" si="3"/>
        <v>0</v>
      </c>
    </row>
    <row r="12" spans="2:21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4"/>
        <v>0</v>
      </c>
      <c r="G12" s="17">
        <f t="shared" si="5"/>
        <v>0</v>
      </c>
      <c r="L12">
        <f t="shared" si="0"/>
        <v>0</v>
      </c>
      <c r="M12">
        <f t="shared" si="1"/>
        <v>0</v>
      </c>
      <c r="N12">
        <f t="shared" si="2"/>
        <v>0</v>
      </c>
      <c r="R12">
        <f>($J$20*(0.5*$J$18*$J$17*$J$16*(E13/3.6)^2)*($J$13*F13))*E13</f>
        <v>0</v>
      </c>
      <c r="S12">
        <f>(R12+R13)/2*(C14-C13)</f>
        <v>0</v>
      </c>
      <c r="T12">
        <f>T11+S12/3600000</f>
        <v>0</v>
      </c>
      <c r="U12">
        <f t="shared" si="3"/>
        <v>0</v>
      </c>
    </row>
    <row r="13" spans="2:21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4"/>
        <v>0</v>
      </c>
      <c r="G13" s="17">
        <f t="shared" si="5"/>
        <v>0</v>
      </c>
      <c r="I13" t="s">
        <v>63</v>
      </c>
      <c r="J13">
        <v>1926.6</v>
      </c>
      <c r="L13">
        <f t="shared" si="0"/>
        <v>0</v>
      </c>
      <c r="M13">
        <f t="shared" si="1"/>
        <v>0</v>
      </c>
      <c r="N13">
        <f t="shared" si="2"/>
        <v>0</v>
      </c>
      <c r="R13">
        <f>($J$20*(0.5*$J$18*$J$17*$J$16*(E14/3.6)^2)*($J$13*F14))*E14</f>
        <v>0</v>
      </c>
      <c r="S13">
        <f>(R13+R14)/2*(C15-C14)</f>
        <v>0</v>
      </c>
      <c r="T13">
        <f t="shared" ref="K9:T72" si="6">T12+S13/3600000</f>
        <v>0</v>
      </c>
      <c r="U13">
        <f t="shared" si="3"/>
        <v>0</v>
      </c>
    </row>
    <row r="14" spans="2:21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4"/>
        <v>0</v>
      </c>
      <c r="G14" s="17">
        <f t="shared" si="5"/>
        <v>0</v>
      </c>
      <c r="I14" t="s">
        <v>64</v>
      </c>
      <c r="J14">
        <v>9.81</v>
      </c>
      <c r="L14">
        <f t="shared" si="0"/>
        <v>0</v>
      </c>
      <c r="M14">
        <f t="shared" si="1"/>
        <v>0</v>
      </c>
      <c r="N14">
        <f t="shared" si="2"/>
        <v>0</v>
      </c>
      <c r="R14">
        <f>($J$20*(0.5*$J$18*$J$17*$J$16*(E15/3.6)^2)*($J$13*F15))*E15</f>
        <v>0</v>
      </c>
      <c r="S14">
        <f>(R14+R15)/2*(C16-C15)</f>
        <v>0</v>
      </c>
      <c r="T14">
        <f t="shared" si="6"/>
        <v>0</v>
      </c>
      <c r="U14">
        <f t="shared" si="3"/>
        <v>0</v>
      </c>
    </row>
    <row r="15" spans="2:21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4"/>
        <v>0</v>
      </c>
      <c r="G15" s="17">
        <f t="shared" si="5"/>
        <v>0</v>
      </c>
      <c r="I15" t="s">
        <v>69</v>
      </c>
      <c r="J15">
        <v>8.9999999999999993E-3</v>
      </c>
      <c r="L15">
        <f t="shared" si="0"/>
        <v>0</v>
      </c>
      <c r="M15">
        <f t="shared" si="1"/>
        <v>0</v>
      </c>
      <c r="N15">
        <f t="shared" si="2"/>
        <v>0</v>
      </c>
      <c r="R15">
        <f>($J$20*(0.5*$J$18*$J$17*$J$16*(E16/3.6)^2)*($J$13*F16))*E16</f>
        <v>0</v>
      </c>
      <c r="S15">
        <f>(R15+R16)/2*(C17-C16)</f>
        <v>0</v>
      </c>
      <c r="T15">
        <f t="shared" si="6"/>
        <v>0</v>
      </c>
      <c r="U15">
        <f t="shared" si="3"/>
        <v>0</v>
      </c>
    </row>
    <row r="16" spans="2:21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4"/>
        <v>0</v>
      </c>
      <c r="G16" s="17">
        <f t="shared" si="5"/>
        <v>0</v>
      </c>
      <c r="I16" t="s">
        <v>70</v>
      </c>
      <c r="J16">
        <v>0.27</v>
      </c>
      <c r="L16">
        <f t="shared" si="0"/>
        <v>0</v>
      </c>
      <c r="M16">
        <f t="shared" si="1"/>
        <v>0</v>
      </c>
      <c r="N16">
        <f t="shared" si="2"/>
        <v>0</v>
      </c>
      <c r="R16">
        <f>($J$20*(0.5*$J$18*$J$17*$J$16*(E17/3.6)^2)*($J$13*F17))*E17</f>
        <v>0</v>
      </c>
      <c r="S16">
        <f>(R16+R17)/2*(C18-C17)</f>
        <v>0</v>
      </c>
      <c r="T16">
        <f t="shared" si="6"/>
        <v>0</v>
      </c>
      <c r="U16">
        <f t="shared" si="3"/>
        <v>0</v>
      </c>
    </row>
    <row r="17" spans="2:21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4"/>
        <v>0</v>
      </c>
      <c r="G17" s="17">
        <f t="shared" si="5"/>
        <v>0</v>
      </c>
      <c r="I17" t="s">
        <v>67</v>
      </c>
      <c r="J17">
        <v>2.54</v>
      </c>
      <c r="L17">
        <f t="shared" si="0"/>
        <v>0</v>
      </c>
      <c r="M17">
        <f t="shared" si="1"/>
        <v>0</v>
      </c>
      <c r="N17">
        <f t="shared" si="2"/>
        <v>0</v>
      </c>
      <c r="R17">
        <f>($J$20*(0.5*$J$18*$J$17*$J$16*(E18/3.6)^2)*($J$13*F18))*E18</f>
        <v>0</v>
      </c>
      <c r="S17">
        <f>(R17+R18)/2*(C19-C18)</f>
        <v>0</v>
      </c>
      <c r="T17">
        <f t="shared" si="6"/>
        <v>0</v>
      </c>
      <c r="U17">
        <f t="shared" si="3"/>
        <v>0</v>
      </c>
    </row>
    <row r="18" spans="2:21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4"/>
        <v>0</v>
      </c>
      <c r="G18" s="17">
        <f t="shared" si="5"/>
        <v>0</v>
      </c>
      <c r="I18" t="s">
        <v>68</v>
      </c>
      <c r="J18">
        <v>1.2250000000000001</v>
      </c>
      <c r="L18">
        <f t="shared" si="0"/>
        <v>0</v>
      </c>
      <c r="M18">
        <f t="shared" si="1"/>
        <v>0</v>
      </c>
      <c r="N18">
        <f t="shared" si="2"/>
        <v>0</v>
      </c>
      <c r="R18">
        <f>($J$20*(0.5*$J$18*$J$17*$J$16*(E19/3.6)^2)*($J$13*F19))*E19</f>
        <v>0</v>
      </c>
      <c r="S18">
        <f>(R18+R19)/2*(C20-C19)</f>
        <v>0</v>
      </c>
      <c r="T18">
        <f t="shared" si="6"/>
        <v>0</v>
      </c>
      <c r="U18">
        <f t="shared" si="3"/>
        <v>0</v>
      </c>
    </row>
    <row r="19" spans="2:21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4"/>
        <v>0</v>
      </c>
      <c r="G19" s="17">
        <f t="shared" si="5"/>
        <v>0</v>
      </c>
      <c r="L19">
        <f t="shared" si="0"/>
        <v>0</v>
      </c>
      <c r="M19">
        <f t="shared" si="1"/>
        <v>0</v>
      </c>
      <c r="N19">
        <f t="shared" si="2"/>
        <v>0</v>
      </c>
      <c r="R19">
        <f>($J$20*(0.5*$J$18*$J$17*$J$16*(E20/3.6)^2)*($J$13*F20))*E20</f>
        <v>0</v>
      </c>
      <c r="S19">
        <f>(R19+R20)/2*(C21-C20)</f>
        <v>3313.9640664216863</v>
      </c>
      <c r="T19">
        <f t="shared" si="6"/>
        <v>9.2054557400602396E-4</v>
      </c>
      <c r="U19">
        <f t="shared" si="3"/>
        <v>9.2054557400602396E-4</v>
      </c>
    </row>
    <row r="20" spans="2:21" x14ac:dyDescent="0.25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7">($E21-$E19)/2/3.6</f>
        <v>0.16666666666666666</v>
      </c>
      <c r="G20" s="17">
        <f t="shared" ref="G20:G83" si="8">($E21-$E19)/2</f>
        <v>0.6</v>
      </c>
      <c r="I20" t="s">
        <v>65</v>
      </c>
      <c r="J20">
        <f>J13*J14*J15</f>
        <v>170.099514</v>
      </c>
      <c r="L20">
        <f t="shared" si="0"/>
        <v>56.699838</v>
      </c>
      <c r="M20">
        <f t="shared" si="1"/>
        <v>4.6672500000000006E-2</v>
      </c>
      <c r="N20">
        <f t="shared" si="2"/>
        <v>642.19999999999993</v>
      </c>
      <c r="R20">
        <f>($J$20*(0.5*$J$18*$J$17*$J$16*(E21/3.6)^2)*($J$13*F21))*E21</f>
        <v>6627.9281328433726</v>
      </c>
      <c r="S20">
        <f>(R20+R21)/2*(C22-C21)</f>
        <v>51282.059685252265</v>
      </c>
      <c r="T20">
        <f t="shared" si="6"/>
        <v>1.5165562153242763E-2</v>
      </c>
      <c r="U20">
        <f t="shared" si="3"/>
        <v>1.5165562153242763E-2</v>
      </c>
    </row>
    <row r="21" spans="2:21" x14ac:dyDescent="0.25">
      <c r="B21" s="3" t="s">
        <v>47</v>
      </c>
      <c r="C21" s="3">
        <v>13</v>
      </c>
      <c r="D21" s="3">
        <v>13</v>
      </c>
      <c r="E21" s="10">
        <v>1.2</v>
      </c>
      <c r="F21" s="17">
        <f t="shared" si="7"/>
        <v>0.3611111111111111</v>
      </c>
      <c r="G21" s="17">
        <f t="shared" si="8"/>
        <v>1.3</v>
      </c>
      <c r="I21" t="s">
        <v>66</v>
      </c>
      <c r="J21">
        <f>0.5*J18*J17*J16*(E8/3.6)^2</f>
        <v>0</v>
      </c>
      <c r="L21">
        <f t="shared" si="0"/>
        <v>122.849649</v>
      </c>
      <c r="M21">
        <f t="shared" si="1"/>
        <v>0.21910145833333336</v>
      </c>
      <c r="N21">
        <f t="shared" si="2"/>
        <v>749.23333333333335</v>
      </c>
      <c r="R21">
        <f>($J$20*(0.5*$J$18*$J$17*$J$16*(E22/3.6)^2)*($J$13*F22))*E22</f>
        <v>95936.191237661158</v>
      </c>
      <c r="S21">
        <f>(R21+R22)/2*(C23-C22)</f>
        <v>455833.44122003508</v>
      </c>
      <c r="T21">
        <f t="shared" si="6"/>
        <v>0.1417859624921414</v>
      </c>
      <c r="U21">
        <f t="shared" si="3"/>
        <v>0.1417859624921414</v>
      </c>
    </row>
    <row r="22" spans="2:21" x14ac:dyDescent="0.25">
      <c r="B22" s="3" t="s">
        <v>47</v>
      </c>
      <c r="C22" s="3">
        <v>14</v>
      </c>
      <c r="D22" s="3">
        <v>14</v>
      </c>
      <c r="E22" s="10">
        <v>2.6</v>
      </c>
      <c r="F22" s="17">
        <f t="shared" si="7"/>
        <v>0.51388888888888895</v>
      </c>
      <c r="G22" s="17">
        <f t="shared" si="8"/>
        <v>1.85</v>
      </c>
      <c r="I22" t="s">
        <v>71</v>
      </c>
      <c r="J22">
        <f>J13*F8</f>
        <v>0</v>
      </c>
      <c r="L22">
        <f t="shared" si="0"/>
        <v>231.5243385</v>
      </c>
      <c r="M22">
        <f t="shared" si="1"/>
        <v>0.77819911458333346</v>
      </c>
      <c r="N22">
        <f t="shared" si="2"/>
        <v>1230.8833333333334</v>
      </c>
      <c r="R22">
        <f>($J$20*(0.5*$J$18*$J$17*$J$16*(E23/3.6)^2)*($J$13*F23))*E23</f>
        <v>815730.69120240898</v>
      </c>
      <c r="S22">
        <f>(R22+R23)/2*(C24-C23)</f>
        <v>1699119.7118143104</v>
      </c>
      <c r="T22">
        <f t="shared" si="6"/>
        <v>0.61376366021833872</v>
      </c>
      <c r="U22">
        <f t="shared" si="3"/>
        <v>0.61376366021833872</v>
      </c>
    </row>
    <row r="23" spans="2:21" x14ac:dyDescent="0.25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7"/>
        <v>0.65277777777777768</v>
      </c>
      <c r="G23" s="17">
        <f t="shared" si="8"/>
        <v>2.3499999999999996</v>
      </c>
      <c r="L23">
        <f t="shared" si="0"/>
        <v>344.9240145</v>
      </c>
      <c r="M23">
        <f t="shared" si="1"/>
        <v>1.7272066145833334</v>
      </c>
      <c r="N23">
        <f t="shared" si="2"/>
        <v>1284.3999999999996</v>
      </c>
      <c r="R23">
        <f>($J$20*(0.5*$J$18*$J$17*$J$16*(E24/3.6)^2)*($J$13*F24))*E24</f>
        <v>2582508.7324262117</v>
      </c>
      <c r="S23">
        <f>(R23+R24)/2*(C25-C24)</f>
        <v>3803129.96129716</v>
      </c>
      <c r="T23">
        <f t="shared" si="6"/>
        <v>1.6701886494675497</v>
      </c>
      <c r="U23">
        <f t="shared" si="3"/>
        <v>1.6701886494675497</v>
      </c>
    </row>
    <row r="24" spans="2:21" x14ac:dyDescent="0.25">
      <c r="B24" s="3" t="s">
        <v>47</v>
      </c>
      <c r="C24" s="3">
        <v>16</v>
      </c>
      <c r="D24" s="3">
        <v>16</v>
      </c>
      <c r="E24" s="10">
        <v>7.3</v>
      </c>
      <c r="F24" s="17">
        <f t="shared" si="7"/>
        <v>0.625</v>
      </c>
      <c r="G24" s="17">
        <f t="shared" si="8"/>
        <v>2.25</v>
      </c>
      <c r="I24" t="s">
        <v>72</v>
      </c>
      <c r="J24">
        <f>$J$20*(0.5*$J$18*$J$17*$J$16*(E8/3.6)^2)*($J$13*F8)</f>
        <v>0</v>
      </c>
      <c r="L24">
        <f t="shared" si="0"/>
        <v>444.148731</v>
      </c>
      <c r="M24">
        <f t="shared" si="1"/>
        <v>2.8638764583333338</v>
      </c>
      <c r="N24">
        <f t="shared" si="2"/>
        <v>1123.8500000000001</v>
      </c>
      <c r="R24">
        <f>($J$20*(0.5*$J$18*$J$17*$J$16*(E25/3.6)^2)*($J$13*F25))*E25</f>
        <v>5023751.1901681088</v>
      </c>
      <c r="S24">
        <f>(R24+R25)/2*(C26-C25)</f>
        <v>6118153.5976915015</v>
      </c>
      <c r="T24">
        <f t="shared" si="6"/>
        <v>3.3696757599374112</v>
      </c>
      <c r="U24">
        <f t="shared" si="3"/>
        <v>3.3696757599374112</v>
      </c>
    </row>
    <row r="25" spans="2:21" x14ac:dyDescent="0.25">
      <c r="B25" s="3" t="s">
        <v>47</v>
      </c>
      <c r="C25" s="3">
        <v>17</v>
      </c>
      <c r="D25" s="3">
        <v>17</v>
      </c>
      <c r="E25" s="10">
        <v>9.4</v>
      </c>
      <c r="F25" s="17">
        <f t="shared" si="7"/>
        <v>0.56944444444444453</v>
      </c>
      <c r="G25" s="17">
        <f t="shared" si="8"/>
        <v>2.0500000000000003</v>
      </c>
      <c r="I25" t="s">
        <v>73</v>
      </c>
      <c r="J25">
        <f>($J$20*(0.5*$J$18*$J$17*$J$16*(E8/3.6)^2)*($J$13*F8))*E8</f>
        <v>0</v>
      </c>
      <c r="L25">
        <f t="shared" si="0"/>
        <v>538.648461</v>
      </c>
      <c r="M25">
        <f t="shared" si="1"/>
        <v>4.2121931249999998</v>
      </c>
      <c r="N25">
        <f t="shared" si="2"/>
        <v>1070.3333333333328</v>
      </c>
      <c r="R25">
        <f>($J$20*(0.5*$J$18*$J$17*$J$16*(E26/3.6)^2)*($J$13*F26))*E26</f>
        <v>7212556.0052148942</v>
      </c>
      <c r="S25">
        <f>(R25+R26)/2*(C27-C26)</f>
        <v>6477028.6585260723</v>
      </c>
      <c r="T25">
        <f t="shared" si="6"/>
        <v>5.1688503873057643</v>
      </c>
      <c r="U25">
        <f t="shared" si="3"/>
        <v>5.1688503873057643</v>
      </c>
    </row>
    <row r="26" spans="2:21" x14ac:dyDescent="0.25">
      <c r="B26" s="3" t="s">
        <v>47</v>
      </c>
      <c r="C26" s="3">
        <v>18</v>
      </c>
      <c r="D26" s="3">
        <v>18</v>
      </c>
      <c r="E26" s="10">
        <v>11.4</v>
      </c>
      <c r="F26" s="17">
        <f t="shared" si="7"/>
        <v>0.45833333333333315</v>
      </c>
      <c r="G26" s="17">
        <f t="shared" si="8"/>
        <v>1.6499999999999995</v>
      </c>
      <c r="L26">
        <f t="shared" si="0"/>
        <v>600.0732855</v>
      </c>
      <c r="M26">
        <f t="shared" si="1"/>
        <v>5.2276441145833337</v>
      </c>
      <c r="N26">
        <f t="shared" si="2"/>
        <v>695.7166666666667</v>
      </c>
      <c r="R26">
        <f>($J$20*(0.5*$J$18*$J$17*$J$16*(E27/3.6)^2)*($J$13*F27))*E27</f>
        <v>5741501.3118372513</v>
      </c>
      <c r="S26">
        <f>(R26+R27)/2*(C28-C27)</f>
        <v>4085491.6048889537</v>
      </c>
      <c r="T26">
        <f t="shared" si="6"/>
        <v>6.3037091664415845</v>
      </c>
      <c r="U26">
        <f t="shared" si="3"/>
        <v>6.3037091664415845</v>
      </c>
    </row>
    <row r="27" spans="2:21" x14ac:dyDescent="0.25">
      <c r="B27" s="3" t="s">
        <v>47</v>
      </c>
      <c r="C27" s="3">
        <v>19</v>
      </c>
      <c r="D27" s="3">
        <v>19</v>
      </c>
      <c r="E27" s="10">
        <v>12.7</v>
      </c>
      <c r="F27" s="17">
        <f t="shared" si="7"/>
        <v>0.26388888888888895</v>
      </c>
      <c r="G27" s="17">
        <f t="shared" si="8"/>
        <v>0.95000000000000018</v>
      </c>
      <c r="L27">
        <f t="shared" si="0"/>
        <v>628.4232045</v>
      </c>
      <c r="M27">
        <f t="shared" si="1"/>
        <v>5.7332628645833346</v>
      </c>
      <c r="N27">
        <f t="shared" si="2"/>
        <v>321.10000000000053</v>
      </c>
      <c r="R27">
        <f>($J$20*(0.5*$J$18*$J$17*$J$16*(E28/3.6)^2)*($J$13*F28))*E28</f>
        <v>2429481.8979406562</v>
      </c>
      <c r="S27">
        <f>(R27+R28)/2*(C29-C28)</f>
        <v>1214740.9489703281</v>
      </c>
      <c r="T27">
        <f t="shared" si="6"/>
        <v>6.641137207822231</v>
      </c>
      <c r="U27">
        <f t="shared" si="3"/>
        <v>6.641137207822231</v>
      </c>
    </row>
    <row r="28" spans="2:21" x14ac:dyDescent="0.25">
      <c r="B28" s="3" t="s">
        <v>47</v>
      </c>
      <c r="C28" s="3">
        <v>20</v>
      </c>
      <c r="D28" s="3">
        <v>20</v>
      </c>
      <c r="E28" s="10">
        <v>13.3</v>
      </c>
      <c r="F28" s="17">
        <f t="shared" si="7"/>
        <v>9.7222222222222363E-2</v>
      </c>
      <c r="G28" s="17">
        <f t="shared" si="8"/>
        <v>0.35000000000000053</v>
      </c>
      <c r="L28">
        <f t="shared" si="0"/>
        <v>633.148191</v>
      </c>
      <c r="M28">
        <f t="shared" si="1"/>
        <v>5.819801458333334</v>
      </c>
      <c r="N28">
        <f t="shared" si="2"/>
        <v>53.516666666666474</v>
      </c>
      <c r="R28">
        <f>($J$20*(0.5*$J$18*$J$17*$J$16*(E29/3.6)^2)*($J$13*F29))*E29</f>
        <v>0</v>
      </c>
      <c r="S28">
        <f>(R28+R29)/2*(C30-C29)</f>
        <v>-520603.26384442678</v>
      </c>
      <c r="T28">
        <f t="shared" si="6"/>
        <v>6.4965251900876684</v>
      </c>
      <c r="U28">
        <f t="shared" si="3"/>
        <v>6.4965251900876684</v>
      </c>
    </row>
    <row r="29" spans="2:21" x14ac:dyDescent="0.25">
      <c r="B29" s="3" t="s">
        <v>47</v>
      </c>
      <c r="C29" s="3">
        <v>21</v>
      </c>
      <c r="D29" s="3">
        <v>21</v>
      </c>
      <c r="E29" s="10">
        <v>13.4</v>
      </c>
      <c r="F29" s="17">
        <f t="shared" si="7"/>
        <v>0</v>
      </c>
      <c r="G29" s="17">
        <f t="shared" si="8"/>
        <v>0</v>
      </c>
      <c r="L29">
        <f t="shared" si="0"/>
        <v>628.4232045</v>
      </c>
      <c r="M29">
        <f t="shared" si="1"/>
        <v>5.7332628645833346</v>
      </c>
      <c r="N29">
        <f t="shared" si="2"/>
        <v>-53.516666666666474</v>
      </c>
      <c r="R29">
        <f>($J$20*(0.5*$J$18*$J$17*$J$16*(E30/3.6)^2)*($J$13*F30))*E30</f>
        <v>-1041206.5276888536</v>
      </c>
      <c r="S29">
        <f>(R29+R30)/2*(C31-C30)</f>
        <v>-1847186.7382115922</v>
      </c>
      <c r="T29">
        <f t="shared" si="6"/>
        <v>5.9834177628066705</v>
      </c>
      <c r="U29">
        <f t="shared" si="3"/>
        <v>5.9834177628066705</v>
      </c>
    </row>
    <row r="30" spans="2:21" x14ac:dyDescent="0.25">
      <c r="B30" s="3" t="s">
        <v>47</v>
      </c>
      <c r="C30" s="3">
        <v>22</v>
      </c>
      <c r="D30" s="3">
        <v>22</v>
      </c>
      <c r="E30" s="10">
        <v>13.3</v>
      </c>
      <c r="F30" s="17">
        <f t="shared" si="7"/>
        <v>-4.1666666666666761E-2</v>
      </c>
      <c r="G30" s="17">
        <f t="shared" si="8"/>
        <v>-0.15000000000000036</v>
      </c>
      <c r="L30">
        <f t="shared" si="0"/>
        <v>618.9732315</v>
      </c>
      <c r="M30">
        <f t="shared" si="1"/>
        <v>5.562130364583334</v>
      </c>
      <c r="N30">
        <f t="shared" si="2"/>
        <v>-107.0333333333338</v>
      </c>
      <c r="R30">
        <f>($J$20*(0.5*$J$18*$J$17*$J$16*(E31/3.6)^2)*($J$13*F31))*E31</f>
        <v>-2653166.9487343309</v>
      </c>
      <c r="S30">
        <f>(R30+R31)/2*(C32-C31)</f>
        <v>-4207898.4971724786</v>
      </c>
      <c r="T30">
        <f t="shared" si="6"/>
        <v>4.8145570691476482</v>
      </c>
      <c r="U30">
        <f t="shared" si="3"/>
        <v>4.8145570691476482</v>
      </c>
    </row>
    <row r="31" spans="2:21" x14ac:dyDescent="0.25">
      <c r="B31" s="3" t="s">
        <v>47</v>
      </c>
      <c r="C31" s="3">
        <v>23</v>
      </c>
      <c r="D31" s="3">
        <v>23</v>
      </c>
      <c r="E31" s="10">
        <v>13.1</v>
      </c>
      <c r="F31" s="17">
        <f t="shared" si="7"/>
        <v>-0.1111111111111112</v>
      </c>
      <c r="G31" s="17">
        <f t="shared" si="8"/>
        <v>-0.40000000000000036</v>
      </c>
      <c r="L31">
        <f t="shared" si="0"/>
        <v>590.6233125</v>
      </c>
      <c r="M31">
        <f t="shared" si="1"/>
        <v>5.0642903645833339</v>
      </c>
      <c r="N31">
        <f t="shared" si="2"/>
        <v>-321.09999999999968</v>
      </c>
      <c r="R31">
        <f>($J$20*(0.5*$J$18*$J$17*$J$16*(E32/3.6)^2)*($J$13*F32))*E32</f>
        <v>-5762630.0456106272</v>
      </c>
      <c r="S31">
        <f>(R31+R32)/2*(C33-C32)</f>
        <v>-6512949.6302767526</v>
      </c>
      <c r="T31">
        <f t="shared" si="6"/>
        <v>3.0054043940707724</v>
      </c>
      <c r="U31">
        <f t="shared" si="3"/>
        <v>3.0054043940707724</v>
      </c>
    </row>
    <row r="32" spans="2:21" x14ac:dyDescent="0.25">
      <c r="B32" s="3" t="s">
        <v>47</v>
      </c>
      <c r="C32" s="3">
        <v>24</v>
      </c>
      <c r="D32" s="3">
        <v>24</v>
      </c>
      <c r="E32" s="10">
        <v>12.5</v>
      </c>
      <c r="F32" s="17">
        <f t="shared" si="7"/>
        <v>-0.27777777777777779</v>
      </c>
      <c r="G32" s="17">
        <f t="shared" si="8"/>
        <v>-1</v>
      </c>
      <c r="L32">
        <f t="shared" si="0"/>
        <v>524.4735015</v>
      </c>
      <c r="M32">
        <f t="shared" si="1"/>
        <v>3.99341578125</v>
      </c>
      <c r="N32">
        <f t="shared" si="2"/>
        <v>-749.23333333333403</v>
      </c>
      <c r="R32">
        <f>($J$20*(0.5*$J$18*$J$17*$J$16*(E33/3.6)^2)*($J$13*F33))*E33</f>
        <v>-7263269.2149428781</v>
      </c>
      <c r="S32">
        <f>(R32+R33)/2*(C34-C33)</f>
        <v>-6179619.2665508604</v>
      </c>
      <c r="T32">
        <f t="shared" si="6"/>
        <v>1.2888434866955334</v>
      </c>
      <c r="U32">
        <f t="shared" si="3"/>
        <v>1.2888434866955334</v>
      </c>
    </row>
    <row r="33" spans="2:21" x14ac:dyDescent="0.25">
      <c r="B33" s="3" t="s">
        <v>47</v>
      </c>
      <c r="C33" s="3">
        <v>25</v>
      </c>
      <c r="D33" s="3">
        <v>25</v>
      </c>
      <c r="E33" s="10">
        <v>11.1</v>
      </c>
      <c r="F33" s="17">
        <f t="shared" si="7"/>
        <v>-0.49999999999999994</v>
      </c>
      <c r="G33" s="17">
        <f t="shared" si="8"/>
        <v>-1.7999999999999998</v>
      </c>
      <c r="L33">
        <f t="shared" si="0"/>
        <v>420.5237985</v>
      </c>
      <c r="M33">
        <f t="shared" si="1"/>
        <v>2.5673116145833337</v>
      </c>
      <c r="N33">
        <f t="shared" si="2"/>
        <v>-1177.3666666666659</v>
      </c>
      <c r="R33">
        <f>($J$20*(0.5*$J$18*$J$17*$J$16*(E34/3.6)^2)*($J$13*F34))*E34</f>
        <v>-5095969.3181588426</v>
      </c>
      <c r="S33">
        <f>(R33+R34)/2*(C35-C34)</f>
        <v>-3444537.6289229384</v>
      </c>
      <c r="T33">
        <f t="shared" si="6"/>
        <v>0.33202747866138382</v>
      </c>
      <c r="U33">
        <f t="shared" si="3"/>
        <v>0.33202747866138382</v>
      </c>
    </row>
    <row r="34" spans="2:21" x14ac:dyDescent="0.25">
      <c r="B34" s="3" t="s">
        <v>47</v>
      </c>
      <c r="C34" s="3">
        <v>26</v>
      </c>
      <c r="D34" s="3">
        <v>26</v>
      </c>
      <c r="E34" s="10">
        <v>8.9</v>
      </c>
      <c r="F34" s="17">
        <f t="shared" si="7"/>
        <v>-0.68055555555555547</v>
      </c>
      <c r="G34" s="17">
        <f t="shared" si="8"/>
        <v>-2.4499999999999997</v>
      </c>
      <c r="L34">
        <f t="shared" si="0"/>
        <v>292.949163</v>
      </c>
      <c r="M34">
        <f t="shared" si="1"/>
        <v>1.2458964583333336</v>
      </c>
      <c r="N34">
        <f t="shared" si="2"/>
        <v>-1444.9499999999998</v>
      </c>
      <c r="R34">
        <f>($J$20*(0.5*$J$18*$J$17*$J$16*(E35/3.6)^2)*($J$13*F35))*E35</f>
        <v>-1793105.9396870341</v>
      </c>
      <c r="S34">
        <f>(R34+R35)/2*(C36-C35)</f>
        <v>-1074640.7724414158</v>
      </c>
      <c r="T34">
        <f t="shared" si="6"/>
        <v>3.3516152983212755E-2</v>
      </c>
      <c r="U34">
        <f t="shared" si="3"/>
        <v>3.3516152983212755E-2</v>
      </c>
    </row>
    <row r="35" spans="2:21" x14ac:dyDescent="0.25">
      <c r="B35" s="3" t="s">
        <v>47</v>
      </c>
      <c r="C35" s="3">
        <v>27</v>
      </c>
      <c r="D35" s="3">
        <v>27</v>
      </c>
      <c r="E35" s="10">
        <v>6.2</v>
      </c>
      <c r="F35" s="17">
        <f t="shared" si="7"/>
        <v>-0.70833333333333337</v>
      </c>
      <c r="G35" s="17">
        <f t="shared" si="8"/>
        <v>-2.5500000000000003</v>
      </c>
      <c r="L35">
        <f t="shared" si="0"/>
        <v>179.549487</v>
      </c>
      <c r="M35">
        <f t="shared" si="1"/>
        <v>0.46802145833333342</v>
      </c>
      <c r="N35">
        <f t="shared" si="2"/>
        <v>-1284.4000000000001</v>
      </c>
      <c r="R35">
        <f>($J$20*(0.5*$J$18*$J$17*$J$16*(E36/3.6)^2)*($J$13*F36))*E36</f>
        <v>-356175.60519579751</v>
      </c>
      <c r="S35">
        <f>(R35+R36)/2*(C37-C36)</f>
        <v>-194434.56765630573</v>
      </c>
      <c r="T35">
        <f t="shared" si="6"/>
        <v>-2.0493449143538837E-2</v>
      </c>
      <c r="U35">
        <f t="shared" si="3"/>
        <v>-2.0493449143538837E-2</v>
      </c>
    </row>
    <row r="36" spans="2:21" x14ac:dyDescent="0.25">
      <c r="B36" s="3" t="s">
        <v>47</v>
      </c>
      <c r="C36" s="3">
        <v>28</v>
      </c>
      <c r="D36" s="3">
        <v>28</v>
      </c>
      <c r="E36" s="10">
        <v>3.8</v>
      </c>
      <c r="F36" s="17">
        <f t="shared" si="7"/>
        <v>-0.61111111111111116</v>
      </c>
      <c r="G36" s="17">
        <f t="shared" si="8"/>
        <v>-2.2000000000000002</v>
      </c>
      <c r="L36">
        <f t="shared" si="0"/>
        <v>85.049757</v>
      </c>
      <c r="M36">
        <f t="shared" si="1"/>
        <v>0.10501312500000001</v>
      </c>
      <c r="N36">
        <f t="shared" si="2"/>
        <v>-1070.3333333333333</v>
      </c>
      <c r="R36">
        <f>($J$20*(0.5*$J$18*$J$17*$J$16*(E37/3.6)^2)*($J$13*F37))*E37</f>
        <v>-32693.530116813949</v>
      </c>
      <c r="S36">
        <f>(R36+R37)/2*(C38-C37)</f>
        <v>-16346.765058406974</v>
      </c>
      <c r="T36">
        <f t="shared" si="6"/>
        <v>-2.5034217215318552E-2</v>
      </c>
      <c r="U36">
        <f t="shared" si="3"/>
        <v>-2.5034217215318552E-2</v>
      </c>
    </row>
    <row r="37" spans="2:21" x14ac:dyDescent="0.25">
      <c r="B37" s="3" t="s">
        <v>47</v>
      </c>
      <c r="C37" s="3">
        <v>29</v>
      </c>
      <c r="D37" s="3">
        <v>29</v>
      </c>
      <c r="E37" s="10">
        <v>1.8</v>
      </c>
      <c r="F37" s="17">
        <f t="shared" si="7"/>
        <v>-0.52777777777777779</v>
      </c>
      <c r="G37" s="17">
        <f t="shared" si="8"/>
        <v>-1.9</v>
      </c>
      <c r="L37">
        <f t="shared" si="0"/>
        <v>0</v>
      </c>
      <c r="M37">
        <f t="shared" si="1"/>
        <v>0</v>
      </c>
      <c r="N37">
        <f t="shared" si="2"/>
        <v>-963.3</v>
      </c>
      <c r="R37">
        <f>($J$20*(0.5*$J$18*$J$17*$J$16*(E38/3.6)^2)*($J$13*F38))*E38</f>
        <v>0</v>
      </c>
      <c r="S37">
        <f>(R37+R38)/2*(C39-C38)</f>
        <v>0</v>
      </c>
      <c r="T37">
        <f t="shared" si="6"/>
        <v>-2.5034217215318552E-2</v>
      </c>
      <c r="U37">
        <f t="shared" si="3"/>
        <v>-2.5034217215318552E-2</v>
      </c>
    </row>
    <row r="38" spans="2:21" x14ac:dyDescent="0.25">
      <c r="B38" s="3" t="s">
        <v>47</v>
      </c>
      <c r="C38" s="3">
        <v>30</v>
      </c>
      <c r="D38" s="3">
        <v>30</v>
      </c>
      <c r="E38" s="10">
        <v>0</v>
      </c>
      <c r="F38" s="17">
        <f t="shared" si="7"/>
        <v>-0.25</v>
      </c>
      <c r="G38" s="17">
        <f t="shared" si="8"/>
        <v>-0.9</v>
      </c>
      <c r="L38">
        <f t="shared" si="0"/>
        <v>0</v>
      </c>
      <c r="M38">
        <f t="shared" si="1"/>
        <v>0</v>
      </c>
      <c r="N38">
        <f t="shared" si="2"/>
        <v>0</v>
      </c>
      <c r="R38">
        <f>($J$20*(0.5*$J$18*$J$17*$J$16*(E39/3.6)^2)*($J$13*F39))*E39</f>
        <v>0</v>
      </c>
      <c r="S38">
        <f>(R38+R39)/2*(C40-C39)</f>
        <v>0</v>
      </c>
      <c r="T38">
        <f t="shared" si="6"/>
        <v>-2.5034217215318552E-2</v>
      </c>
      <c r="U38">
        <f t="shared" si="3"/>
        <v>-2.5034217215318552E-2</v>
      </c>
    </row>
    <row r="39" spans="2:21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7"/>
        <v>0</v>
      </c>
      <c r="G39" s="17">
        <f t="shared" si="8"/>
        <v>0</v>
      </c>
      <c r="L39">
        <f t="shared" si="0"/>
        <v>0</v>
      </c>
      <c r="M39">
        <f t="shared" si="1"/>
        <v>0</v>
      </c>
      <c r="N39">
        <f t="shared" si="2"/>
        <v>0</v>
      </c>
      <c r="R39">
        <f>($J$20*(0.5*$J$18*$J$17*$J$16*(E40/3.6)^2)*($J$13*F40))*E40</f>
        <v>0</v>
      </c>
      <c r="S39">
        <f>(R39+R40)/2*(C41-C40)</f>
        <v>0</v>
      </c>
      <c r="T39">
        <f t="shared" si="6"/>
        <v>-2.5034217215318552E-2</v>
      </c>
      <c r="U39">
        <f t="shared" si="3"/>
        <v>-2.5034217215318552E-2</v>
      </c>
    </row>
    <row r="40" spans="2:21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7"/>
        <v>0</v>
      </c>
      <c r="G40" s="17">
        <f t="shared" si="8"/>
        <v>0</v>
      </c>
      <c r="L40">
        <f t="shared" si="0"/>
        <v>0</v>
      </c>
      <c r="M40">
        <f t="shared" si="1"/>
        <v>0</v>
      </c>
      <c r="N40">
        <f t="shared" si="2"/>
        <v>0</v>
      </c>
      <c r="R40">
        <f>($J$20*(0.5*$J$18*$J$17*$J$16*(E41/3.6)^2)*($J$13*F41))*E41</f>
        <v>0</v>
      </c>
      <c r="S40">
        <f>(R40+R41)/2*(C42-C41)</f>
        <v>6970.4773031706118</v>
      </c>
      <c r="T40">
        <f t="shared" si="6"/>
        <v>-2.3097973519993382E-2</v>
      </c>
      <c r="U40">
        <f t="shared" si="3"/>
        <v>-2.3097973519993382E-2</v>
      </c>
    </row>
    <row r="41" spans="2:21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7"/>
        <v>0.20833333333333331</v>
      </c>
      <c r="G41" s="17">
        <f t="shared" si="8"/>
        <v>0.75</v>
      </c>
      <c r="L41">
        <f t="shared" si="0"/>
        <v>70.8747975</v>
      </c>
      <c r="M41">
        <f t="shared" si="1"/>
        <v>7.2925781249999988E-2</v>
      </c>
      <c r="N41">
        <f t="shared" si="2"/>
        <v>802.74999999999989</v>
      </c>
      <c r="R41">
        <f>($J$20*(0.5*$J$18*$J$17*$J$16*(E42/3.6)^2)*($J$13*F42))*E42</f>
        <v>13940.954606341224</v>
      </c>
      <c r="S41">
        <f>(R41+R42)/2*(C43-C42)</f>
        <v>44212.446704880967</v>
      </c>
      <c r="T41">
        <f t="shared" si="6"/>
        <v>-1.0816738324193114E-2</v>
      </c>
      <c r="U41">
        <f t="shared" si="3"/>
        <v>-1.0816738324193114E-2</v>
      </c>
    </row>
    <row r="42" spans="2:21" x14ac:dyDescent="0.25">
      <c r="B42" s="3" t="s">
        <v>47</v>
      </c>
      <c r="C42" s="3">
        <v>34</v>
      </c>
      <c r="D42" s="3">
        <v>34</v>
      </c>
      <c r="E42" s="10">
        <v>1.5</v>
      </c>
      <c r="F42" s="17">
        <f t="shared" si="7"/>
        <v>0.38888888888888884</v>
      </c>
      <c r="G42" s="17">
        <f t="shared" si="8"/>
        <v>1.4</v>
      </c>
      <c r="L42">
        <f t="shared" si="0"/>
        <v>132.29962199999997</v>
      </c>
      <c r="M42">
        <f t="shared" si="1"/>
        <v>0.25410583333333325</v>
      </c>
      <c r="N42">
        <f t="shared" si="2"/>
        <v>695.71666666666647</v>
      </c>
      <c r="R42">
        <f>($J$20*(0.5*$J$18*$J$17*$J$16*(E43/3.6)^2)*($J$13*F43))*E43</f>
        <v>74483.938803420708</v>
      </c>
      <c r="S42">
        <f>(R42+R43)/2*(C44-C43)</f>
        <v>110096.0704644871</v>
      </c>
      <c r="T42">
        <f t="shared" si="6"/>
        <v>1.9765503471497747E-2</v>
      </c>
      <c r="U42">
        <f t="shared" si="3"/>
        <v>1.9765503471497747E-2</v>
      </c>
    </row>
    <row r="43" spans="2:21" x14ac:dyDescent="0.25">
      <c r="B43" s="3" t="s">
        <v>47</v>
      </c>
      <c r="C43" s="3">
        <v>35</v>
      </c>
      <c r="D43" s="3">
        <v>35</v>
      </c>
      <c r="E43" s="10">
        <v>2.8</v>
      </c>
      <c r="F43" s="17">
        <f t="shared" si="7"/>
        <v>0.31944444444444442</v>
      </c>
      <c r="G43" s="17">
        <f t="shared" si="8"/>
        <v>1.1499999999999999</v>
      </c>
      <c r="L43">
        <f t="shared" si="0"/>
        <v>179.549487</v>
      </c>
      <c r="M43">
        <f t="shared" si="1"/>
        <v>0.46802145833333342</v>
      </c>
      <c r="N43">
        <f t="shared" si="2"/>
        <v>535.16666666666686</v>
      </c>
      <c r="R43">
        <f>($J$20*(0.5*$J$18*$J$17*$J$16*(E44/3.6)^2)*($J$13*F44))*E44</f>
        <v>145708.20212555348</v>
      </c>
      <c r="S43">
        <f>(R43+R44)/2*(C45-C44)</f>
        <v>180549.08182173147</v>
      </c>
      <c r="T43">
        <f t="shared" si="6"/>
        <v>6.9918026199756483E-2</v>
      </c>
      <c r="U43">
        <f t="shared" si="3"/>
        <v>6.9918026199756483E-2</v>
      </c>
    </row>
    <row r="44" spans="2:21" x14ac:dyDescent="0.25">
      <c r="B44" s="3" t="s">
        <v>47</v>
      </c>
      <c r="C44" s="3">
        <v>36</v>
      </c>
      <c r="D44" s="3">
        <v>36</v>
      </c>
      <c r="E44" s="10">
        <v>3.8</v>
      </c>
      <c r="F44" s="17">
        <f t="shared" si="7"/>
        <v>0.24999999999999997</v>
      </c>
      <c r="G44" s="17">
        <f t="shared" si="8"/>
        <v>0.89999999999999991</v>
      </c>
      <c r="L44">
        <f t="shared" si="0"/>
        <v>217.34937899999997</v>
      </c>
      <c r="M44">
        <f t="shared" si="1"/>
        <v>0.68582645833333333</v>
      </c>
      <c r="N44">
        <f t="shared" si="2"/>
        <v>428.1333333333331</v>
      </c>
      <c r="R44">
        <f>($J$20*(0.5*$J$18*$J$17*$J$16*(E45/3.6)^2)*($J$13*F45))*E45</f>
        <v>215389.96151790943</v>
      </c>
      <c r="S44">
        <f>(R44+R45)/2*(C46-C45)</f>
        <v>272416.21083262633</v>
      </c>
      <c r="T44">
        <f t="shared" si="6"/>
        <v>0.14558919587548602</v>
      </c>
      <c r="U44">
        <f t="shared" si="3"/>
        <v>0.14558919587548602</v>
      </c>
    </row>
    <row r="45" spans="2:21" x14ac:dyDescent="0.25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7"/>
        <v>0.20833333333333331</v>
      </c>
      <c r="G45" s="17">
        <f t="shared" si="8"/>
        <v>0.75</v>
      </c>
      <c r="L45">
        <f t="shared" si="0"/>
        <v>250.42428449999997</v>
      </c>
      <c r="M45">
        <f t="shared" si="1"/>
        <v>0.91043786458333331</v>
      </c>
      <c r="N45">
        <f t="shared" si="2"/>
        <v>374.61666666666662</v>
      </c>
      <c r="R45">
        <f>($J$20*(0.5*$J$18*$J$17*$J$16*(E46/3.6)^2)*($J$13*F46))*E46</f>
        <v>329442.46014734323</v>
      </c>
      <c r="S45">
        <f>(R45+R46)/2*(C47-C46)</f>
        <v>382373.68312936032</v>
      </c>
      <c r="T45">
        <f t="shared" si="6"/>
        <v>0.25180410785586388</v>
      </c>
      <c r="U45">
        <f t="shared" si="3"/>
        <v>0.25180410785586388</v>
      </c>
    </row>
    <row r="46" spans="2:21" x14ac:dyDescent="0.25">
      <c r="B46" s="3" t="s">
        <v>47</v>
      </c>
      <c r="C46" s="3">
        <v>38</v>
      </c>
      <c r="D46" s="3">
        <v>38</v>
      </c>
      <c r="E46" s="10">
        <v>5.3</v>
      </c>
      <c r="F46" s="17">
        <f t="shared" si="7"/>
        <v>0.20833333333333331</v>
      </c>
      <c r="G46" s="17">
        <f t="shared" si="8"/>
        <v>0.75</v>
      </c>
      <c r="L46">
        <f t="shared" si="0"/>
        <v>288.22417649999994</v>
      </c>
      <c r="M46">
        <f t="shared" si="1"/>
        <v>1.206030364583333</v>
      </c>
      <c r="N46">
        <f t="shared" si="2"/>
        <v>428.1333333333331</v>
      </c>
      <c r="R46">
        <f>($J$20*(0.5*$J$18*$J$17*$J$16*(E47/3.6)^2)*($J$13*F47))*E47</f>
        <v>435304.90611137741</v>
      </c>
      <c r="S46">
        <f>(R46+R47)/2*(C48-C47)</f>
        <v>450920.47178876528</v>
      </c>
      <c r="T46">
        <f t="shared" si="6"/>
        <v>0.37705979446385424</v>
      </c>
      <c r="U46">
        <f t="shared" si="3"/>
        <v>0.37705979446385424</v>
      </c>
    </row>
    <row r="47" spans="2:21" x14ac:dyDescent="0.25">
      <c r="B47" s="3" t="s">
        <v>47</v>
      </c>
      <c r="C47" s="3">
        <v>39</v>
      </c>
      <c r="D47" s="3">
        <v>39</v>
      </c>
      <c r="E47" s="10">
        <v>6.1</v>
      </c>
      <c r="F47" s="17">
        <f t="shared" si="7"/>
        <v>0.18055555555555552</v>
      </c>
      <c r="G47" s="17">
        <f t="shared" si="8"/>
        <v>0.64999999999999991</v>
      </c>
      <c r="L47">
        <f t="shared" si="0"/>
        <v>311.849109</v>
      </c>
      <c r="M47">
        <f t="shared" si="1"/>
        <v>1.4118431250000001</v>
      </c>
      <c r="N47">
        <f t="shared" si="2"/>
        <v>267.58333333333366</v>
      </c>
      <c r="R47">
        <f>($J$20*(0.5*$J$18*$J$17*$J$16*(E48/3.6)^2)*($J$13*F48))*E48</f>
        <v>466536.03746615315</v>
      </c>
      <c r="S47">
        <f>(R47+R48)/2*(C49-C48)</f>
        <v>591176.13790661888</v>
      </c>
      <c r="T47">
        <f t="shared" si="6"/>
        <v>0.54127538832680389</v>
      </c>
      <c r="U47">
        <f t="shared" si="3"/>
        <v>0.54127538832680389</v>
      </c>
    </row>
    <row r="48" spans="2:21" x14ac:dyDescent="0.25">
      <c r="B48" s="3" t="s">
        <v>47</v>
      </c>
      <c r="C48" s="3">
        <v>40</v>
      </c>
      <c r="D48" s="3">
        <v>40</v>
      </c>
      <c r="E48" s="10">
        <v>6.6</v>
      </c>
      <c r="F48" s="17">
        <f t="shared" si="7"/>
        <v>0.15277777777777785</v>
      </c>
      <c r="G48" s="17">
        <f t="shared" si="8"/>
        <v>0.55000000000000027</v>
      </c>
      <c r="L48">
        <f t="shared" si="0"/>
        <v>340.199028</v>
      </c>
      <c r="M48">
        <f t="shared" si="1"/>
        <v>1.6802100000000002</v>
      </c>
      <c r="N48">
        <f t="shared" si="2"/>
        <v>321.10000000000014</v>
      </c>
      <c r="R48">
        <f>($J$20*(0.5*$J$18*$J$17*$J$16*(E49/3.6)^2)*($J$13*F49))*E49</f>
        <v>715816.23834708473</v>
      </c>
      <c r="S48">
        <f>(R48+R49)/2*(C50-C49)</f>
        <v>903418.77934464312</v>
      </c>
      <c r="T48">
        <f t="shared" si="6"/>
        <v>0.79222504925587134</v>
      </c>
      <c r="U48">
        <f t="shared" si="3"/>
        <v>0.79222504925587134</v>
      </c>
    </row>
    <row r="49" spans="2:21" x14ac:dyDescent="0.25">
      <c r="B49" s="3" t="s">
        <v>47</v>
      </c>
      <c r="C49" s="3">
        <v>41</v>
      </c>
      <c r="D49" s="3">
        <v>41</v>
      </c>
      <c r="E49" s="10">
        <v>7.2</v>
      </c>
      <c r="F49" s="17">
        <f t="shared" si="7"/>
        <v>0.18055555555555566</v>
      </c>
      <c r="G49" s="17">
        <f t="shared" si="8"/>
        <v>0.65000000000000036</v>
      </c>
      <c r="L49">
        <f t="shared" si="0"/>
        <v>373.27393350000006</v>
      </c>
      <c r="M49">
        <f t="shared" si="1"/>
        <v>2.0227991145833339</v>
      </c>
      <c r="N49">
        <f t="shared" si="2"/>
        <v>374.61666666666702</v>
      </c>
      <c r="R49">
        <f>($J$20*(0.5*$J$18*$J$17*$J$16*(E50/3.6)^2)*($J$13*F50))*E50</f>
        <v>1091021.3203422015</v>
      </c>
      <c r="S49">
        <f>(R49+R50)/2*(C51-C50)</f>
        <v>1225522.543959213</v>
      </c>
      <c r="T49">
        <f t="shared" si="6"/>
        <v>1.1326479781334304</v>
      </c>
      <c r="U49">
        <f t="shared" si="3"/>
        <v>1.1326479781334304</v>
      </c>
    </row>
    <row r="50" spans="2:21" x14ac:dyDescent="0.25">
      <c r="B50" s="3" t="s">
        <v>47</v>
      </c>
      <c r="C50" s="3">
        <v>42</v>
      </c>
      <c r="D50" s="3">
        <v>42</v>
      </c>
      <c r="E50" s="10">
        <v>7.9</v>
      </c>
      <c r="F50" s="17">
        <f t="shared" si="7"/>
        <v>0.2083333333333332</v>
      </c>
      <c r="G50" s="17">
        <f t="shared" si="8"/>
        <v>0.74999999999999956</v>
      </c>
      <c r="L50">
        <f t="shared" si="0"/>
        <v>411.0738255</v>
      </c>
      <c r="M50">
        <f t="shared" si="1"/>
        <v>2.4532232812499997</v>
      </c>
      <c r="N50">
        <f t="shared" si="2"/>
        <v>428.13333333333264</v>
      </c>
      <c r="R50">
        <f>($J$20*(0.5*$J$18*$J$17*$J$16*(E51/3.6)^2)*($J$13*F51))*E51</f>
        <v>1360023.7675762246</v>
      </c>
      <c r="S50">
        <f>(R50+R51)/2*(C52-C51)</f>
        <v>1451311.1299034916</v>
      </c>
      <c r="T50">
        <f t="shared" si="6"/>
        <v>1.5357899586621782</v>
      </c>
      <c r="U50">
        <f t="shared" si="3"/>
        <v>1.5357899586621782</v>
      </c>
    </row>
    <row r="51" spans="2:21" x14ac:dyDescent="0.25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7"/>
        <v>0.19444444444444448</v>
      </c>
      <c r="G51" s="17">
        <f t="shared" si="8"/>
        <v>0.70000000000000018</v>
      </c>
      <c r="L51">
        <f t="shared" si="0"/>
        <v>439.4237445</v>
      </c>
      <c r="M51">
        <f t="shared" si="1"/>
        <v>2.8032670312500008</v>
      </c>
      <c r="N51">
        <f t="shared" si="2"/>
        <v>321.10000000000053</v>
      </c>
      <c r="R51">
        <f>($J$20*(0.5*$J$18*$J$17*$J$16*(E52/3.6)^2)*($J$13*F52))*E52</f>
        <v>1542598.4922307583</v>
      </c>
      <c r="S51">
        <f>(R51+R52)/2*(C53-C52)</f>
        <v>1803962.5502888025</v>
      </c>
      <c r="T51">
        <f t="shared" si="6"/>
        <v>2.0368906670757343</v>
      </c>
      <c r="U51">
        <f t="shared" si="3"/>
        <v>2.0368906670757343</v>
      </c>
    </row>
    <row r="52" spans="2:21" x14ac:dyDescent="0.25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7"/>
        <v>0.18055555555555566</v>
      </c>
      <c r="G52" s="17">
        <f t="shared" si="8"/>
        <v>0.65000000000000036</v>
      </c>
      <c r="L52">
        <f t="shared" si="0"/>
        <v>472.49865</v>
      </c>
      <c r="M52">
        <f t="shared" si="1"/>
        <v>3.2411458333333334</v>
      </c>
      <c r="N52">
        <f t="shared" si="2"/>
        <v>374.61666666666616</v>
      </c>
      <c r="R52">
        <f>($J$20*(0.5*$J$18*$J$17*$J$16*(E53/3.6)^2)*($J$13*F53))*E53</f>
        <v>2065326.6083468464</v>
      </c>
      <c r="S52">
        <f>(R52+R53)/2*(C54-C53)</f>
        <v>2388081.4671746986</v>
      </c>
      <c r="T52">
        <f t="shared" si="6"/>
        <v>2.7002466301798171</v>
      </c>
      <c r="U52">
        <f t="shared" si="3"/>
        <v>2.7002466301798171</v>
      </c>
    </row>
    <row r="53" spans="2:21" x14ac:dyDescent="0.25">
      <c r="B53" s="3" t="s">
        <v>47</v>
      </c>
      <c r="C53" s="3">
        <v>45</v>
      </c>
      <c r="D53" s="3">
        <v>45</v>
      </c>
      <c r="E53" s="10">
        <v>10</v>
      </c>
      <c r="F53" s="17">
        <f t="shared" si="7"/>
        <v>0.19444444444444425</v>
      </c>
      <c r="G53" s="17">
        <f t="shared" si="8"/>
        <v>0.69999999999999929</v>
      </c>
      <c r="L53">
        <f t="shared" si="0"/>
        <v>505.57355549999994</v>
      </c>
      <c r="M53">
        <f t="shared" si="1"/>
        <v>3.7107878645833328</v>
      </c>
      <c r="N53">
        <f t="shared" si="2"/>
        <v>374.61666666666616</v>
      </c>
      <c r="R53">
        <f>($J$20*(0.5*$J$18*$J$17*$J$16*(E54/3.6)^2)*($J$13*F54))*E54</f>
        <v>2710836.3260025508</v>
      </c>
      <c r="S53">
        <f>(R53+R54)/2*(C55-C54)</f>
        <v>3150334.5089838556</v>
      </c>
      <c r="T53">
        <f t="shared" si="6"/>
        <v>3.575339549341999</v>
      </c>
      <c r="U53">
        <f t="shared" si="3"/>
        <v>3.575339549341999</v>
      </c>
    </row>
    <row r="54" spans="2:21" x14ac:dyDescent="0.25">
      <c r="B54" s="3" t="s">
        <v>47</v>
      </c>
      <c r="C54" s="3">
        <v>46</v>
      </c>
      <c r="D54" s="3">
        <v>46</v>
      </c>
      <c r="E54" s="10">
        <v>10.7</v>
      </c>
      <c r="F54" s="17">
        <f t="shared" si="7"/>
        <v>0.20833333333333331</v>
      </c>
      <c r="G54" s="17">
        <f t="shared" si="8"/>
        <v>0.75</v>
      </c>
      <c r="L54">
        <f t="shared" si="0"/>
        <v>543.3734475</v>
      </c>
      <c r="M54">
        <f t="shared" si="1"/>
        <v>4.2864153645833332</v>
      </c>
      <c r="N54">
        <f t="shared" si="2"/>
        <v>428.1333333333335</v>
      </c>
      <c r="R54">
        <f>($J$20*(0.5*$J$18*$J$17*$J$16*(E55/3.6)^2)*($J$13*F55))*E55</f>
        <v>3589832.6919651604</v>
      </c>
      <c r="S54">
        <f>(R54+R55)/2*(C56-C55)</f>
        <v>4265608.0007862374</v>
      </c>
      <c r="T54">
        <f t="shared" si="6"/>
        <v>4.7602306606715095</v>
      </c>
      <c r="U54">
        <f t="shared" si="3"/>
        <v>4.7602306606715095</v>
      </c>
    </row>
    <row r="55" spans="2:21" x14ac:dyDescent="0.25">
      <c r="B55" s="3" t="s">
        <v>47</v>
      </c>
      <c r="C55" s="3">
        <v>47</v>
      </c>
      <c r="D55" s="3">
        <v>47</v>
      </c>
      <c r="E55" s="10">
        <v>11.5</v>
      </c>
      <c r="F55" s="17">
        <f t="shared" si="7"/>
        <v>0.2222222222222224</v>
      </c>
      <c r="G55" s="17">
        <f t="shared" si="8"/>
        <v>0.80000000000000071</v>
      </c>
      <c r="L55">
        <f t="shared" si="0"/>
        <v>581.1733395</v>
      </c>
      <c r="M55">
        <f t="shared" si="1"/>
        <v>4.9035295312500011</v>
      </c>
      <c r="N55">
        <f t="shared" si="2"/>
        <v>428.13333333333435</v>
      </c>
      <c r="R55">
        <f>($J$20*(0.5*$J$18*$J$17*$J$16*(E56/3.6)^2)*($J$13*F56))*E56</f>
        <v>4941383.3096073139</v>
      </c>
      <c r="S55">
        <f>(R55+R56)/2*(C57-C56)</f>
        <v>5767845.6591516826</v>
      </c>
      <c r="T55">
        <f t="shared" si="6"/>
        <v>6.3624100104358661</v>
      </c>
      <c r="U55">
        <f t="shared" si="3"/>
        <v>6.3624100104358661</v>
      </c>
    </row>
    <row r="56" spans="2:21" x14ac:dyDescent="0.25">
      <c r="B56" s="3" t="s">
        <v>47</v>
      </c>
      <c r="C56" s="3">
        <v>48</v>
      </c>
      <c r="D56" s="3">
        <v>48</v>
      </c>
      <c r="E56" s="10">
        <v>12.3</v>
      </c>
      <c r="F56" s="17">
        <f t="shared" si="7"/>
        <v>0.25000000000000011</v>
      </c>
      <c r="G56" s="17">
        <f t="shared" si="8"/>
        <v>0.90000000000000036</v>
      </c>
      <c r="L56">
        <f t="shared" si="0"/>
        <v>628.4232045</v>
      </c>
      <c r="M56">
        <f t="shared" si="1"/>
        <v>5.7332628645833346</v>
      </c>
      <c r="N56">
        <f t="shared" si="2"/>
        <v>535.1666666666664</v>
      </c>
      <c r="R56">
        <f>($J$20*(0.5*$J$18*$J$17*$J$16*(E57/3.6)^2)*($J$13*F57))*E57</f>
        <v>6594308.0086960522</v>
      </c>
      <c r="S56">
        <f>(R56+R57)/2*(C58-C57)</f>
        <v>6465167.3402910065</v>
      </c>
      <c r="T56">
        <f t="shared" si="6"/>
        <v>8.158289827183367</v>
      </c>
      <c r="U56">
        <f t="shared" si="3"/>
        <v>8.158289827183367</v>
      </c>
    </row>
    <row r="57" spans="2:21" x14ac:dyDescent="0.25">
      <c r="B57" s="3" t="s">
        <v>47</v>
      </c>
      <c r="C57" s="3">
        <v>49</v>
      </c>
      <c r="D57" s="3">
        <v>49</v>
      </c>
      <c r="E57" s="10">
        <v>13.3</v>
      </c>
      <c r="F57" s="17">
        <f t="shared" si="7"/>
        <v>0.26388888888888867</v>
      </c>
      <c r="G57" s="17">
        <f t="shared" si="8"/>
        <v>0.94999999999999929</v>
      </c>
      <c r="L57">
        <f t="shared" si="0"/>
        <v>670.948083</v>
      </c>
      <c r="M57">
        <f t="shared" si="1"/>
        <v>6.5354464583333334</v>
      </c>
      <c r="N57">
        <f t="shared" si="2"/>
        <v>481.64999999999912</v>
      </c>
      <c r="R57">
        <f>($J$20*(0.5*$J$18*$J$17*$J$16*(E58/3.6)^2)*($J$13*F58))*E58</f>
        <v>6336026.6718859598</v>
      </c>
      <c r="S57">
        <f>(R57+R58)/2*(C59-C58)</f>
        <v>4363613.2067154711</v>
      </c>
      <c r="T57">
        <f t="shared" si="6"/>
        <v>9.3704046068265541</v>
      </c>
      <c r="U57">
        <f t="shared" si="3"/>
        <v>9.3704046068265541</v>
      </c>
    </row>
    <row r="58" spans="2:21" x14ac:dyDescent="0.25">
      <c r="B58" s="3" t="s">
        <v>47</v>
      </c>
      <c r="C58" s="3">
        <v>50</v>
      </c>
      <c r="D58" s="3">
        <v>50</v>
      </c>
      <c r="E58" s="10">
        <v>14.2</v>
      </c>
      <c r="F58" s="17">
        <f t="shared" si="7"/>
        <v>0.20833333333333331</v>
      </c>
      <c r="G58" s="17">
        <f t="shared" si="8"/>
        <v>0.75</v>
      </c>
      <c r="L58">
        <f t="shared" si="0"/>
        <v>699.29800200000011</v>
      </c>
      <c r="M58">
        <f t="shared" si="1"/>
        <v>7.0994058333333356</v>
      </c>
      <c r="N58">
        <f t="shared" si="2"/>
        <v>321.10000000000139</v>
      </c>
      <c r="R58">
        <f>($J$20*(0.5*$J$18*$J$17*$J$16*(E59/3.6)^2)*($J$13*F59))*E59</f>
        <v>2391199.741544982</v>
      </c>
      <c r="S58">
        <f>(R58+R59)/2*(C60-C59)</f>
        <v>258377.37449738244</v>
      </c>
      <c r="T58">
        <f t="shared" si="6"/>
        <v>9.4421760997424933</v>
      </c>
      <c r="U58">
        <f t="shared" si="3"/>
        <v>9.4421760997424933</v>
      </c>
    </row>
    <row r="59" spans="2:21" x14ac:dyDescent="0.25">
      <c r="B59" s="3" t="s">
        <v>47</v>
      </c>
      <c r="C59" s="3">
        <v>51</v>
      </c>
      <c r="D59" s="3">
        <v>51</v>
      </c>
      <c r="E59" s="10">
        <v>14.8</v>
      </c>
      <c r="F59" s="17">
        <f t="shared" si="7"/>
        <v>6.9444444444444448E-2</v>
      </c>
      <c r="G59" s="17">
        <f t="shared" si="8"/>
        <v>0.25</v>
      </c>
      <c r="L59">
        <f t="shared" si="0"/>
        <v>694.5730155</v>
      </c>
      <c r="M59">
        <f t="shared" si="1"/>
        <v>7.0037920312499988</v>
      </c>
      <c r="N59">
        <f t="shared" si="2"/>
        <v>-53.516666666668186</v>
      </c>
      <c r="R59">
        <f>($J$20*(0.5*$J$18*$J$17*$J$16*(E60/3.6)^2)*($J$13*F60))*E60</f>
        <v>-1874444.9925502171</v>
      </c>
      <c r="S59">
        <f>(R59+R60)/2*(C61-C60)</f>
        <v>-2258729.3978389557</v>
      </c>
      <c r="T59">
        <f t="shared" si="6"/>
        <v>8.8147512670094503</v>
      </c>
      <c r="U59">
        <f t="shared" si="3"/>
        <v>8.8147512670094503</v>
      </c>
    </row>
    <row r="60" spans="2:21" x14ac:dyDescent="0.25">
      <c r="B60" s="3" t="s">
        <v>47</v>
      </c>
      <c r="C60" s="3">
        <v>52</v>
      </c>
      <c r="D60" s="3">
        <v>52</v>
      </c>
      <c r="E60" s="10">
        <v>14.7</v>
      </c>
      <c r="F60" s="17">
        <f t="shared" si="7"/>
        <v>-5.5555555555555601E-2</v>
      </c>
      <c r="G60" s="17">
        <f t="shared" si="8"/>
        <v>-0.20000000000000018</v>
      </c>
      <c r="L60">
        <f t="shared" si="0"/>
        <v>680.398056</v>
      </c>
      <c r="M60">
        <f t="shared" si="1"/>
        <v>6.7208400000000008</v>
      </c>
      <c r="N60">
        <f t="shared" si="2"/>
        <v>-160.54999999999941</v>
      </c>
      <c r="R60">
        <f>($J$20*(0.5*$J$18*$J$17*$J$16*(E61/3.6)^2)*($J$13*F61))*E61</f>
        <v>-2643013.8031276944</v>
      </c>
      <c r="S60">
        <f>(R60+R61)/2*(C62-C61)</f>
        <v>-2975668.8788143229</v>
      </c>
      <c r="T60">
        <f t="shared" si="6"/>
        <v>7.9881765784499166</v>
      </c>
      <c r="U60">
        <f t="shared" si="3"/>
        <v>7.9881765784499166</v>
      </c>
    </row>
    <row r="61" spans="2:21" x14ac:dyDescent="0.25">
      <c r="B61" s="3" t="s">
        <v>47</v>
      </c>
      <c r="C61" s="3">
        <v>53</v>
      </c>
      <c r="D61" s="3">
        <v>53</v>
      </c>
      <c r="E61" s="10">
        <v>14.4</v>
      </c>
      <c r="F61" s="17">
        <f t="shared" si="7"/>
        <v>-8.3333333333333287E-2</v>
      </c>
      <c r="G61" s="17">
        <f t="shared" si="8"/>
        <v>-0.29999999999999982</v>
      </c>
      <c r="L61">
        <f t="shared" si="0"/>
        <v>666.2230965</v>
      </c>
      <c r="M61">
        <f t="shared" si="1"/>
        <v>6.4437220312500001</v>
      </c>
      <c r="N61">
        <f t="shared" si="2"/>
        <v>-160.55000000000027</v>
      </c>
      <c r="R61">
        <f>($J$20*(0.5*$J$18*$J$17*$J$16*(E62/3.6)^2)*($J$13*F62))*E62</f>
        <v>-3308323.9545009513</v>
      </c>
      <c r="S61">
        <f>(R61+R62)/2*(C63-C62)</f>
        <v>-3880692.6382186441</v>
      </c>
      <c r="T61">
        <f t="shared" si="6"/>
        <v>6.9102064011669597</v>
      </c>
      <c r="U61">
        <f t="shared" si="3"/>
        <v>6.9102064011669597</v>
      </c>
    </row>
    <row r="62" spans="2:21" x14ac:dyDescent="0.25">
      <c r="B62" s="3" t="s">
        <v>47</v>
      </c>
      <c r="C62" s="3">
        <v>54</v>
      </c>
      <c r="D62" s="3">
        <v>54</v>
      </c>
      <c r="E62" s="10">
        <v>14.1</v>
      </c>
      <c r="F62" s="17">
        <f t="shared" si="7"/>
        <v>-0.1111111111111112</v>
      </c>
      <c r="G62" s="17">
        <f t="shared" si="8"/>
        <v>-0.40000000000000036</v>
      </c>
      <c r="L62">
        <f t="shared" si="0"/>
        <v>642.598164</v>
      </c>
      <c r="M62">
        <f t="shared" si="1"/>
        <v>5.9948233333333336</v>
      </c>
      <c r="N62">
        <f t="shared" si="2"/>
        <v>-267.5833333333332</v>
      </c>
      <c r="R62">
        <f>($J$20*(0.5*$J$18*$J$17*$J$16*(E63/3.6)^2)*($J$13*F63))*E63</f>
        <v>-4453061.3219363373</v>
      </c>
      <c r="S62">
        <f>(R62+R63)/2*(C64-C63)</f>
        <v>-4760024.3247084469</v>
      </c>
      <c r="T62">
        <f t="shared" si="6"/>
        <v>5.5879774220812806</v>
      </c>
      <c r="U62">
        <f t="shared" si="3"/>
        <v>5.5879774220812806</v>
      </c>
    </row>
    <row r="63" spans="2:21" x14ac:dyDescent="0.25">
      <c r="B63" s="3" t="s">
        <v>47</v>
      </c>
      <c r="C63" s="3">
        <v>55</v>
      </c>
      <c r="D63" s="3">
        <v>55</v>
      </c>
      <c r="E63" s="10">
        <v>13.6</v>
      </c>
      <c r="F63" s="17">
        <f t="shared" si="7"/>
        <v>-0.16666666666666657</v>
      </c>
      <c r="G63" s="17">
        <f t="shared" si="8"/>
        <v>-0.59999999999999964</v>
      </c>
      <c r="L63">
        <f t="shared" si="0"/>
        <v>609.5232585</v>
      </c>
      <c r="M63">
        <f t="shared" si="1"/>
        <v>5.3935907812500012</v>
      </c>
      <c r="N63">
        <f t="shared" si="2"/>
        <v>-374.61666666666616</v>
      </c>
      <c r="R63">
        <f>($J$20*(0.5*$J$18*$J$17*$J$16*(E64/3.6)^2)*($J$13*F64))*E64</f>
        <v>-5066987.3274805574</v>
      </c>
      <c r="S63">
        <f>(R63+R64)/2*(C65-C64)</f>
        <v>-4827776.4789552931</v>
      </c>
      <c r="T63">
        <f t="shared" si="6"/>
        <v>4.2469284001492547</v>
      </c>
      <c r="U63">
        <f t="shared" si="3"/>
        <v>4.2469284001492547</v>
      </c>
    </row>
    <row r="64" spans="2:21" x14ac:dyDescent="0.25">
      <c r="B64" s="3" t="s">
        <v>47</v>
      </c>
      <c r="C64" s="3">
        <v>56</v>
      </c>
      <c r="D64" s="3">
        <v>56</v>
      </c>
      <c r="E64" s="10">
        <v>12.9</v>
      </c>
      <c r="F64" s="17">
        <f t="shared" si="7"/>
        <v>-0.22222222222222215</v>
      </c>
      <c r="G64" s="17">
        <f t="shared" si="8"/>
        <v>-0.79999999999999982</v>
      </c>
      <c r="L64">
        <f t="shared" si="0"/>
        <v>566.99838</v>
      </c>
      <c r="M64">
        <f t="shared" si="1"/>
        <v>4.6672499999999992</v>
      </c>
      <c r="N64">
        <f t="shared" si="2"/>
        <v>-481.65000000000083</v>
      </c>
      <c r="R64">
        <f>($J$20*(0.5*$J$18*$J$17*$J$16*(E65/3.6)^2)*($J$13*F65))*E65</f>
        <v>-4588565.6304300278</v>
      </c>
      <c r="S64">
        <f>(R64+R65)/2*(C66-C65)</f>
        <v>-3807463.9016614472</v>
      </c>
      <c r="T64">
        <f t="shared" si="6"/>
        <v>3.1892995385766305</v>
      </c>
      <c r="U64">
        <f t="shared" si="3"/>
        <v>3.1892995385766305</v>
      </c>
    </row>
    <row r="65" spans="2:21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7"/>
        <v>-0.25000000000000011</v>
      </c>
      <c r="G65" s="17">
        <f t="shared" si="8"/>
        <v>-0.90000000000000036</v>
      </c>
      <c r="L65">
        <f t="shared" si="0"/>
        <v>524.4735015</v>
      </c>
      <c r="M65">
        <f t="shared" si="1"/>
        <v>3.99341578125</v>
      </c>
      <c r="N65">
        <f t="shared" si="2"/>
        <v>-481.65</v>
      </c>
      <c r="R65">
        <f>($J$20*(0.5*$J$18*$J$17*$J$16*(E66/3.6)^2)*($J$13*F66))*E66</f>
        <v>-3026362.1728928662</v>
      </c>
      <c r="S65">
        <f>(R65+R66)/2*(C67-C66)</f>
        <v>-2196287.862157152</v>
      </c>
      <c r="T65">
        <f t="shared" si="6"/>
        <v>2.5792195768663104</v>
      </c>
      <c r="U65">
        <f t="shared" si="3"/>
        <v>2.5792195768663104</v>
      </c>
    </row>
    <row r="66" spans="2:21" x14ac:dyDescent="0.25">
      <c r="B66" s="3" t="s">
        <v>47</v>
      </c>
      <c r="C66" s="3">
        <v>58</v>
      </c>
      <c r="D66" s="3">
        <v>58</v>
      </c>
      <c r="E66" s="10">
        <v>11.1</v>
      </c>
      <c r="F66" s="17">
        <f t="shared" si="7"/>
        <v>-0.20833333333333331</v>
      </c>
      <c r="G66" s="17">
        <f t="shared" si="8"/>
        <v>-0.75</v>
      </c>
      <c r="L66">
        <f t="shared" si="0"/>
        <v>496.1235825</v>
      </c>
      <c r="M66">
        <f t="shared" si="1"/>
        <v>3.5733632812499998</v>
      </c>
      <c r="N66">
        <f t="shared" si="2"/>
        <v>-321.09999999999968</v>
      </c>
      <c r="R66">
        <f>($J$20*(0.5*$J$18*$J$17*$J$16*(E67/3.6)^2)*($J$13*F67))*E67</f>
        <v>-1366213.5514214383</v>
      </c>
      <c r="S66">
        <f>(R66+R67)/2*(C68-C67)</f>
        <v>-683106.77571071917</v>
      </c>
      <c r="T66">
        <f t="shared" si="6"/>
        <v>2.389467694724444</v>
      </c>
      <c r="U66">
        <f t="shared" si="3"/>
        <v>2.389467694724444</v>
      </c>
    </row>
    <row r="67" spans="2:21" x14ac:dyDescent="0.25">
      <c r="B67" s="3" t="s">
        <v>47</v>
      </c>
      <c r="C67" s="3">
        <v>59</v>
      </c>
      <c r="D67" s="3">
        <v>59</v>
      </c>
      <c r="E67" s="10">
        <v>10.5</v>
      </c>
      <c r="F67" s="17">
        <f t="shared" si="7"/>
        <v>-0.11111111111111097</v>
      </c>
      <c r="G67" s="17">
        <f t="shared" si="8"/>
        <v>-0.39999999999999947</v>
      </c>
      <c r="L67">
        <f t="shared" si="0"/>
        <v>486.6736095</v>
      </c>
      <c r="M67">
        <f t="shared" si="1"/>
        <v>3.4385316145833338</v>
      </c>
      <c r="N67">
        <f t="shared" si="2"/>
        <v>-107.03333333333295</v>
      </c>
      <c r="R67">
        <f>($J$20*(0.5*$J$18*$J$17*$J$16*(E68/3.6)^2)*($J$13*F68))*E68</f>
        <v>0</v>
      </c>
      <c r="S67">
        <f>(R67+R68)/2*(C69-C68)</f>
        <v>-85388.346963841221</v>
      </c>
      <c r="T67">
        <f t="shared" si="6"/>
        <v>2.3657487094567102</v>
      </c>
      <c r="U67">
        <f t="shared" si="3"/>
        <v>2.3657487094567102</v>
      </c>
    </row>
    <row r="68" spans="2:21" x14ac:dyDescent="0.25">
      <c r="B68" s="3" t="s">
        <v>47</v>
      </c>
      <c r="C68" s="3">
        <v>60</v>
      </c>
      <c r="D68" s="3">
        <v>60</v>
      </c>
      <c r="E68" s="10">
        <v>10.3</v>
      </c>
      <c r="F68" s="17">
        <f t="shared" si="7"/>
        <v>0</v>
      </c>
      <c r="G68" s="17">
        <f t="shared" si="8"/>
        <v>0</v>
      </c>
      <c r="L68">
        <f t="shared" si="0"/>
        <v>496.1235825</v>
      </c>
      <c r="M68">
        <f t="shared" si="1"/>
        <v>3.5733632812499998</v>
      </c>
      <c r="N68">
        <f t="shared" si="2"/>
        <v>107.03333333333295</v>
      </c>
      <c r="R68">
        <f>($J$20*(0.5*$J$18*$J$17*$J$16*(E69/3.6)^2)*($J$13*F69))*E69</f>
        <v>-170776.69392768244</v>
      </c>
      <c r="S68">
        <f>(R68+R69)/2*(C70-C69)</f>
        <v>-1102982.4381094505</v>
      </c>
      <c r="T68">
        <f t="shared" si="6"/>
        <v>2.0593646988707519</v>
      </c>
      <c r="U68">
        <f t="shared" si="3"/>
        <v>2.0593646988707519</v>
      </c>
    </row>
    <row r="69" spans="2:21" x14ac:dyDescent="0.25">
      <c r="B69" s="3" t="s">
        <v>47</v>
      </c>
      <c r="C69" s="3">
        <v>61</v>
      </c>
      <c r="D69" s="3">
        <v>61</v>
      </c>
      <c r="E69" s="10">
        <v>10.5</v>
      </c>
      <c r="F69" s="17">
        <f t="shared" si="7"/>
        <v>-1.3888888888889086E-2</v>
      </c>
      <c r="G69" s="17">
        <f t="shared" si="8"/>
        <v>-5.0000000000000711E-2</v>
      </c>
      <c r="L69">
        <f t="shared" si="0"/>
        <v>481.94862299999994</v>
      </c>
      <c r="M69">
        <f t="shared" si="1"/>
        <v>3.3720881249999999</v>
      </c>
      <c r="N69">
        <f t="shared" si="2"/>
        <v>-160.55000000000027</v>
      </c>
      <c r="R69">
        <f>($J$20*(0.5*$J$18*$J$17*$J$16*(E70/3.6)^2)*($J$13*F70))*E70</f>
        <v>-2035188.1822912188</v>
      </c>
      <c r="S69">
        <f>(R69+R70)/2*(C71-C70)</f>
        <v>-2855588.4294317695</v>
      </c>
      <c r="T69">
        <f t="shared" si="6"/>
        <v>1.2661456906952604</v>
      </c>
      <c r="U69">
        <f t="shared" si="3"/>
        <v>1.2661456906952604</v>
      </c>
    </row>
    <row r="70" spans="2:21" x14ac:dyDescent="0.25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7"/>
        <v>-0.18055555555555566</v>
      </c>
      <c r="G70" s="17">
        <f t="shared" si="8"/>
        <v>-0.65000000000000036</v>
      </c>
      <c r="L70">
        <f t="shared" si="0"/>
        <v>434.69875799999994</v>
      </c>
      <c r="M70">
        <f t="shared" si="1"/>
        <v>2.7433058333333333</v>
      </c>
      <c r="N70">
        <f t="shared" si="2"/>
        <v>-535.1666666666664</v>
      </c>
      <c r="R70">
        <f>($J$20*(0.5*$J$18*$J$17*$J$16*(E71/3.6)^2)*($J$13*F71))*E71</f>
        <v>-3675988.6765723201</v>
      </c>
      <c r="S70">
        <f>(R70+R71)/2*(C72-C71)</f>
        <v>-2951205.3801851114</v>
      </c>
      <c r="T70">
        <f t="shared" si="6"/>
        <v>0.44636641842161828</v>
      </c>
      <c r="U70">
        <f t="shared" si="3"/>
        <v>0.44636641842161828</v>
      </c>
    </row>
    <row r="71" spans="2:21" x14ac:dyDescent="0.25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7"/>
        <v>-0.44444444444444431</v>
      </c>
      <c r="G71" s="17">
        <f t="shared" si="8"/>
        <v>-1.5999999999999996</v>
      </c>
      <c r="L71">
        <f t="shared" si="0"/>
        <v>330.749055</v>
      </c>
      <c r="M71">
        <f t="shared" si="1"/>
        <v>1.5881614583333334</v>
      </c>
      <c r="N71">
        <f t="shared" si="2"/>
        <v>-1177.3666666666663</v>
      </c>
      <c r="R71">
        <f>($J$20*(0.5*$J$18*$J$17*$J$16*(E72/3.6)^2)*($J$13*F72))*E72</f>
        <v>-2226422.0837979023</v>
      </c>
      <c r="S71">
        <f>(R71+R72)/2*(C73-C72)</f>
        <v>-1496611.19235266</v>
      </c>
      <c r="T71">
        <f t="shared" si="6"/>
        <v>3.0641087212546048E-2</v>
      </c>
      <c r="U71">
        <f t="shared" si="3"/>
        <v>3.0641087212546048E-2</v>
      </c>
    </row>
    <row r="72" spans="2:21" x14ac:dyDescent="0.25">
      <c r="B72" s="3" t="s">
        <v>47</v>
      </c>
      <c r="C72" s="3">
        <v>64</v>
      </c>
      <c r="D72" s="3">
        <v>64</v>
      </c>
      <c r="E72" s="10">
        <v>7</v>
      </c>
      <c r="F72" s="17">
        <f t="shared" si="7"/>
        <v>-0.61111111111111105</v>
      </c>
      <c r="G72" s="17">
        <f t="shared" si="8"/>
        <v>-2.1999999999999997</v>
      </c>
      <c r="L72">
        <f t="shared" ref="L72:L135" si="9">$J$20*(E73/3.6)</f>
        <v>226.799352</v>
      </c>
      <c r="M72">
        <f t="shared" ref="M72:M135" si="10">0.5*$J$18*$J$17*$J$16*(E73/3.6)^2</f>
        <v>0.74676000000000009</v>
      </c>
      <c r="N72">
        <f t="shared" si="2"/>
        <v>-1177.3666666666668</v>
      </c>
      <c r="R72">
        <f>($J$20*(0.5*$J$18*$J$17*$J$16*(E73/3.6)^2)*($J$13*F73))*E73</f>
        <v>-766800.30090741778</v>
      </c>
      <c r="S72">
        <f>(R72+R73)/2*(C74-C73)</f>
        <v>-426478.1427572908</v>
      </c>
      <c r="T72">
        <f t="shared" si="6"/>
        <v>-8.7825063553368068E-2</v>
      </c>
      <c r="U72">
        <f t="shared" si="3"/>
        <v>-8.7825063553368068E-2</v>
      </c>
    </row>
    <row r="73" spans="2:21" x14ac:dyDescent="0.25">
      <c r="B73" s="3" t="s">
        <v>47</v>
      </c>
      <c r="C73" s="3">
        <v>65</v>
      </c>
      <c r="D73" s="3">
        <v>65</v>
      </c>
      <c r="E73" s="10">
        <v>4.8</v>
      </c>
      <c r="F73" s="17">
        <f t="shared" si="7"/>
        <v>-0.65277777777777779</v>
      </c>
      <c r="G73" s="17">
        <f t="shared" si="8"/>
        <v>-2.35</v>
      </c>
      <c r="L73">
        <f t="shared" si="9"/>
        <v>108.67468949999999</v>
      </c>
      <c r="M73">
        <f t="shared" si="10"/>
        <v>0.17145661458333333</v>
      </c>
      <c r="N73">
        <f t="shared" ref="N73:N136" si="11">(((E74/3.6)-(E73/3.6))/(C74-C73))*$J$13</f>
        <v>-1337.9166666666665</v>
      </c>
      <c r="R73">
        <f>($J$20*(0.5*$J$18*$J$17*$J$16*(E74/3.6)^2)*($J$13*F74))*E74</f>
        <v>-86155.984607163773</v>
      </c>
      <c r="S73">
        <f>(R73+R74)/2*(C75-C74)</f>
        <v>-43077.992303581887</v>
      </c>
      <c r="T73">
        <f t="shared" ref="T73:T136" si="12">T72+S73/3600000</f>
        <v>-9.9791172526585259E-2</v>
      </c>
      <c r="U73">
        <f t="shared" ref="U73:U136" si="13">T72+S73/3600000</f>
        <v>-9.9791172526585259E-2</v>
      </c>
    </row>
    <row r="74" spans="2:21" x14ac:dyDescent="0.25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7"/>
        <v>-0.66666666666666663</v>
      </c>
      <c r="G74" s="17">
        <f t="shared" si="8"/>
        <v>-2.4</v>
      </c>
      <c r="L74">
        <f t="shared" si="9"/>
        <v>0</v>
      </c>
      <c r="M74">
        <f t="shared" si="10"/>
        <v>0</v>
      </c>
      <c r="N74">
        <f t="shared" si="11"/>
        <v>-1230.8833333333332</v>
      </c>
      <c r="R74">
        <f>($J$20*(0.5*$J$18*$J$17*$J$16*(E75/3.6)^2)*($J$13*F75))*E75</f>
        <v>0</v>
      </c>
      <c r="S74">
        <f>(R74+R75)/2*(C76-C75)</f>
        <v>0</v>
      </c>
      <c r="T74">
        <f t="shared" si="12"/>
        <v>-9.9791172526585259E-2</v>
      </c>
      <c r="U74">
        <f t="shared" si="13"/>
        <v>-9.9791172526585259E-2</v>
      </c>
    </row>
    <row r="75" spans="2:21" x14ac:dyDescent="0.25">
      <c r="B75" s="3" t="s">
        <v>47</v>
      </c>
      <c r="C75" s="3">
        <v>67</v>
      </c>
      <c r="D75" s="3">
        <v>67</v>
      </c>
      <c r="E75" s="10">
        <v>0</v>
      </c>
      <c r="F75" s="17">
        <f t="shared" si="7"/>
        <v>-0.31944444444444442</v>
      </c>
      <c r="G75" s="17">
        <f t="shared" si="8"/>
        <v>-1.1499999999999999</v>
      </c>
      <c r="L75">
        <f t="shared" si="9"/>
        <v>0</v>
      </c>
      <c r="M75">
        <f t="shared" si="10"/>
        <v>0</v>
      </c>
      <c r="N75">
        <f t="shared" si="11"/>
        <v>0</v>
      </c>
      <c r="R75">
        <f>($J$20*(0.5*$J$18*$J$17*$J$16*(E76/3.6)^2)*($J$13*F76))*E76</f>
        <v>0</v>
      </c>
      <c r="S75">
        <f>(R75+R76)/2*(C77-C76)</f>
        <v>0</v>
      </c>
      <c r="T75">
        <f t="shared" si="12"/>
        <v>-9.9791172526585259E-2</v>
      </c>
      <c r="U75">
        <f t="shared" si="13"/>
        <v>-9.9791172526585259E-2</v>
      </c>
    </row>
    <row r="76" spans="2:21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7"/>
        <v>0</v>
      </c>
      <c r="G76" s="17">
        <f t="shared" si="8"/>
        <v>0</v>
      </c>
      <c r="L76">
        <f t="shared" si="9"/>
        <v>0</v>
      </c>
      <c r="M76">
        <f t="shared" si="10"/>
        <v>0</v>
      </c>
      <c r="N76">
        <f t="shared" si="11"/>
        <v>0</v>
      </c>
      <c r="R76">
        <f>($J$20*(0.5*$J$18*$J$17*$J$16*(E77/3.6)^2)*($J$13*F77))*E77</f>
        <v>0</v>
      </c>
      <c r="S76">
        <f>(R76+R77)/2*(C78-C77)</f>
        <v>0</v>
      </c>
      <c r="T76">
        <f t="shared" si="12"/>
        <v>-9.9791172526585259E-2</v>
      </c>
      <c r="U76">
        <f t="shared" si="13"/>
        <v>-9.9791172526585259E-2</v>
      </c>
    </row>
    <row r="77" spans="2:21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7"/>
        <v>0</v>
      </c>
      <c r="G77" s="17">
        <f t="shared" si="8"/>
        <v>0</v>
      </c>
      <c r="L77">
        <f t="shared" si="9"/>
        <v>0</v>
      </c>
      <c r="M77">
        <f t="shared" si="10"/>
        <v>0</v>
      </c>
      <c r="N77">
        <f t="shared" si="11"/>
        <v>0</v>
      </c>
      <c r="R77">
        <f>($J$20*(0.5*$J$18*$J$17*$J$16*(E78/3.6)^2)*($J$13*F78))*E78</f>
        <v>0</v>
      </c>
      <c r="S77">
        <f>(R77+R78)/2*(C79-C78)</f>
        <v>0</v>
      </c>
      <c r="T77">
        <f t="shared" si="12"/>
        <v>-9.9791172526585259E-2</v>
      </c>
      <c r="U77">
        <f t="shared" si="13"/>
        <v>-9.9791172526585259E-2</v>
      </c>
    </row>
    <row r="78" spans="2:21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si="7"/>
        <v>0</v>
      </c>
      <c r="G78" s="17">
        <f t="shared" si="8"/>
        <v>0</v>
      </c>
      <c r="L78">
        <f t="shared" si="9"/>
        <v>0</v>
      </c>
      <c r="M78">
        <f t="shared" si="10"/>
        <v>0</v>
      </c>
      <c r="N78">
        <f t="shared" si="11"/>
        <v>0</v>
      </c>
      <c r="R78">
        <f>($J$20*(0.5*$J$18*$J$17*$J$16*(E79/3.6)^2)*($J$13*F79))*E79</f>
        <v>0</v>
      </c>
      <c r="S78">
        <f>(R78+R79)/2*(C80-C79)</f>
        <v>0</v>
      </c>
      <c r="T78">
        <f t="shared" si="12"/>
        <v>-9.9791172526585259E-2</v>
      </c>
      <c r="U78">
        <f t="shared" si="13"/>
        <v>-9.9791172526585259E-2</v>
      </c>
    </row>
    <row r="79" spans="2:21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7"/>
        <v>0</v>
      </c>
      <c r="G79" s="17">
        <f t="shared" si="8"/>
        <v>0</v>
      </c>
      <c r="L79">
        <f t="shared" si="9"/>
        <v>0</v>
      </c>
      <c r="M79">
        <f t="shared" si="10"/>
        <v>0</v>
      </c>
      <c r="N79">
        <f t="shared" si="11"/>
        <v>0</v>
      </c>
      <c r="R79">
        <f>($J$20*(0.5*$J$18*$J$17*$J$16*(E80/3.6)^2)*($J$13*F80))*E80</f>
        <v>0</v>
      </c>
      <c r="S79">
        <f>(R79+R80)/2*(C81-C80)</f>
        <v>0</v>
      </c>
      <c r="T79">
        <f t="shared" si="12"/>
        <v>-9.9791172526585259E-2</v>
      </c>
      <c r="U79">
        <f t="shared" si="13"/>
        <v>-9.9791172526585259E-2</v>
      </c>
    </row>
    <row r="80" spans="2:21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7"/>
        <v>0</v>
      </c>
      <c r="G80" s="17">
        <f t="shared" si="8"/>
        <v>0</v>
      </c>
      <c r="L80">
        <f t="shared" si="9"/>
        <v>0</v>
      </c>
      <c r="M80">
        <f t="shared" si="10"/>
        <v>0</v>
      </c>
      <c r="N80">
        <f t="shared" si="11"/>
        <v>0</v>
      </c>
      <c r="R80">
        <f>($J$20*(0.5*$J$18*$J$17*$J$16*(E81/3.6)^2)*($J$13*F81))*E81</f>
        <v>0</v>
      </c>
      <c r="S80">
        <f>(R80+R81)/2*(C82-C81)</f>
        <v>0</v>
      </c>
      <c r="T80">
        <f t="shared" si="12"/>
        <v>-9.9791172526585259E-2</v>
      </c>
      <c r="U80">
        <f t="shared" si="13"/>
        <v>-9.9791172526585259E-2</v>
      </c>
    </row>
    <row r="81" spans="2:21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7"/>
        <v>0</v>
      </c>
      <c r="G81" s="17">
        <f t="shared" si="8"/>
        <v>0</v>
      </c>
      <c r="L81">
        <f t="shared" si="9"/>
        <v>0</v>
      </c>
      <c r="M81">
        <f t="shared" si="10"/>
        <v>0</v>
      </c>
      <c r="N81">
        <f t="shared" si="11"/>
        <v>0</v>
      </c>
      <c r="R81">
        <f>($J$20*(0.5*$J$18*$J$17*$J$16*(E82/3.6)^2)*($J$13*F82))*E82</f>
        <v>0</v>
      </c>
      <c r="S81">
        <f>(R81+R82)/2*(C83-C82)</f>
        <v>0</v>
      </c>
      <c r="T81">
        <f t="shared" si="12"/>
        <v>-9.9791172526585259E-2</v>
      </c>
      <c r="U81">
        <f t="shared" si="13"/>
        <v>-9.9791172526585259E-2</v>
      </c>
    </row>
    <row r="82" spans="2:21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7"/>
        <v>0</v>
      </c>
      <c r="G82" s="17">
        <f t="shared" si="8"/>
        <v>0</v>
      </c>
      <c r="L82">
        <f t="shared" si="9"/>
        <v>0</v>
      </c>
      <c r="M82">
        <f t="shared" si="10"/>
        <v>0</v>
      </c>
      <c r="N82">
        <f t="shared" si="11"/>
        <v>0</v>
      </c>
      <c r="R82">
        <f>($J$20*(0.5*$J$18*$J$17*$J$16*(E83/3.6)^2)*($J$13*F83))*E83</f>
        <v>0</v>
      </c>
      <c r="S82">
        <f>(R82+R83)/2*(C84-C83)</f>
        <v>0</v>
      </c>
      <c r="T82">
        <f t="shared" si="12"/>
        <v>-9.9791172526585259E-2</v>
      </c>
      <c r="U82">
        <f t="shared" si="13"/>
        <v>-9.9791172526585259E-2</v>
      </c>
    </row>
    <row r="83" spans="2:21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7"/>
        <v>0</v>
      </c>
      <c r="G83" s="17">
        <f t="shared" si="8"/>
        <v>0</v>
      </c>
      <c r="L83">
        <f t="shared" si="9"/>
        <v>0</v>
      </c>
      <c r="M83">
        <f t="shared" si="10"/>
        <v>0</v>
      </c>
      <c r="N83">
        <f t="shared" si="11"/>
        <v>0</v>
      </c>
      <c r="R83">
        <f>($J$20*(0.5*$J$18*$J$17*$J$16*(E84/3.6)^2)*($J$13*F84))*E84</f>
        <v>0</v>
      </c>
      <c r="S83">
        <f>(R83+R84)/2*(C85-C84)</f>
        <v>0</v>
      </c>
      <c r="T83">
        <f t="shared" si="12"/>
        <v>-9.9791172526585259E-2</v>
      </c>
      <c r="U83">
        <f t="shared" si="13"/>
        <v>-9.9791172526585259E-2</v>
      </c>
    </row>
    <row r="84" spans="2:21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4">($E85-$E83)/2/3.6</f>
        <v>0</v>
      </c>
      <c r="G84" s="17">
        <f t="shared" ref="G84:G147" si="15">($E85-$E83)/2</f>
        <v>0</v>
      </c>
      <c r="L84">
        <f t="shared" si="9"/>
        <v>0</v>
      </c>
      <c r="M84">
        <f t="shared" si="10"/>
        <v>0</v>
      </c>
      <c r="N84">
        <f t="shared" si="11"/>
        <v>0</v>
      </c>
      <c r="R84">
        <f>($J$20*(0.5*$J$18*$J$17*$J$16*(E85/3.6)^2)*($J$13*F85))*E85</f>
        <v>0</v>
      </c>
      <c r="S84">
        <f>(R84+R85)/2*(C86-C85)</f>
        <v>0</v>
      </c>
      <c r="T84">
        <f t="shared" si="12"/>
        <v>-9.9791172526585259E-2</v>
      </c>
      <c r="U84">
        <f t="shared" si="13"/>
        <v>-9.9791172526585259E-2</v>
      </c>
    </row>
    <row r="85" spans="2:21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14"/>
        <v>0</v>
      </c>
      <c r="G85" s="17">
        <f t="shared" si="15"/>
        <v>0</v>
      </c>
      <c r="L85">
        <f t="shared" si="9"/>
        <v>0</v>
      </c>
      <c r="M85">
        <f t="shared" si="10"/>
        <v>0</v>
      </c>
      <c r="N85">
        <f t="shared" si="11"/>
        <v>0</v>
      </c>
      <c r="R85">
        <f>($J$20*(0.5*$J$18*$J$17*$J$16*(E86/3.6)^2)*($J$13*F86))*E86</f>
        <v>0</v>
      </c>
      <c r="S85">
        <f>(R85+R86)/2*(C87-C86)</f>
        <v>0</v>
      </c>
      <c r="T85">
        <f t="shared" si="12"/>
        <v>-9.9791172526585259E-2</v>
      </c>
      <c r="U85">
        <f t="shared" si="13"/>
        <v>-9.9791172526585259E-2</v>
      </c>
    </row>
    <row r="86" spans="2:21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14"/>
        <v>0</v>
      </c>
      <c r="G86" s="17">
        <f t="shared" si="15"/>
        <v>0</v>
      </c>
      <c r="L86">
        <f t="shared" si="9"/>
        <v>0</v>
      </c>
      <c r="M86">
        <f t="shared" si="10"/>
        <v>0</v>
      </c>
      <c r="N86">
        <f t="shared" si="11"/>
        <v>0</v>
      </c>
      <c r="R86">
        <f>($J$20*(0.5*$J$18*$J$17*$J$16*(E87/3.6)^2)*($J$13*F87))*E87</f>
        <v>0</v>
      </c>
      <c r="S86">
        <f>(R86+R87)/2*(C88-C87)</f>
        <v>0</v>
      </c>
      <c r="T86">
        <f t="shared" si="12"/>
        <v>-9.9791172526585259E-2</v>
      </c>
      <c r="U86">
        <f t="shared" si="13"/>
        <v>-9.9791172526585259E-2</v>
      </c>
    </row>
    <row r="87" spans="2:21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14"/>
        <v>0</v>
      </c>
      <c r="G87" s="17">
        <f t="shared" si="15"/>
        <v>0</v>
      </c>
      <c r="L87">
        <f t="shared" si="9"/>
        <v>0</v>
      </c>
      <c r="M87">
        <f t="shared" si="10"/>
        <v>0</v>
      </c>
      <c r="N87">
        <f t="shared" si="11"/>
        <v>0</v>
      </c>
      <c r="R87">
        <f>($J$20*(0.5*$J$18*$J$17*$J$16*(E88/3.6)^2)*($J$13*F88))*E88</f>
        <v>0</v>
      </c>
      <c r="S87">
        <f>(R87+R88)/2*(C89-C88)</f>
        <v>0</v>
      </c>
      <c r="T87">
        <f t="shared" si="12"/>
        <v>-9.9791172526585259E-2</v>
      </c>
      <c r="U87">
        <f t="shared" si="13"/>
        <v>-9.9791172526585259E-2</v>
      </c>
    </row>
    <row r="88" spans="2:21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14"/>
        <v>0</v>
      </c>
      <c r="G88" s="17">
        <f t="shared" si="15"/>
        <v>0</v>
      </c>
      <c r="L88">
        <f t="shared" si="9"/>
        <v>0</v>
      </c>
      <c r="M88">
        <f t="shared" si="10"/>
        <v>0</v>
      </c>
      <c r="N88">
        <f t="shared" si="11"/>
        <v>0</v>
      </c>
      <c r="R88">
        <f>($J$20*(0.5*$J$18*$J$17*$J$16*(E89/3.6)^2)*($J$13*F89))*E89</f>
        <v>0</v>
      </c>
      <c r="S88">
        <f>(R88+R89)/2*(C90-C89)</f>
        <v>0</v>
      </c>
      <c r="T88">
        <f t="shared" si="12"/>
        <v>-9.9791172526585259E-2</v>
      </c>
      <c r="U88">
        <f t="shared" si="13"/>
        <v>-9.9791172526585259E-2</v>
      </c>
    </row>
    <row r="89" spans="2:21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14"/>
        <v>0</v>
      </c>
      <c r="G89" s="17">
        <f t="shared" si="15"/>
        <v>0</v>
      </c>
      <c r="L89">
        <f t="shared" si="9"/>
        <v>0</v>
      </c>
      <c r="M89">
        <f t="shared" si="10"/>
        <v>0</v>
      </c>
      <c r="N89">
        <f t="shared" si="11"/>
        <v>0</v>
      </c>
      <c r="R89">
        <f>($J$20*(0.5*$J$18*$J$17*$J$16*(E90/3.6)^2)*($J$13*F90))*E90</f>
        <v>0</v>
      </c>
      <c r="S89">
        <f>(R89+R90)/2*(C91-C90)</f>
        <v>0</v>
      </c>
      <c r="T89">
        <f t="shared" si="12"/>
        <v>-9.9791172526585259E-2</v>
      </c>
      <c r="U89">
        <f t="shared" si="13"/>
        <v>-9.9791172526585259E-2</v>
      </c>
    </row>
    <row r="90" spans="2:21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14"/>
        <v>0</v>
      </c>
      <c r="G90" s="17">
        <f t="shared" si="15"/>
        <v>0</v>
      </c>
      <c r="L90">
        <f t="shared" si="9"/>
        <v>0</v>
      </c>
      <c r="M90">
        <f t="shared" si="10"/>
        <v>0</v>
      </c>
      <c r="N90">
        <f t="shared" si="11"/>
        <v>0</v>
      </c>
      <c r="R90">
        <f>($J$20*(0.5*$J$18*$J$17*$J$16*(E91/3.6)^2)*($J$13*F91))*E91</f>
        <v>0</v>
      </c>
      <c r="S90">
        <f>(R90+R91)/2*(C92-C91)</f>
        <v>0</v>
      </c>
      <c r="T90">
        <f t="shared" si="12"/>
        <v>-9.9791172526585259E-2</v>
      </c>
      <c r="U90">
        <f t="shared" si="13"/>
        <v>-9.9791172526585259E-2</v>
      </c>
    </row>
    <row r="91" spans="2:21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14"/>
        <v>0</v>
      </c>
      <c r="G91" s="17">
        <f t="shared" si="15"/>
        <v>0</v>
      </c>
      <c r="L91">
        <f t="shared" si="9"/>
        <v>0</v>
      </c>
      <c r="M91">
        <f t="shared" si="10"/>
        <v>0</v>
      </c>
      <c r="N91">
        <f t="shared" si="11"/>
        <v>0</v>
      </c>
      <c r="R91">
        <f>($J$20*(0.5*$J$18*$J$17*$J$16*(E92/3.6)^2)*($J$13*F92))*E92</f>
        <v>0</v>
      </c>
      <c r="S91">
        <f>(R91+R92)/2*(C93-C92)</f>
        <v>0</v>
      </c>
      <c r="T91">
        <f t="shared" si="12"/>
        <v>-9.9791172526585259E-2</v>
      </c>
      <c r="U91">
        <f t="shared" si="13"/>
        <v>-9.9791172526585259E-2</v>
      </c>
    </row>
    <row r="92" spans="2:21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14"/>
        <v>0</v>
      </c>
      <c r="G92" s="17">
        <f t="shared" si="15"/>
        <v>0</v>
      </c>
      <c r="L92">
        <f t="shared" si="9"/>
        <v>0</v>
      </c>
      <c r="M92">
        <f t="shared" si="10"/>
        <v>0</v>
      </c>
      <c r="N92">
        <f t="shared" si="11"/>
        <v>0</v>
      </c>
      <c r="R92">
        <f>($J$20*(0.5*$J$18*$J$17*$J$16*(E93/3.6)^2)*($J$13*F93))*E93</f>
        <v>0</v>
      </c>
      <c r="S92">
        <f>(R92+R93)/2*(C94-C93)</f>
        <v>0</v>
      </c>
      <c r="T92">
        <f t="shared" si="12"/>
        <v>-9.9791172526585259E-2</v>
      </c>
      <c r="U92">
        <f t="shared" si="13"/>
        <v>-9.9791172526585259E-2</v>
      </c>
    </row>
    <row r="93" spans="2:21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14"/>
        <v>0</v>
      </c>
      <c r="G93" s="17">
        <f t="shared" si="15"/>
        <v>0</v>
      </c>
      <c r="L93">
        <f t="shared" si="9"/>
        <v>0</v>
      </c>
      <c r="M93">
        <f t="shared" si="10"/>
        <v>0</v>
      </c>
      <c r="N93">
        <f t="shared" si="11"/>
        <v>0</v>
      </c>
      <c r="R93">
        <f>($J$20*(0.5*$J$18*$J$17*$J$16*(E94/3.6)^2)*($J$13*F94))*E94</f>
        <v>0</v>
      </c>
      <c r="S93">
        <f>(R93+R94)/2*(C95-C94)</f>
        <v>0</v>
      </c>
      <c r="T93">
        <f t="shared" si="12"/>
        <v>-9.9791172526585259E-2</v>
      </c>
      <c r="U93">
        <f t="shared" si="13"/>
        <v>-9.9791172526585259E-2</v>
      </c>
    </row>
    <row r="94" spans="2:21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14"/>
        <v>0</v>
      </c>
      <c r="G94" s="17">
        <f t="shared" si="15"/>
        <v>0</v>
      </c>
      <c r="L94">
        <f t="shared" si="9"/>
        <v>0</v>
      </c>
      <c r="M94">
        <f t="shared" si="10"/>
        <v>0</v>
      </c>
      <c r="N94">
        <f t="shared" si="11"/>
        <v>0</v>
      </c>
      <c r="R94">
        <f>($J$20*(0.5*$J$18*$J$17*$J$16*(E95/3.6)^2)*($J$13*F95))*E95</f>
        <v>0</v>
      </c>
      <c r="S94">
        <f>(R94+R95)/2*(C96-C95)</f>
        <v>0</v>
      </c>
      <c r="T94">
        <f t="shared" si="12"/>
        <v>-9.9791172526585259E-2</v>
      </c>
      <c r="U94">
        <f t="shared" si="13"/>
        <v>-9.9791172526585259E-2</v>
      </c>
    </row>
    <row r="95" spans="2:21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14"/>
        <v>0</v>
      </c>
      <c r="G95" s="17">
        <f t="shared" si="15"/>
        <v>0</v>
      </c>
      <c r="L95">
        <f t="shared" si="9"/>
        <v>0</v>
      </c>
      <c r="M95">
        <f t="shared" si="10"/>
        <v>0</v>
      </c>
      <c r="N95">
        <f t="shared" si="11"/>
        <v>0</v>
      </c>
      <c r="R95">
        <f>($J$20*(0.5*$J$18*$J$17*$J$16*(E96/3.6)^2)*($J$13*F96))*E96</f>
        <v>0</v>
      </c>
      <c r="S95">
        <f>(R95+R96)/2*(C97-C96)</f>
        <v>0</v>
      </c>
      <c r="T95">
        <f t="shared" si="12"/>
        <v>-9.9791172526585259E-2</v>
      </c>
      <c r="U95">
        <f t="shared" si="13"/>
        <v>-9.9791172526585259E-2</v>
      </c>
    </row>
    <row r="96" spans="2:21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14"/>
        <v>0</v>
      </c>
      <c r="G96" s="17">
        <f t="shared" si="15"/>
        <v>0</v>
      </c>
      <c r="L96">
        <f t="shared" si="9"/>
        <v>0</v>
      </c>
      <c r="M96">
        <f t="shared" si="10"/>
        <v>0</v>
      </c>
      <c r="N96">
        <f t="shared" si="11"/>
        <v>0</v>
      </c>
      <c r="R96">
        <f>($J$20*(0.5*$J$18*$J$17*$J$16*(E97/3.6)^2)*($J$13*F97))*E97</f>
        <v>0</v>
      </c>
      <c r="S96">
        <f>(R96+R97)/2*(C98-C97)</f>
        <v>0</v>
      </c>
      <c r="T96">
        <f t="shared" si="12"/>
        <v>-9.9791172526585259E-2</v>
      </c>
      <c r="U96">
        <f t="shared" si="13"/>
        <v>-9.9791172526585259E-2</v>
      </c>
    </row>
    <row r="97" spans="2:21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14"/>
        <v>0</v>
      </c>
      <c r="G97" s="17">
        <f t="shared" si="15"/>
        <v>0</v>
      </c>
      <c r="L97">
        <f t="shared" si="9"/>
        <v>0</v>
      </c>
      <c r="M97">
        <f t="shared" si="10"/>
        <v>0</v>
      </c>
      <c r="N97">
        <f t="shared" si="11"/>
        <v>0</v>
      </c>
      <c r="R97">
        <f>($J$20*(0.5*$J$18*$J$17*$J$16*(E98/3.6)^2)*($J$13*F98))*E98</f>
        <v>0</v>
      </c>
      <c r="S97">
        <f>(R97+R98)/2*(C99-C98)</f>
        <v>0</v>
      </c>
      <c r="T97">
        <f t="shared" si="12"/>
        <v>-9.9791172526585259E-2</v>
      </c>
      <c r="U97">
        <f t="shared" si="13"/>
        <v>-9.9791172526585259E-2</v>
      </c>
    </row>
    <row r="98" spans="2:21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14"/>
        <v>0</v>
      </c>
      <c r="G98" s="17">
        <f t="shared" si="15"/>
        <v>0</v>
      </c>
      <c r="L98">
        <f t="shared" si="9"/>
        <v>0</v>
      </c>
      <c r="M98">
        <f t="shared" si="10"/>
        <v>0</v>
      </c>
      <c r="N98">
        <f t="shared" si="11"/>
        <v>0</v>
      </c>
      <c r="R98">
        <f>($J$20*(0.5*$J$18*$J$17*$J$16*(E99/3.6)^2)*($J$13*F99))*E99</f>
        <v>0</v>
      </c>
      <c r="S98">
        <f>(R98+R99)/2*(C100-C99)</f>
        <v>0</v>
      </c>
      <c r="T98">
        <f t="shared" si="12"/>
        <v>-9.9791172526585259E-2</v>
      </c>
      <c r="U98">
        <f t="shared" si="13"/>
        <v>-9.9791172526585259E-2</v>
      </c>
    </row>
    <row r="99" spans="2:21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14"/>
        <v>0</v>
      </c>
      <c r="G99" s="17">
        <f t="shared" si="15"/>
        <v>0</v>
      </c>
      <c r="L99">
        <f t="shared" si="9"/>
        <v>0</v>
      </c>
      <c r="M99">
        <f t="shared" si="10"/>
        <v>0</v>
      </c>
      <c r="N99">
        <f t="shared" si="11"/>
        <v>0</v>
      </c>
      <c r="R99">
        <f>($J$20*(0.5*$J$18*$J$17*$J$16*(E100/3.6)^2)*($J$13*F100))*E100</f>
        <v>0</v>
      </c>
      <c r="S99">
        <f>(R99+R100)/2*(C101-C100)</f>
        <v>0</v>
      </c>
      <c r="T99">
        <f t="shared" si="12"/>
        <v>-9.9791172526585259E-2</v>
      </c>
      <c r="U99">
        <f t="shared" si="13"/>
        <v>-9.9791172526585259E-2</v>
      </c>
    </row>
    <row r="100" spans="2:21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14"/>
        <v>0</v>
      </c>
      <c r="G100" s="17">
        <f t="shared" si="15"/>
        <v>0</v>
      </c>
      <c r="L100">
        <f t="shared" si="9"/>
        <v>0</v>
      </c>
      <c r="M100">
        <f t="shared" si="10"/>
        <v>0</v>
      </c>
      <c r="N100">
        <f t="shared" si="11"/>
        <v>0</v>
      </c>
      <c r="R100">
        <f>($J$20*(0.5*$J$18*$J$17*$J$16*(E101/3.6)^2)*($J$13*F101))*E101</f>
        <v>0</v>
      </c>
      <c r="S100">
        <f>(R100+R101)/2*(C102-C101)</f>
        <v>0</v>
      </c>
      <c r="T100">
        <f t="shared" si="12"/>
        <v>-9.9791172526585259E-2</v>
      </c>
      <c r="U100">
        <f t="shared" si="13"/>
        <v>-9.9791172526585259E-2</v>
      </c>
    </row>
    <row r="101" spans="2:21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14"/>
        <v>0</v>
      </c>
      <c r="G101" s="17">
        <f t="shared" si="15"/>
        <v>0</v>
      </c>
      <c r="L101">
        <f t="shared" si="9"/>
        <v>0</v>
      </c>
      <c r="M101">
        <f t="shared" si="10"/>
        <v>0</v>
      </c>
      <c r="N101">
        <f t="shared" si="11"/>
        <v>0</v>
      </c>
      <c r="R101">
        <f>($J$20*(0.5*$J$18*$J$17*$J$16*(E102/3.6)^2)*($J$13*F102))*E102</f>
        <v>0</v>
      </c>
      <c r="S101">
        <f>(R101+R102)/2*(C103-C102)</f>
        <v>0</v>
      </c>
      <c r="T101">
        <f t="shared" si="12"/>
        <v>-9.9791172526585259E-2</v>
      </c>
      <c r="U101">
        <f t="shared" si="13"/>
        <v>-9.9791172526585259E-2</v>
      </c>
    </row>
    <row r="102" spans="2:21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14"/>
        <v>0</v>
      </c>
      <c r="G102" s="17">
        <f t="shared" si="15"/>
        <v>0</v>
      </c>
      <c r="L102">
        <f t="shared" si="9"/>
        <v>0</v>
      </c>
      <c r="M102">
        <f t="shared" si="10"/>
        <v>0</v>
      </c>
      <c r="N102">
        <f t="shared" si="11"/>
        <v>0</v>
      </c>
      <c r="R102">
        <f>($J$20*(0.5*$J$18*$J$17*$J$16*(E103/3.6)^2)*($J$13*F103))*E103</f>
        <v>0</v>
      </c>
      <c r="S102">
        <f>(R102+R103)/2*(C104-C103)</f>
        <v>0</v>
      </c>
      <c r="T102">
        <f t="shared" si="12"/>
        <v>-9.9791172526585259E-2</v>
      </c>
      <c r="U102">
        <f t="shared" si="13"/>
        <v>-9.9791172526585259E-2</v>
      </c>
    </row>
    <row r="103" spans="2:21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14"/>
        <v>0</v>
      </c>
      <c r="G103" s="17">
        <f t="shared" si="15"/>
        <v>0</v>
      </c>
      <c r="L103">
        <f t="shared" si="9"/>
        <v>0</v>
      </c>
      <c r="M103">
        <f t="shared" si="10"/>
        <v>0</v>
      </c>
      <c r="N103">
        <f t="shared" si="11"/>
        <v>0</v>
      </c>
      <c r="R103">
        <f>($J$20*(0.5*$J$18*$J$17*$J$16*(E104/3.6)^2)*($J$13*F104))*E104</f>
        <v>0</v>
      </c>
      <c r="S103">
        <f>(R103+R104)/2*(C105-C104)</f>
        <v>0</v>
      </c>
      <c r="T103">
        <f t="shared" si="12"/>
        <v>-9.9791172526585259E-2</v>
      </c>
      <c r="U103">
        <f t="shared" si="13"/>
        <v>-9.9791172526585259E-2</v>
      </c>
    </row>
    <row r="104" spans="2:21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14"/>
        <v>0</v>
      </c>
      <c r="G104" s="17">
        <f t="shared" si="15"/>
        <v>0</v>
      </c>
      <c r="L104">
        <f t="shared" si="9"/>
        <v>0</v>
      </c>
      <c r="M104">
        <f t="shared" si="10"/>
        <v>0</v>
      </c>
      <c r="N104">
        <f t="shared" si="11"/>
        <v>0</v>
      </c>
      <c r="R104">
        <f>($J$20*(0.5*$J$18*$J$17*$J$16*(E105/3.6)^2)*($J$13*F105))*E105</f>
        <v>0</v>
      </c>
      <c r="S104">
        <f>(R104+R105)/2*(C106-C105)</f>
        <v>0</v>
      </c>
      <c r="T104">
        <f t="shared" si="12"/>
        <v>-9.9791172526585259E-2</v>
      </c>
      <c r="U104">
        <f t="shared" si="13"/>
        <v>-9.9791172526585259E-2</v>
      </c>
    </row>
    <row r="105" spans="2:21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14"/>
        <v>0</v>
      </c>
      <c r="G105" s="17">
        <f t="shared" si="15"/>
        <v>0</v>
      </c>
      <c r="L105">
        <f t="shared" si="9"/>
        <v>0</v>
      </c>
      <c r="M105">
        <f t="shared" si="10"/>
        <v>0</v>
      </c>
      <c r="N105">
        <f t="shared" si="11"/>
        <v>0</v>
      </c>
      <c r="R105">
        <f>($J$20*(0.5*$J$18*$J$17*$J$16*(E106/3.6)^2)*($J$13*F106))*E106</f>
        <v>0</v>
      </c>
      <c r="S105">
        <f>(R105+R106)/2*(C107-C106)</f>
        <v>0</v>
      </c>
      <c r="T105">
        <f t="shared" si="12"/>
        <v>-9.9791172526585259E-2</v>
      </c>
      <c r="U105">
        <f t="shared" si="13"/>
        <v>-9.9791172526585259E-2</v>
      </c>
    </row>
    <row r="106" spans="2:21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14"/>
        <v>0</v>
      </c>
      <c r="G106" s="17">
        <f t="shared" si="15"/>
        <v>0</v>
      </c>
      <c r="L106">
        <f t="shared" si="9"/>
        <v>0</v>
      </c>
      <c r="M106">
        <f t="shared" si="10"/>
        <v>0</v>
      </c>
      <c r="N106">
        <f t="shared" si="11"/>
        <v>0</v>
      </c>
      <c r="R106">
        <f>($J$20*(0.5*$J$18*$J$17*$J$16*(E107/3.6)^2)*($J$13*F107))*E107</f>
        <v>0</v>
      </c>
      <c r="S106">
        <f>(R106+R107)/2*(C108-C107)</f>
        <v>0</v>
      </c>
      <c r="T106">
        <f t="shared" si="12"/>
        <v>-9.9791172526585259E-2</v>
      </c>
      <c r="U106">
        <f t="shared" si="13"/>
        <v>-9.9791172526585259E-2</v>
      </c>
    </row>
    <row r="107" spans="2:21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14"/>
        <v>0</v>
      </c>
      <c r="G107" s="17">
        <f t="shared" si="15"/>
        <v>0</v>
      </c>
      <c r="L107">
        <f t="shared" si="9"/>
        <v>0</v>
      </c>
      <c r="M107">
        <f t="shared" si="10"/>
        <v>0</v>
      </c>
      <c r="N107">
        <f t="shared" si="11"/>
        <v>0</v>
      </c>
      <c r="R107">
        <f>($J$20*(0.5*$J$18*$J$17*$J$16*(E108/3.6)^2)*($J$13*F108))*E108</f>
        <v>0</v>
      </c>
      <c r="S107">
        <f>(R107+R108)/2*(C109-C108)</f>
        <v>0</v>
      </c>
      <c r="T107">
        <f t="shared" si="12"/>
        <v>-9.9791172526585259E-2</v>
      </c>
      <c r="U107">
        <f t="shared" si="13"/>
        <v>-9.9791172526585259E-2</v>
      </c>
    </row>
    <row r="108" spans="2:21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4"/>
        <v>0</v>
      </c>
      <c r="G108" s="17">
        <f t="shared" si="15"/>
        <v>0</v>
      </c>
      <c r="L108">
        <f t="shared" si="9"/>
        <v>0</v>
      </c>
      <c r="M108">
        <f t="shared" si="10"/>
        <v>0</v>
      </c>
      <c r="N108">
        <f t="shared" si="11"/>
        <v>0</v>
      </c>
      <c r="R108">
        <f>($J$20*(0.5*$J$18*$J$17*$J$16*(E109/3.6)^2)*($J$13*F109))*E109</f>
        <v>0</v>
      </c>
      <c r="S108">
        <f>(R108+R109)/2*(C110-C109)</f>
        <v>0</v>
      </c>
      <c r="T108">
        <f t="shared" si="12"/>
        <v>-9.9791172526585259E-2</v>
      </c>
      <c r="U108">
        <f t="shared" si="13"/>
        <v>-9.9791172526585259E-2</v>
      </c>
    </row>
    <row r="109" spans="2:21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4"/>
        <v>0</v>
      </c>
      <c r="G109" s="17">
        <f t="shared" si="15"/>
        <v>0</v>
      </c>
      <c r="L109">
        <f t="shared" si="9"/>
        <v>0</v>
      </c>
      <c r="M109">
        <f t="shared" si="10"/>
        <v>0</v>
      </c>
      <c r="N109">
        <f t="shared" si="11"/>
        <v>0</v>
      </c>
      <c r="R109">
        <f>($J$20*(0.5*$J$18*$J$17*$J$16*(E110/3.6)^2)*($J$13*F110))*E110</f>
        <v>0</v>
      </c>
      <c r="S109">
        <f>(R109+R110)/2*(C111-C110)</f>
        <v>0</v>
      </c>
      <c r="T109">
        <f t="shared" si="12"/>
        <v>-9.9791172526585259E-2</v>
      </c>
      <c r="U109">
        <f t="shared" si="13"/>
        <v>-9.9791172526585259E-2</v>
      </c>
    </row>
    <row r="110" spans="2:21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4"/>
        <v>0</v>
      </c>
      <c r="G110" s="17">
        <f t="shared" si="15"/>
        <v>0</v>
      </c>
      <c r="L110">
        <f t="shared" si="9"/>
        <v>0</v>
      </c>
      <c r="M110">
        <f t="shared" si="10"/>
        <v>0</v>
      </c>
      <c r="N110">
        <f t="shared" si="11"/>
        <v>0</v>
      </c>
      <c r="R110">
        <f>($J$20*(0.5*$J$18*$J$17*$J$16*(E111/3.6)^2)*($J$13*F111))*E111</f>
        <v>0</v>
      </c>
      <c r="S110">
        <f>(R110+R111)/2*(C112-C111)</f>
        <v>0</v>
      </c>
      <c r="T110">
        <f t="shared" si="12"/>
        <v>-9.9791172526585259E-2</v>
      </c>
      <c r="U110">
        <f t="shared" si="13"/>
        <v>-9.9791172526585259E-2</v>
      </c>
    </row>
    <row r="111" spans="2:21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4"/>
        <v>0</v>
      </c>
      <c r="G111" s="17">
        <f t="shared" si="15"/>
        <v>0</v>
      </c>
      <c r="L111">
        <f t="shared" si="9"/>
        <v>0</v>
      </c>
      <c r="M111">
        <f t="shared" si="10"/>
        <v>0</v>
      </c>
      <c r="N111">
        <f t="shared" si="11"/>
        <v>0</v>
      </c>
      <c r="R111">
        <f>($J$20*(0.5*$J$18*$J$17*$J$16*(E112/3.6)^2)*($J$13*F112))*E112</f>
        <v>0</v>
      </c>
      <c r="S111">
        <f>(R111+R112)/2*(C113-C112)</f>
        <v>0</v>
      </c>
      <c r="T111">
        <f t="shared" si="12"/>
        <v>-9.9791172526585259E-2</v>
      </c>
      <c r="U111">
        <f t="shared" si="13"/>
        <v>-9.9791172526585259E-2</v>
      </c>
    </row>
    <row r="112" spans="2:21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4"/>
        <v>0</v>
      </c>
      <c r="G112" s="17">
        <f t="shared" si="15"/>
        <v>0</v>
      </c>
      <c r="L112">
        <f t="shared" si="9"/>
        <v>0</v>
      </c>
      <c r="M112">
        <f t="shared" si="10"/>
        <v>0</v>
      </c>
      <c r="N112">
        <f t="shared" si="11"/>
        <v>0</v>
      </c>
      <c r="R112">
        <f>($J$20*(0.5*$J$18*$J$17*$J$16*(E113/3.6)^2)*($J$13*F113))*E113</f>
        <v>0</v>
      </c>
      <c r="S112">
        <f>(R112+R113)/2*(C114-C113)</f>
        <v>0</v>
      </c>
      <c r="T112">
        <f t="shared" si="12"/>
        <v>-9.9791172526585259E-2</v>
      </c>
      <c r="U112">
        <f t="shared" si="13"/>
        <v>-9.9791172526585259E-2</v>
      </c>
    </row>
    <row r="113" spans="2:21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4"/>
        <v>0</v>
      </c>
      <c r="G113" s="17">
        <f t="shared" si="15"/>
        <v>0</v>
      </c>
      <c r="L113">
        <f t="shared" si="9"/>
        <v>0</v>
      </c>
      <c r="M113">
        <f t="shared" si="10"/>
        <v>0</v>
      </c>
      <c r="N113">
        <f t="shared" si="11"/>
        <v>0</v>
      </c>
      <c r="R113">
        <f>($J$20*(0.5*$J$18*$J$17*$J$16*(E114/3.6)^2)*($J$13*F114))*E114</f>
        <v>0</v>
      </c>
      <c r="S113">
        <f>(R113+R114)/2*(C115-C114)</f>
        <v>528.72361173679326</v>
      </c>
      <c r="T113">
        <f t="shared" si="12"/>
        <v>-9.9644304856658372E-2</v>
      </c>
      <c r="U113">
        <f t="shared" si="13"/>
        <v>-9.9644304856658372E-2</v>
      </c>
    </row>
    <row r="114" spans="2:21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4"/>
        <v>0.11111111111111112</v>
      </c>
      <c r="G114" s="17">
        <f t="shared" si="15"/>
        <v>0.4</v>
      </c>
      <c r="L114">
        <f t="shared" si="9"/>
        <v>37.799892</v>
      </c>
      <c r="M114">
        <f t="shared" si="10"/>
        <v>2.0743333333333339E-2</v>
      </c>
      <c r="N114">
        <f t="shared" si="11"/>
        <v>428.13333333333333</v>
      </c>
      <c r="R114">
        <f>($J$20*(0.5*$J$18*$J$17*$J$16*(E115/3.6)^2)*($J$13*F115))*E115</f>
        <v>1057.4472234735865</v>
      </c>
      <c r="S114">
        <f>(R114+R115)/2*(C116-C115)</f>
        <v>3564.7537260066583</v>
      </c>
      <c r="T114">
        <f t="shared" si="12"/>
        <v>-9.8654095488323185E-2</v>
      </c>
      <c r="U114">
        <f t="shared" si="13"/>
        <v>-9.8654095488323185E-2</v>
      </c>
    </row>
    <row r="115" spans="2:21" x14ac:dyDescent="0.25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4"/>
        <v>0.19444444444444442</v>
      </c>
      <c r="G115" s="17">
        <f t="shared" si="15"/>
        <v>0.7</v>
      </c>
      <c r="L115">
        <f t="shared" si="9"/>
        <v>66.149810999999985</v>
      </c>
      <c r="M115">
        <f t="shared" si="10"/>
        <v>6.3526458333333313E-2</v>
      </c>
      <c r="N115">
        <f t="shared" si="11"/>
        <v>321.09999999999985</v>
      </c>
      <c r="R115">
        <f>($J$20*(0.5*$J$18*$J$17*$J$16*(E116/3.6)^2)*($J$13*F116))*E116</f>
        <v>6072.0602285397299</v>
      </c>
      <c r="S115">
        <f>(R115+R116)/2*(C117-C116)</f>
        <v>21882.65174708694</v>
      </c>
      <c r="T115">
        <f t="shared" si="12"/>
        <v>-9.2575581114132374E-2</v>
      </c>
      <c r="U115">
        <f t="shared" si="13"/>
        <v>-9.2575581114132374E-2</v>
      </c>
    </row>
    <row r="116" spans="2:21" x14ac:dyDescent="0.25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4"/>
        <v>0.20833333333333329</v>
      </c>
      <c r="G116" s="17">
        <f t="shared" si="15"/>
        <v>0.74999999999999989</v>
      </c>
      <c r="L116">
        <f t="shared" si="9"/>
        <v>108.67468949999999</v>
      </c>
      <c r="M116">
        <f t="shared" si="10"/>
        <v>0.17145661458333333</v>
      </c>
      <c r="N116">
        <f t="shared" si="11"/>
        <v>481.65</v>
      </c>
      <c r="R116">
        <f>($J$20*(0.5*$J$18*$J$17*$J$16*(E117/3.6)^2)*($J$13*F117))*E117</f>
        <v>37693.243265634148</v>
      </c>
      <c r="S116">
        <f>(R116+R117)/2*(C118-C117)</f>
        <v>94747.374489563765</v>
      </c>
      <c r="T116">
        <f t="shared" si="12"/>
        <v>-6.625686597814244E-2</v>
      </c>
      <c r="U116">
        <f t="shared" si="13"/>
        <v>-6.625686597814244E-2</v>
      </c>
    </row>
    <row r="117" spans="2:21" x14ac:dyDescent="0.25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4"/>
        <v>0.29166666666666669</v>
      </c>
      <c r="G117" s="17">
        <f t="shared" si="15"/>
        <v>1.05</v>
      </c>
      <c r="L117">
        <f t="shared" si="9"/>
        <v>165.3745275</v>
      </c>
      <c r="M117">
        <f t="shared" si="10"/>
        <v>0.39704036458333336</v>
      </c>
      <c r="N117">
        <f t="shared" si="11"/>
        <v>642.20000000000005</v>
      </c>
      <c r="R117">
        <f>($J$20*(0.5*$J$18*$J$17*$J$16*(E118/3.6)^2)*($J$13*F118))*E118</f>
        <v>151801.50571349339</v>
      </c>
      <c r="S117">
        <f>(R117+R118)/2*(C119-C118)</f>
        <v>259696.52810679947</v>
      </c>
      <c r="T117">
        <f t="shared" si="12"/>
        <v>5.8810584959685247E-3</v>
      </c>
      <c r="U117">
        <f t="shared" si="13"/>
        <v>5.8810584959685247E-3</v>
      </c>
    </row>
    <row r="118" spans="2:21" x14ac:dyDescent="0.25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4"/>
        <v>0.33333333333333337</v>
      </c>
      <c r="G118" s="17">
        <f t="shared" si="15"/>
        <v>1.2000000000000002</v>
      </c>
      <c r="L118">
        <f t="shared" si="9"/>
        <v>222.0743655</v>
      </c>
      <c r="M118">
        <f t="shared" si="10"/>
        <v>0.71596911458333345</v>
      </c>
      <c r="N118">
        <f t="shared" si="11"/>
        <v>642.20000000000005</v>
      </c>
      <c r="R118">
        <f>($J$20*(0.5*$J$18*$J$17*$J$16*(E119/3.6)^2)*($J$13*F119))*E119</f>
        <v>367591.55050010554</v>
      </c>
      <c r="S118">
        <f>(R118+R119)/2*(C120-C119)</f>
        <v>592821.39183516067</v>
      </c>
      <c r="T118">
        <f t="shared" si="12"/>
        <v>0.17055366733906874</v>
      </c>
      <c r="U118">
        <f t="shared" si="13"/>
        <v>0.17055366733906874</v>
      </c>
    </row>
    <row r="119" spans="2:21" x14ac:dyDescent="0.25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4"/>
        <v>0.33333333333333337</v>
      </c>
      <c r="G119" s="17">
        <f t="shared" si="15"/>
        <v>1.2000000000000002</v>
      </c>
      <c r="L119">
        <f t="shared" si="9"/>
        <v>278.7742035</v>
      </c>
      <c r="M119">
        <f t="shared" si="10"/>
        <v>1.1282428645833333</v>
      </c>
      <c r="N119">
        <f t="shared" si="11"/>
        <v>642.19999999999982</v>
      </c>
      <c r="R119">
        <f>($J$20*(0.5*$J$18*$J$17*$J$16*(E120/3.6)^2)*($J$13*F120))*E120</f>
        <v>818051.23317021574</v>
      </c>
      <c r="S119">
        <f>(R119+R120)/2*(C121-C120)</f>
        <v>1395395.5099724124</v>
      </c>
      <c r="T119">
        <f t="shared" si="12"/>
        <v>0.55816353122029438</v>
      </c>
      <c r="U119">
        <f t="shared" si="13"/>
        <v>0.55816353122029438</v>
      </c>
    </row>
    <row r="120" spans="2:21" x14ac:dyDescent="0.25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4"/>
        <v>0.375</v>
      </c>
      <c r="G120" s="17">
        <f t="shared" si="15"/>
        <v>1.35</v>
      </c>
      <c r="L120">
        <f t="shared" si="9"/>
        <v>349.64900100000006</v>
      </c>
      <c r="M120">
        <f t="shared" si="10"/>
        <v>1.7748514583333339</v>
      </c>
      <c r="N120">
        <f t="shared" si="11"/>
        <v>802.75000000000057</v>
      </c>
      <c r="R120">
        <f>($J$20*(0.5*$J$18*$J$17*$J$16*(E121/3.6)^2)*($J$13*F121))*E121</f>
        <v>1972739.786774609</v>
      </c>
      <c r="S120">
        <f>(R120+R121)/2*(C122-C121)</f>
        <v>3456174.7854593322</v>
      </c>
      <c r="T120">
        <f t="shared" si="12"/>
        <v>1.5182120827367755</v>
      </c>
      <c r="U120">
        <f t="shared" si="13"/>
        <v>1.5182120827367755</v>
      </c>
    </row>
    <row r="121" spans="2:21" x14ac:dyDescent="0.25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4"/>
        <v>0.45833333333333315</v>
      </c>
      <c r="G121" s="17">
        <f t="shared" si="15"/>
        <v>1.6499999999999995</v>
      </c>
      <c r="L121">
        <f t="shared" si="9"/>
        <v>434.69875799999994</v>
      </c>
      <c r="M121">
        <f t="shared" si="10"/>
        <v>2.7433058333333333</v>
      </c>
      <c r="N121">
        <f t="shared" si="11"/>
        <v>963.29999999999905</v>
      </c>
      <c r="R121">
        <f>($J$20*(0.5*$J$18*$J$17*$J$16*(E122/3.6)^2)*($J$13*F122))*E122</f>
        <v>4939609.7841440551</v>
      </c>
      <c r="S121">
        <f>(R121+R122)/2*(C123-C122)</f>
        <v>7549723.4507324379</v>
      </c>
      <c r="T121">
        <f t="shared" si="12"/>
        <v>3.6153574857180084</v>
      </c>
      <c r="U121">
        <f t="shared" si="13"/>
        <v>3.6153574857180084</v>
      </c>
    </row>
    <row r="122" spans="2:21" x14ac:dyDescent="0.25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4"/>
        <v>0.5972222222222221</v>
      </c>
      <c r="G122" s="17">
        <f t="shared" si="15"/>
        <v>2.1499999999999995</v>
      </c>
      <c r="L122">
        <f t="shared" si="9"/>
        <v>552.82342049999988</v>
      </c>
      <c r="M122">
        <f t="shared" si="10"/>
        <v>4.4368045312499991</v>
      </c>
      <c r="N122">
        <f t="shared" si="11"/>
        <v>1337.9166666666661</v>
      </c>
      <c r="R122">
        <f>($J$20*(0.5*$J$18*$J$17*$J$16*(E123/3.6)^2)*($J$13*F123))*E123</f>
        <v>10159837.117320821</v>
      </c>
      <c r="S122">
        <f>(R122+R123)/2*(C124-C123)</f>
        <v>11068803.290173819</v>
      </c>
      <c r="T122">
        <f t="shared" si="12"/>
        <v>6.690025066321847</v>
      </c>
      <c r="U122">
        <f t="shared" si="13"/>
        <v>6.690025066321847</v>
      </c>
    </row>
    <row r="123" spans="2:21" x14ac:dyDescent="0.25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4"/>
        <v>0.59722222222222232</v>
      </c>
      <c r="G123" s="17">
        <f t="shared" si="15"/>
        <v>2.1500000000000004</v>
      </c>
      <c r="L123">
        <f t="shared" si="9"/>
        <v>637.8731775</v>
      </c>
      <c r="M123">
        <f t="shared" si="10"/>
        <v>5.9069882812500003</v>
      </c>
      <c r="N123">
        <f t="shared" si="11"/>
        <v>963.30000000000086</v>
      </c>
      <c r="R123">
        <f>($J$20*(0.5*$J$18*$J$17*$J$16*(E124/3.6)^2)*($J$13*F124))*E124</f>
        <v>11977769.463026818</v>
      </c>
      <c r="S123">
        <f>(R123+R124)/2*(C125-C124)</f>
        <v>12710416.416713644</v>
      </c>
      <c r="T123">
        <f t="shared" si="12"/>
        <v>10.220696293186748</v>
      </c>
      <c r="U123">
        <f t="shared" si="13"/>
        <v>10.220696293186748</v>
      </c>
    </row>
    <row r="124" spans="2:21" x14ac:dyDescent="0.25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4"/>
        <v>0.45833333333333343</v>
      </c>
      <c r="G124" s="17">
        <f t="shared" si="15"/>
        <v>1.6500000000000004</v>
      </c>
      <c r="L124">
        <f t="shared" si="9"/>
        <v>708.747975</v>
      </c>
      <c r="M124">
        <f t="shared" si="10"/>
        <v>7.2925781250000021</v>
      </c>
      <c r="N124">
        <f t="shared" si="11"/>
        <v>802.75000000000057</v>
      </c>
      <c r="R124">
        <f>($J$20*(0.5*$J$18*$J$17*$J$16*(E125/3.6)^2)*($J$13*F125))*E125</f>
        <v>13443063.37040047</v>
      </c>
      <c r="S124">
        <f>(R124+R125)/2*(C126-C125)</f>
        <v>12366327.766684875</v>
      </c>
      <c r="T124">
        <f t="shared" si="12"/>
        <v>13.655787339488102</v>
      </c>
      <c r="U124">
        <f t="shared" si="13"/>
        <v>13.655787339488102</v>
      </c>
    </row>
    <row r="125" spans="2:21" x14ac:dyDescent="0.25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4"/>
        <v>0.37499999999999989</v>
      </c>
      <c r="G125" s="17">
        <f t="shared" si="15"/>
        <v>1.3499999999999996</v>
      </c>
      <c r="L125">
        <f t="shared" si="9"/>
        <v>765.447813</v>
      </c>
      <c r="M125">
        <f t="shared" si="10"/>
        <v>8.5060631250000007</v>
      </c>
      <c r="N125">
        <f t="shared" si="11"/>
        <v>642.19999999999936</v>
      </c>
      <c r="R125">
        <f>($J$20*(0.5*$J$18*$J$17*$J$16*(E126/3.6)^2)*($J$13*F126))*E126</f>
        <v>11289592.162969282</v>
      </c>
      <c r="S125">
        <f>(R125+R126)/2*(C127-C126)</f>
        <v>10191554.780615199</v>
      </c>
      <c r="T125">
        <f t="shared" si="12"/>
        <v>16.486774778547879</v>
      </c>
      <c r="U125">
        <f t="shared" si="13"/>
        <v>16.486774778547879</v>
      </c>
    </row>
    <row r="126" spans="2:21" x14ac:dyDescent="0.25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4"/>
        <v>0.25000000000000011</v>
      </c>
      <c r="G126" s="17">
        <f t="shared" si="15"/>
        <v>0.90000000000000036</v>
      </c>
      <c r="L126">
        <f t="shared" si="9"/>
        <v>793.797732</v>
      </c>
      <c r="M126">
        <f t="shared" si="10"/>
        <v>9.1478100000000033</v>
      </c>
      <c r="N126">
        <f t="shared" si="11"/>
        <v>321.10000000000053</v>
      </c>
      <c r="R126">
        <f>($J$20*(0.5*$J$18*$J$17*$J$16*(E127/3.6)^2)*($J$13*F127))*E127</f>
        <v>9093517.398261115</v>
      </c>
      <c r="S126">
        <f>(R126+R127)/2*(C128-C127)</f>
        <v>12453087.121708337</v>
      </c>
      <c r="T126">
        <f t="shared" si="12"/>
        <v>19.945965645689085</v>
      </c>
      <c r="U126">
        <f t="shared" si="13"/>
        <v>19.945965645689085</v>
      </c>
    </row>
    <row r="127" spans="2:21" x14ac:dyDescent="0.25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4"/>
        <v>0.18055555555555566</v>
      </c>
      <c r="G127" s="17">
        <f t="shared" si="15"/>
        <v>0.65000000000000036</v>
      </c>
      <c r="L127">
        <f t="shared" si="9"/>
        <v>826.87263749999988</v>
      </c>
      <c r="M127">
        <f t="shared" si="10"/>
        <v>9.9260091145833336</v>
      </c>
      <c r="N127">
        <f t="shared" si="11"/>
        <v>374.61666666666531</v>
      </c>
      <c r="R127">
        <f>($J$20*(0.5*$J$18*$J$17*$J$16*(E128/3.6)^2)*($J$13*F128))*E128</f>
        <v>15812656.845155558</v>
      </c>
      <c r="S127">
        <f>(R127+R128)/2*(C129-C128)</f>
        <v>21629746.307915054</v>
      </c>
      <c r="T127">
        <f t="shared" si="12"/>
        <v>25.954228508998824</v>
      </c>
      <c r="U127">
        <f t="shared" si="13"/>
        <v>25.954228508998824</v>
      </c>
    </row>
    <row r="128" spans="2:21" x14ac:dyDescent="0.25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4"/>
        <v>0.27777777777777779</v>
      </c>
      <c r="G128" s="17">
        <f t="shared" si="15"/>
        <v>1</v>
      </c>
      <c r="L128">
        <f t="shared" si="9"/>
        <v>888.297462</v>
      </c>
      <c r="M128">
        <f t="shared" si="10"/>
        <v>11.455505833333335</v>
      </c>
      <c r="N128">
        <f t="shared" si="11"/>
        <v>695.71666666666761</v>
      </c>
      <c r="R128">
        <f>($J$20*(0.5*$J$18*$J$17*$J$16*(E129/3.6)^2)*($J$13*F129))*E129</f>
        <v>27446835.770674549</v>
      </c>
      <c r="S128">
        <f>(R128+R129)/2*(C130-C129)</f>
        <v>33468948.140518021</v>
      </c>
      <c r="T128">
        <f t="shared" si="12"/>
        <v>35.251158548031611</v>
      </c>
      <c r="U128">
        <f t="shared" si="13"/>
        <v>35.251158548031611</v>
      </c>
    </row>
    <row r="129" spans="2:21" x14ac:dyDescent="0.25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4"/>
        <v>0.38888888888888895</v>
      </c>
      <c r="G129" s="17">
        <f t="shared" si="15"/>
        <v>1.4000000000000004</v>
      </c>
      <c r="L129">
        <f t="shared" si="9"/>
        <v>959.17225950000011</v>
      </c>
      <c r="M129">
        <f t="shared" si="10"/>
        <v>13.356437864583338</v>
      </c>
      <c r="N129">
        <f t="shared" si="11"/>
        <v>802.75000000000057</v>
      </c>
      <c r="R129">
        <f>($J$20*(0.5*$J$18*$J$17*$J$16*(E130/3.6)^2)*($J$13*F130))*E130</f>
        <v>39491060.510361493</v>
      </c>
      <c r="S129">
        <f>(R129+R130)/2*(C131-C130)</f>
        <v>45664199.003300354</v>
      </c>
      <c r="T129">
        <f t="shared" si="12"/>
        <v>47.935658271170595</v>
      </c>
      <c r="U129">
        <f t="shared" si="13"/>
        <v>47.935658271170595</v>
      </c>
    </row>
    <row r="130" spans="2:21" x14ac:dyDescent="0.25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4"/>
        <v>0.44444444444444431</v>
      </c>
      <c r="G130" s="17">
        <f t="shared" si="15"/>
        <v>1.5999999999999996</v>
      </c>
      <c r="L130">
        <f t="shared" si="9"/>
        <v>1039.49703</v>
      </c>
      <c r="M130">
        <f t="shared" si="10"/>
        <v>15.687145833333334</v>
      </c>
      <c r="N130">
        <f t="shared" si="11"/>
        <v>909.78333333333183</v>
      </c>
      <c r="R130">
        <f>($J$20*(0.5*$J$18*$J$17*$J$16*(E131/3.6)^2)*($J$13*F131))*E131</f>
        <v>51837337.496239215</v>
      </c>
      <c r="S130">
        <f>(R130+R131)/2*(C132-C131)</f>
        <v>53065850.411842331</v>
      </c>
      <c r="T130">
        <f t="shared" si="12"/>
        <v>62.676172274460129</v>
      </c>
      <c r="U130">
        <f t="shared" si="13"/>
        <v>62.676172274460129</v>
      </c>
    </row>
    <row r="131" spans="2:21" x14ac:dyDescent="0.25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4"/>
        <v>0.45833333333333343</v>
      </c>
      <c r="G131" s="17">
        <f t="shared" si="15"/>
        <v>1.6500000000000004</v>
      </c>
      <c r="L131">
        <f t="shared" si="9"/>
        <v>1115.096814</v>
      </c>
      <c r="M131">
        <f t="shared" si="10"/>
        <v>18.051885833333333</v>
      </c>
      <c r="N131">
        <f t="shared" si="11"/>
        <v>856.26666666666699</v>
      </c>
      <c r="R131">
        <f>($J$20*(0.5*$J$18*$J$17*$J$16*(E132/3.6)^2)*($J$13*F132))*E132</f>
        <v>54294363.32744544</v>
      </c>
      <c r="S131">
        <f>(R131+R132)/2*(C133-C132)</f>
        <v>49648903.259795308</v>
      </c>
      <c r="T131">
        <f t="shared" si="12"/>
        <v>76.467534291069938</v>
      </c>
      <c r="U131">
        <f t="shared" si="13"/>
        <v>76.467534291069938</v>
      </c>
    </row>
    <row r="132" spans="2:21" x14ac:dyDescent="0.25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4"/>
        <v>0.38888888888888895</v>
      </c>
      <c r="G132" s="17">
        <f t="shared" si="15"/>
        <v>1.4000000000000004</v>
      </c>
      <c r="L132">
        <f t="shared" si="9"/>
        <v>1171.796652</v>
      </c>
      <c r="M132">
        <f t="shared" si="10"/>
        <v>19.934343333333338</v>
      </c>
      <c r="N132">
        <f t="shared" si="11"/>
        <v>642.20000000000107</v>
      </c>
      <c r="R132">
        <f>($J$20*(0.5*$J$18*$J$17*$J$16*(E133/3.6)^2)*($J$13*F133))*E133</f>
        <v>45003443.192145169</v>
      </c>
      <c r="S132">
        <f>(R132+R133)/2*(C134-C133)</f>
        <v>41064452.284706056</v>
      </c>
      <c r="T132">
        <f t="shared" si="12"/>
        <v>87.874326592377173</v>
      </c>
      <c r="U132">
        <f t="shared" si="13"/>
        <v>87.874326592377173</v>
      </c>
    </row>
    <row r="133" spans="2:21" x14ac:dyDescent="0.25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4"/>
        <v>0.27777777777777779</v>
      </c>
      <c r="G133" s="17">
        <f t="shared" si="15"/>
        <v>1</v>
      </c>
      <c r="L133">
        <f t="shared" si="9"/>
        <v>1209.596544</v>
      </c>
      <c r="M133">
        <f t="shared" si="10"/>
        <v>21.241173333333339</v>
      </c>
      <c r="N133">
        <f t="shared" si="11"/>
        <v>428.1333333333335</v>
      </c>
      <c r="R133">
        <f>($J$20*(0.5*$J$18*$J$17*$J$16*(E134/3.6)^2)*($J$13*F134))*E134</f>
        <v>37125461.377266951</v>
      </c>
      <c r="S133">
        <f>(R133+R134)/2*(C135-C134)</f>
        <v>40032033.2791657</v>
      </c>
      <c r="T133">
        <f t="shared" si="12"/>
        <v>98.994335836589869</v>
      </c>
      <c r="U133">
        <f t="shared" si="13"/>
        <v>98.994335836589869</v>
      </c>
    </row>
    <row r="134" spans="2:21" x14ac:dyDescent="0.25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4"/>
        <v>0.20833333333333331</v>
      </c>
      <c r="G134" s="17">
        <f t="shared" si="15"/>
        <v>0.75</v>
      </c>
      <c r="L134">
        <f t="shared" si="9"/>
        <v>1242.6714494999999</v>
      </c>
      <c r="M134">
        <f t="shared" si="10"/>
        <v>22.418681614583335</v>
      </c>
      <c r="N134">
        <f t="shared" si="11"/>
        <v>374.61666666666531</v>
      </c>
      <c r="R134">
        <f>($J$20*(0.5*$J$18*$J$17*$J$16*(E135/3.6)^2)*($J$13*F135))*E135</f>
        <v>42938605.181064457</v>
      </c>
      <c r="S134">
        <f>(R134+R135)/2*(C136-C135)</f>
        <v>51156378.070107825</v>
      </c>
      <c r="T134">
        <f t="shared" si="12"/>
        <v>113.20444085606427</v>
      </c>
      <c r="U134">
        <f t="shared" si="13"/>
        <v>113.20444085606427</v>
      </c>
    </row>
    <row r="135" spans="2:21" x14ac:dyDescent="0.25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4"/>
        <v>0.22222222222222193</v>
      </c>
      <c r="G135" s="17">
        <f t="shared" si="15"/>
        <v>0.79999999999999893</v>
      </c>
      <c r="L135">
        <f t="shared" si="9"/>
        <v>1285.196328</v>
      </c>
      <c r="M135">
        <f t="shared" si="10"/>
        <v>23.979293333333334</v>
      </c>
      <c r="N135">
        <f t="shared" si="11"/>
        <v>481.65</v>
      </c>
      <c r="R135">
        <f>($J$20*(0.5*$J$18*$J$17*$J$16*(E136/3.6)^2)*($J$13*F136))*E136</f>
        <v>59374150.959151193</v>
      </c>
      <c r="S135">
        <f>(R135+R136)/2*(C137-C136)</f>
        <v>69810801.588938847</v>
      </c>
      <c r="T135">
        <f t="shared" si="12"/>
        <v>132.59633018632505</v>
      </c>
      <c r="U135">
        <f t="shared" si="13"/>
        <v>132.59633018632505</v>
      </c>
    </row>
    <row r="136" spans="2:21" x14ac:dyDescent="0.25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4"/>
        <v>0.27777777777777779</v>
      </c>
      <c r="G136" s="17">
        <f t="shared" si="15"/>
        <v>1</v>
      </c>
      <c r="L136">
        <f t="shared" ref="L136:L199" si="16">$J$20*(E137/3.6)</f>
        <v>1337.1711794999999</v>
      </c>
      <c r="M136">
        <f t="shared" ref="M136:M199" si="17">0.5*$J$18*$J$17*$J$16*(E137/3.6)^2</f>
        <v>25.958012864583335</v>
      </c>
      <c r="N136">
        <f t="shared" si="11"/>
        <v>588.68333333333294</v>
      </c>
      <c r="R136">
        <f>($J$20*(0.5*$J$18*$J$17*$J$16*(E137/3.6)^2)*($J$13*F137))*E137</f>
        <v>80247452.218726501</v>
      </c>
      <c r="S136">
        <f>(R136+R137)/2*(C138-C137)</f>
        <v>89860680.733498842</v>
      </c>
      <c r="T136">
        <f t="shared" si="12"/>
        <v>157.55763039007473</v>
      </c>
      <c r="U136">
        <f t="shared" si="13"/>
        <v>157.55763039007473</v>
      </c>
    </row>
    <row r="137" spans="2:21" x14ac:dyDescent="0.25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4"/>
        <v>0.33333333333333365</v>
      </c>
      <c r="G137" s="17">
        <f t="shared" si="15"/>
        <v>1.2000000000000011</v>
      </c>
      <c r="L137">
        <f t="shared" si="16"/>
        <v>1398.5960040000002</v>
      </c>
      <c r="M137">
        <f t="shared" si="17"/>
        <v>28.397623333333343</v>
      </c>
      <c r="N137">
        <f t="shared" ref="N137:N200" si="18">(((E138/3.6)-(E137/3.6))/(C138-C137))*$J$13</f>
        <v>695.71666666666931</v>
      </c>
      <c r="R137">
        <f>($J$20*(0.5*$J$18*$J$17*$J$16*(E138/3.6)^2)*($J$13*F138))*E138</f>
        <v>99473909.248271167</v>
      </c>
      <c r="S137">
        <f>(R137+R138)/2*(C139-C138)</f>
        <v>106319111.06802261</v>
      </c>
      <c r="T137">
        <f t="shared" ref="T137:T200" si="19">T136+S137/3600000</f>
        <v>187.09071679785879</v>
      </c>
      <c r="U137">
        <f t="shared" ref="U137:U200" si="20">T136+S137/3600000</f>
        <v>187.09071679785879</v>
      </c>
    </row>
    <row r="138" spans="2:21" x14ac:dyDescent="0.25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4"/>
        <v>0.36111111111111083</v>
      </c>
      <c r="G138" s="17">
        <f t="shared" si="15"/>
        <v>1.2999999999999989</v>
      </c>
      <c r="L138">
        <f t="shared" si="16"/>
        <v>1460.0208284999999</v>
      </c>
      <c r="M138">
        <f t="shared" si="17"/>
        <v>30.946784531249993</v>
      </c>
      <c r="N138">
        <f t="shared" si="18"/>
        <v>695.71666666666249</v>
      </c>
      <c r="R138">
        <f>($J$20*(0.5*$J$18*$J$17*$J$16*(E139/3.6)^2)*($J$13*F139))*E139</f>
        <v>113164312.88777407</v>
      </c>
      <c r="S138">
        <f>(R138+R139)/2*(C140-C139)</f>
        <v>118147787.1110895</v>
      </c>
      <c r="T138">
        <f t="shared" si="19"/>
        <v>219.90954655093921</v>
      </c>
      <c r="U138">
        <f t="shared" si="20"/>
        <v>219.90954655093921</v>
      </c>
    </row>
    <row r="139" spans="2:21" x14ac:dyDescent="0.25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4"/>
        <v>0.36111111111111133</v>
      </c>
      <c r="G139" s="17">
        <f t="shared" si="15"/>
        <v>1.3000000000000007</v>
      </c>
      <c r="L139">
        <f t="shared" si="16"/>
        <v>1521.445653</v>
      </c>
      <c r="M139">
        <f t="shared" si="17"/>
        <v>33.605496458333342</v>
      </c>
      <c r="N139">
        <f t="shared" si="18"/>
        <v>695.71666666666931</v>
      </c>
      <c r="R139">
        <f>($J$20*(0.5*$J$18*$J$17*$J$16*(E140/3.6)^2)*($J$13*F140))*E140</f>
        <v>123131261.33440493</v>
      </c>
      <c r="S139">
        <f>(R139+R140)/2*(C141-C140)</f>
        <v>141267426.5464702</v>
      </c>
      <c r="T139">
        <f t="shared" si="19"/>
        <v>259.15049836940318</v>
      </c>
      <c r="U139">
        <f t="shared" si="20"/>
        <v>259.15049836940318</v>
      </c>
    </row>
    <row r="140" spans="2:21" x14ac:dyDescent="0.25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4"/>
        <v>0.34722222222222221</v>
      </c>
      <c r="G140" s="17">
        <f t="shared" si="15"/>
        <v>1.25</v>
      </c>
      <c r="L140">
        <f t="shared" si="16"/>
        <v>1578.1454909999998</v>
      </c>
      <c r="M140">
        <f t="shared" si="17"/>
        <v>36.156926458333331</v>
      </c>
      <c r="N140">
        <f t="shared" si="18"/>
        <v>642.19999999999766</v>
      </c>
      <c r="R140">
        <f>($J$20*(0.5*$J$18*$J$17*$J$16*(E141/3.6)^2)*($J$13*F141))*E141</f>
        <v>159403591.75853544</v>
      </c>
      <c r="S140">
        <f>(R140+R141)/2*(C142-C141)</f>
        <v>200911015.44172326</v>
      </c>
      <c r="T140">
        <f t="shared" si="19"/>
        <v>314.95911376988187</v>
      </c>
      <c r="U140">
        <f t="shared" si="20"/>
        <v>314.95911376988187</v>
      </c>
    </row>
    <row r="141" spans="2:21" x14ac:dyDescent="0.25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4"/>
        <v>0.40277777777777757</v>
      </c>
      <c r="G141" s="17">
        <f t="shared" si="15"/>
        <v>1.4499999999999993</v>
      </c>
      <c r="L141">
        <f t="shared" si="16"/>
        <v>1658.4702615000001</v>
      </c>
      <c r="M141">
        <f t="shared" si="17"/>
        <v>39.931240781250004</v>
      </c>
      <c r="N141">
        <f t="shared" si="18"/>
        <v>909.78333333333524</v>
      </c>
      <c r="R141">
        <f>($J$20*(0.5*$J$18*$J$17*$J$16*(E142/3.6)^2)*($J$13*F142))*E142</f>
        <v>242418439.12491107</v>
      </c>
      <c r="S141">
        <f>(R141+R142)/2*(C143-C142)</f>
        <v>257907178.25859657</v>
      </c>
      <c r="T141">
        <f t="shared" si="19"/>
        <v>386.599996619492</v>
      </c>
      <c r="U141">
        <f t="shared" si="20"/>
        <v>386.599996619492</v>
      </c>
    </row>
    <row r="142" spans="2:21" x14ac:dyDescent="0.25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4"/>
        <v>0.52777777777777835</v>
      </c>
      <c r="G142" s="17">
        <f t="shared" si="15"/>
        <v>1.9000000000000021</v>
      </c>
      <c r="L142">
        <f t="shared" si="16"/>
        <v>1757.694978</v>
      </c>
      <c r="M142">
        <f t="shared" si="17"/>
        <v>44.852272500000012</v>
      </c>
      <c r="N142">
        <f t="shared" si="18"/>
        <v>1123.850000000001</v>
      </c>
      <c r="R142">
        <f>($J$20*(0.5*$J$18*$J$17*$J$16*(E143/3.6)^2)*($J$13*F143))*E143</f>
        <v>273395917.39228207</v>
      </c>
      <c r="S142">
        <f>(R142+R143)/2*(C144-C143)</f>
        <v>213652828.73225188</v>
      </c>
      <c r="T142">
        <f t="shared" si="19"/>
        <v>445.94800460067307</v>
      </c>
      <c r="U142">
        <f t="shared" si="20"/>
        <v>445.94800460067307</v>
      </c>
    </row>
    <row r="143" spans="2:21" x14ac:dyDescent="0.25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4"/>
        <v>0.50000000000000022</v>
      </c>
      <c r="G143" s="17">
        <f t="shared" si="15"/>
        <v>1.8000000000000007</v>
      </c>
      <c r="L143">
        <f t="shared" si="16"/>
        <v>1828.5697755000001</v>
      </c>
      <c r="M143">
        <f t="shared" si="17"/>
        <v>48.542317031250008</v>
      </c>
      <c r="N143">
        <f t="shared" si="18"/>
        <v>802.74999999999886</v>
      </c>
      <c r="R143">
        <f>($J$20*(0.5*$J$18*$J$17*$J$16*(E144/3.6)^2)*($J$13*F144))*E144</f>
        <v>153909740.07222173</v>
      </c>
      <c r="S143">
        <f>(R143+R144)/2*(C145-C144)</f>
        <v>20073783.677294709</v>
      </c>
      <c r="T143">
        <f t="shared" si="19"/>
        <v>451.52405562214381</v>
      </c>
      <c r="U143">
        <f t="shared" si="20"/>
        <v>451.52405562214381</v>
      </c>
    </row>
    <row r="144" spans="2:21" x14ac:dyDescent="0.25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4"/>
        <v>0.24999999999999961</v>
      </c>
      <c r="G144" s="17">
        <f t="shared" si="15"/>
        <v>0.89999999999999858</v>
      </c>
      <c r="L144">
        <f t="shared" si="16"/>
        <v>1842.744735</v>
      </c>
      <c r="M144">
        <f t="shared" si="17"/>
        <v>49.297828125000017</v>
      </c>
      <c r="N144">
        <f t="shared" si="18"/>
        <v>160.55000000000112</v>
      </c>
      <c r="R144">
        <f>($J$20*(0.5*$J$18*$J$17*$J$16*(E145/3.6)^2)*($J$13*F145))*E145</f>
        <v>-113762172.71763231</v>
      </c>
      <c r="S144">
        <f>(R144+R145)/2*(C146-C145)</f>
        <v>-253676825.6780614</v>
      </c>
      <c r="T144">
        <f t="shared" si="19"/>
        <v>381.0582707115712</v>
      </c>
      <c r="U144">
        <f t="shared" si="20"/>
        <v>381.0582707115712</v>
      </c>
    </row>
    <row r="145" spans="2:21" x14ac:dyDescent="0.25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4"/>
        <v>-0.18055555555555614</v>
      </c>
      <c r="G145" s="17">
        <f t="shared" si="15"/>
        <v>-0.65000000000000213</v>
      </c>
      <c r="L145">
        <f t="shared" si="16"/>
        <v>1767.1449509999998</v>
      </c>
      <c r="M145">
        <f t="shared" si="17"/>
        <v>45.33585145833333</v>
      </c>
      <c r="N145">
        <f t="shared" si="18"/>
        <v>-856.2666666666704</v>
      </c>
      <c r="R145">
        <f>($J$20*(0.5*$J$18*$J$17*$J$16*(E146/3.6)^2)*($J$13*F146))*E146</f>
        <v>-393591478.6384905</v>
      </c>
      <c r="S145">
        <f>(R145+R146)/2*(C147-C146)</f>
        <v>-418064716.68413055</v>
      </c>
      <c r="T145">
        <f t="shared" si="19"/>
        <v>264.92918274375717</v>
      </c>
      <c r="U145">
        <f t="shared" si="20"/>
        <v>264.92918274375717</v>
      </c>
    </row>
    <row r="146" spans="2:21" x14ac:dyDescent="0.25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4"/>
        <v>-0.70833333333333348</v>
      </c>
      <c r="G146" s="17">
        <f t="shared" si="15"/>
        <v>-2.5500000000000007</v>
      </c>
      <c r="L146">
        <f t="shared" si="16"/>
        <v>1601.7704234999999</v>
      </c>
      <c r="M146">
        <f t="shared" si="17"/>
        <v>37.247572031250002</v>
      </c>
      <c r="N146">
        <f t="shared" si="18"/>
        <v>-1873.0833333333317</v>
      </c>
      <c r="R146">
        <f>($J$20*(0.5*$J$18*$J$17*$J$16*(E147/3.6)^2)*($J$13*F147))*E147</f>
        <v>-442537954.7297706</v>
      </c>
      <c r="S146">
        <f>(R146+R147)/2*(C148-C147)</f>
        <v>-358470333.97403646</v>
      </c>
      <c r="T146">
        <f t="shared" si="19"/>
        <v>165.35408997319149</v>
      </c>
      <c r="U146">
        <f t="shared" si="20"/>
        <v>165.35408997319149</v>
      </c>
    </row>
    <row r="147" spans="2:21" x14ac:dyDescent="0.25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4"/>
        <v>-1.0694444444444444</v>
      </c>
      <c r="G147" s="17">
        <f t="shared" si="15"/>
        <v>-3.8499999999999996</v>
      </c>
      <c r="L147">
        <f t="shared" si="16"/>
        <v>1403.3209904999999</v>
      </c>
      <c r="M147">
        <f t="shared" si="17"/>
        <v>28.589823281250002</v>
      </c>
      <c r="N147">
        <f t="shared" si="18"/>
        <v>-2247.6999999999989</v>
      </c>
      <c r="R147">
        <f>($J$20*(0.5*$J$18*$J$17*$J$16*(E148/3.6)^2)*($J$13*F148))*E148</f>
        <v>-274402713.21830231</v>
      </c>
      <c r="S147">
        <f>(R147+R148)/2*(C149-C148)</f>
        <v>-188315088.6352632</v>
      </c>
      <c r="T147">
        <f t="shared" si="19"/>
        <v>113.04434313006283</v>
      </c>
      <c r="U147">
        <f t="shared" si="20"/>
        <v>113.04434313006283</v>
      </c>
    </row>
    <row r="148" spans="2:21" x14ac:dyDescent="0.25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21">($E149-$E147)/2/3.6</f>
        <v>-0.98611111111111083</v>
      </c>
      <c r="G148" s="17">
        <f t="shared" ref="G148:G211" si="22">($E149-$E147)/2</f>
        <v>-3.5499999999999989</v>
      </c>
      <c r="L148">
        <f t="shared" si="16"/>
        <v>1266.296382</v>
      </c>
      <c r="M148">
        <f t="shared" si="17"/>
        <v>23.279205833333336</v>
      </c>
      <c r="N148">
        <f t="shared" si="18"/>
        <v>-1551.9833333333329</v>
      </c>
      <c r="R148">
        <f>($J$20*(0.5*$J$18*$J$17*$J$16*(E149/3.6)^2)*($J$13*F149))*E149</f>
        <v>-102227464.05222408</v>
      </c>
      <c r="S148">
        <f>(R148+R149)/2*(C150-C149)</f>
        <v>-45867926.065460905</v>
      </c>
      <c r="T148">
        <f t="shared" si="19"/>
        <v>100.30325255632368</v>
      </c>
      <c r="U148">
        <f t="shared" si="20"/>
        <v>100.30325255632368</v>
      </c>
    </row>
    <row r="149" spans="2:21" x14ac:dyDescent="0.25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21"/>
        <v>-0.49999999999999967</v>
      </c>
      <c r="G149" s="17">
        <f t="shared" si="22"/>
        <v>-1.7999999999999989</v>
      </c>
      <c r="L149">
        <f t="shared" si="16"/>
        <v>1233.2214764999999</v>
      </c>
      <c r="M149">
        <f t="shared" si="17"/>
        <v>22.079009531250001</v>
      </c>
      <c r="N149">
        <f t="shared" si="18"/>
        <v>-374.61666666666702</v>
      </c>
      <c r="R149">
        <f>($J$20*(0.5*$J$18*$J$17*$J$16*(E150/3.6)^2)*($J$13*F150))*E150</f>
        <v>10491611.921302268</v>
      </c>
      <c r="S149">
        <f>(R149+R150)/2*(C151-C150)</f>
        <v>49776419.180014528</v>
      </c>
      <c r="T149">
        <f t="shared" si="19"/>
        <v>114.13003566188328</v>
      </c>
      <c r="U149">
        <f t="shared" si="20"/>
        <v>114.13003566188328</v>
      </c>
    </row>
    <row r="150" spans="2:21" x14ac:dyDescent="0.25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21"/>
        <v>5.5555555555555358E-2</v>
      </c>
      <c r="G150" s="17">
        <f t="shared" si="22"/>
        <v>0.19999999999999929</v>
      </c>
      <c r="L150">
        <f t="shared" si="16"/>
        <v>1285.196328</v>
      </c>
      <c r="M150">
        <f t="shared" si="17"/>
        <v>23.979293333333334</v>
      </c>
      <c r="N150">
        <f t="shared" si="18"/>
        <v>588.68333333333294</v>
      </c>
      <c r="R150">
        <f>($J$20*(0.5*$J$18*$J$17*$J$16*(E151/3.6)^2)*($J$13*F151))*E151</f>
        <v>89061226.438726783</v>
      </c>
      <c r="S150">
        <f>(R150+R151)/2*(C152-C151)</f>
        <v>109965925.08844881</v>
      </c>
      <c r="T150">
        <f t="shared" si="19"/>
        <v>144.67612596423018</v>
      </c>
      <c r="U150">
        <f t="shared" si="20"/>
        <v>144.67612596423018</v>
      </c>
    </row>
    <row r="151" spans="2:21" x14ac:dyDescent="0.25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21"/>
        <v>0.41666666666666663</v>
      </c>
      <c r="G151" s="17">
        <f t="shared" si="22"/>
        <v>1.5</v>
      </c>
      <c r="L151">
        <f t="shared" si="16"/>
        <v>1374.9710715000001</v>
      </c>
      <c r="M151">
        <f t="shared" si="17"/>
        <v>27.446347031250006</v>
      </c>
      <c r="N151">
        <f t="shared" si="18"/>
        <v>1016.8166666666681</v>
      </c>
      <c r="R151">
        <f>($J$20*(0.5*$J$18*$J$17*$J$16*(E152/3.6)^2)*($J$13*F152))*E152</f>
        <v>130870623.73817083</v>
      </c>
      <c r="S151">
        <f>(R151+R152)/2*(C153-C152)</f>
        <v>125780256.02834371</v>
      </c>
      <c r="T151">
        <f t="shared" si="19"/>
        <v>179.61508597210343</v>
      </c>
      <c r="U151">
        <f t="shared" si="20"/>
        <v>179.61508597210343</v>
      </c>
    </row>
    <row r="152" spans="2:21" x14ac:dyDescent="0.25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21"/>
        <v>0.50000000000000022</v>
      </c>
      <c r="G152" s="17">
        <f t="shared" si="22"/>
        <v>1.8000000000000007</v>
      </c>
      <c r="L152">
        <f t="shared" si="16"/>
        <v>1455.295842</v>
      </c>
      <c r="M152">
        <f t="shared" si="17"/>
        <v>30.746805833333337</v>
      </c>
      <c r="N152">
        <f t="shared" si="18"/>
        <v>909.78333333333183</v>
      </c>
      <c r="R152">
        <f>($J$20*(0.5*$J$18*$J$17*$J$16*(E153/3.6)^2)*($J$13*F153))*E153</f>
        <v>120689888.3185166</v>
      </c>
      <c r="S152">
        <f>(R152+R153)/2*(C154-C153)</f>
        <v>89078144.709162325</v>
      </c>
      <c r="T152">
        <f t="shared" si="19"/>
        <v>204.35901505798185</v>
      </c>
      <c r="U152">
        <f t="shared" si="20"/>
        <v>204.35901505798185</v>
      </c>
    </row>
    <row r="153" spans="2:21" x14ac:dyDescent="0.25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21"/>
        <v>0.38888888888888851</v>
      </c>
      <c r="G153" s="17">
        <f t="shared" si="22"/>
        <v>1.3999999999999986</v>
      </c>
      <c r="L153">
        <f t="shared" si="16"/>
        <v>1507.2706934999999</v>
      </c>
      <c r="M153">
        <f t="shared" si="17"/>
        <v>32.982224114583332</v>
      </c>
      <c r="N153">
        <f t="shared" si="18"/>
        <v>588.68333333333294</v>
      </c>
      <c r="R153">
        <f>($J$20*(0.5*$J$18*$J$17*$J$16*(E154/3.6)^2)*($J$13*F154))*E154</f>
        <v>57466401.099808052</v>
      </c>
      <c r="S153">
        <f>(R153+R154)/2*(C155-C154)</f>
        <v>-271066.15108576044</v>
      </c>
      <c r="T153">
        <f t="shared" si="19"/>
        <v>204.28371890490249</v>
      </c>
      <c r="U153">
        <f t="shared" si="20"/>
        <v>204.28371890490249</v>
      </c>
    </row>
    <row r="154" spans="2:21" x14ac:dyDescent="0.25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21"/>
        <v>0.16666666666666657</v>
      </c>
      <c r="G154" s="17">
        <f t="shared" si="22"/>
        <v>0.59999999999999964</v>
      </c>
      <c r="L154">
        <f t="shared" si="16"/>
        <v>1511.99568</v>
      </c>
      <c r="M154">
        <f t="shared" si="17"/>
        <v>33.189333333333344</v>
      </c>
      <c r="N154">
        <f t="shared" si="18"/>
        <v>53.516666666668186</v>
      </c>
      <c r="R154">
        <f>($J$20*(0.5*$J$18*$J$17*$J$16*(E155/3.6)^2)*($J$13*F155))*E155</f>
        <v>-58008533.401979573</v>
      </c>
      <c r="S154">
        <f>(R154+R155)/2*(C156-C155)</f>
        <v>-103703110.48298378</v>
      </c>
      <c r="T154">
        <f t="shared" si="19"/>
        <v>175.47729932629588</v>
      </c>
      <c r="U154">
        <f t="shared" si="20"/>
        <v>175.47729932629588</v>
      </c>
    </row>
    <row r="155" spans="2:21" x14ac:dyDescent="0.25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21"/>
        <v>-0.16666666666666657</v>
      </c>
      <c r="G155" s="17">
        <f t="shared" si="22"/>
        <v>-0.59999999999999964</v>
      </c>
      <c r="L155">
        <f t="shared" si="16"/>
        <v>1450.5708554999999</v>
      </c>
      <c r="M155">
        <f t="shared" si="17"/>
        <v>30.547475364583331</v>
      </c>
      <c r="N155">
        <f t="shared" si="18"/>
        <v>-695.71666666666931</v>
      </c>
      <c r="R155">
        <f>($J$20*(0.5*$J$18*$J$17*$J$16*(E156/3.6)^2)*($J$13*F156))*E156</f>
        <v>-149397687.563988</v>
      </c>
      <c r="S155">
        <f>(R155+R156)/2*(C157-C156)</f>
        <v>-154952189.48395899</v>
      </c>
      <c r="T155">
        <f t="shared" si="19"/>
        <v>132.43502446964061</v>
      </c>
      <c r="U155">
        <f t="shared" si="20"/>
        <v>132.43502446964061</v>
      </c>
    </row>
    <row r="156" spans="2:21" x14ac:dyDescent="0.25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21"/>
        <v>-0.4861111111111111</v>
      </c>
      <c r="G156" s="17">
        <f t="shared" si="22"/>
        <v>-1.75</v>
      </c>
      <c r="L156">
        <f t="shared" si="16"/>
        <v>1346.6211524999999</v>
      </c>
      <c r="M156">
        <f t="shared" si="17"/>
        <v>26.32620703125</v>
      </c>
      <c r="N156">
        <f t="shared" si="18"/>
        <v>-1177.3666666666659</v>
      </c>
      <c r="R156">
        <f>($J$20*(0.5*$J$18*$J$17*$J$16*(E157/3.6)^2)*($J$13*F157))*E157</f>
        <v>-160506691.40392998</v>
      </c>
      <c r="S156">
        <f>(R156+R157)/2*(C158-C157)</f>
        <v>-146371531.55494767</v>
      </c>
      <c r="T156">
        <f t="shared" si="19"/>
        <v>91.776265704377366</v>
      </c>
      <c r="U156">
        <f t="shared" si="20"/>
        <v>91.776265704377366</v>
      </c>
    </row>
    <row r="157" spans="2:21" x14ac:dyDescent="0.25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21"/>
        <v>-0.65277777777777768</v>
      </c>
      <c r="G157" s="17">
        <f t="shared" si="22"/>
        <v>-2.3499999999999996</v>
      </c>
      <c r="L157">
        <f t="shared" si="16"/>
        <v>1228.49649</v>
      </c>
      <c r="M157">
        <f t="shared" si="17"/>
        <v>21.910145833333335</v>
      </c>
      <c r="N157">
        <f t="shared" si="18"/>
        <v>-1337.9166666666654</v>
      </c>
      <c r="R157">
        <f>($J$20*(0.5*$J$18*$J$17*$J$16*(E158/3.6)^2)*($J$13*F158))*E158</f>
        <v>-132236371.70596534</v>
      </c>
      <c r="S157">
        <f>(R157+R158)/2*(C159-C158)</f>
        <v>-116208545.59419228</v>
      </c>
      <c r="T157">
        <f t="shared" si="19"/>
        <v>59.496114150435062</v>
      </c>
      <c r="U157">
        <f t="shared" si="20"/>
        <v>59.496114150435062</v>
      </c>
    </row>
    <row r="158" spans="2:21" x14ac:dyDescent="0.25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21"/>
        <v>-0.70833333333333348</v>
      </c>
      <c r="G158" s="17">
        <f t="shared" si="22"/>
        <v>-2.5500000000000007</v>
      </c>
      <c r="L158">
        <f t="shared" si="16"/>
        <v>1105.6468409999998</v>
      </c>
      <c r="M158">
        <f t="shared" si="17"/>
        <v>17.747218124999996</v>
      </c>
      <c r="N158">
        <f t="shared" si="18"/>
        <v>-1391.4333333333352</v>
      </c>
      <c r="R158">
        <f>($J$20*(0.5*$J$18*$J$17*$J$16*(E159/3.6)^2)*($J$13*F159))*E159</f>
        <v>-100180719.48241922</v>
      </c>
      <c r="S158">
        <f>(R158+R159)/2*(C160-C159)</f>
        <v>-89345180.227848619</v>
      </c>
      <c r="T158">
        <f t="shared" si="19"/>
        <v>34.678008531588219</v>
      </c>
      <c r="U158">
        <f t="shared" si="20"/>
        <v>34.678008531588219</v>
      </c>
    </row>
    <row r="159" spans="2:21" x14ac:dyDescent="0.25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21"/>
        <v>-0.73611111111111116</v>
      </c>
      <c r="G159" s="17">
        <f t="shared" si="22"/>
        <v>-2.6500000000000004</v>
      </c>
      <c r="L159">
        <f t="shared" si="16"/>
        <v>978.0722055</v>
      </c>
      <c r="M159">
        <f t="shared" si="17"/>
        <v>13.887985781250002</v>
      </c>
      <c r="N159">
        <f t="shared" si="18"/>
        <v>-1444.9499999999982</v>
      </c>
      <c r="R159">
        <f>($J$20*(0.5*$J$18*$J$17*$J$16*(E160/3.6)^2)*($J$13*F160))*E160</f>
        <v>-78509640.973278001</v>
      </c>
      <c r="S159">
        <f>(R159+R160)/2*(C161-C160)</f>
        <v>-60626622.548551098</v>
      </c>
      <c r="T159">
        <f t="shared" si="19"/>
        <v>17.837280045879581</v>
      </c>
      <c r="U159">
        <f t="shared" si="20"/>
        <v>17.837280045879581</v>
      </c>
    </row>
    <row r="160" spans="2:21" x14ac:dyDescent="0.25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21"/>
        <v>-0.83333333333333326</v>
      </c>
      <c r="G160" s="17">
        <f t="shared" si="22"/>
        <v>-3</v>
      </c>
      <c r="L160">
        <f t="shared" si="16"/>
        <v>822.147651</v>
      </c>
      <c r="M160">
        <f t="shared" si="17"/>
        <v>9.8128931249999987</v>
      </c>
      <c r="N160">
        <f t="shared" si="18"/>
        <v>-1766.0500000000004</v>
      </c>
      <c r="R160">
        <f>($J$20*(0.5*$J$18*$J$17*$J$16*(E161/3.6)^2)*($J$13*F161))*E161</f>
        <v>-42743604.123824194</v>
      </c>
      <c r="S160">
        <f>(R160+R161)/2*(C162-C161)</f>
        <v>-31474237.409283802</v>
      </c>
      <c r="T160">
        <f t="shared" si="19"/>
        <v>9.0944363210785255</v>
      </c>
      <c r="U160">
        <f t="shared" si="20"/>
        <v>9.0944363210785255</v>
      </c>
    </row>
    <row r="161" spans="2:21" x14ac:dyDescent="0.25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21"/>
        <v>-0.76388888888888884</v>
      </c>
      <c r="G161" s="17">
        <f t="shared" si="22"/>
        <v>-2.75</v>
      </c>
      <c r="L161">
        <f t="shared" si="16"/>
        <v>718.197948</v>
      </c>
      <c r="M161">
        <f t="shared" si="17"/>
        <v>7.4883433333333347</v>
      </c>
      <c r="N161">
        <f t="shared" si="18"/>
        <v>-1177.3666666666659</v>
      </c>
      <c r="R161">
        <f>($J$20*(0.5*$J$18*$J$17*$J$16*(E162/3.6)^2)*($J$13*F162))*E162</f>
        <v>-20204870.69474341</v>
      </c>
      <c r="S161">
        <f>(R161+R162)/2*(C163-C162)</f>
        <v>-14095025.168380644</v>
      </c>
      <c r="T161">
        <f t="shared" si="19"/>
        <v>5.1791515520839022</v>
      </c>
      <c r="U161">
        <f t="shared" si="20"/>
        <v>5.1791515520839022</v>
      </c>
    </row>
    <row r="162" spans="2:21" x14ac:dyDescent="0.25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21"/>
        <v>-0.54166666666666641</v>
      </c>
      <c r="G162" s="17">
        <f t="shared" si="22"/>
        <v>-1.9499999999999993</v>
      </c>
      <c r="L162">
        <f t="shared" si="16"/>
        <v>637.8731775</v>
      </c>
      <c r="M162">
        <f t="shared" si="17"/>
        <v>5.9069882812500003</v>
      </c>
      <c r="N162">
        <f t="shared" si="18"/>
        <v>-909.78333333333353</v>
      </c>
      <c r="R162">
        <f>($J$20*(0.5*$J$18*$J$17*$J$16*(E163/3.6)^2)*($J$13*F163))*E163</f>
        <v>-7985179.6420178767</v>
      </c>
      <c r="S162">
        <f>(R162+R163)/2*(C164-C163)</f>
        <v>-5775187.9690060196</v>
      </c>
      <c r="T162">
        <f t="shared" si="19"/>
        <v>3.5749326718044525</v>
      </c>
      <c r="U162">
        <f t="shared" si="20"/>
        <v>3.5749326718044525</v>
      </c>
    </row>
    <row r="163" spans="2:21" x14ac:dyDescent="0.25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21"/>
        <v>-0.30555555555555547</v>
      </c>
      <c r="G163" s="17">
        <f t="shared" si="22"/>
        <v>-1.0999999999999996</v>
      </c>
      <c r="L163">
        <f t="shared" si="16"/>
        <v>614.248245</v>
      </c>
      <c r="M163">
        <f t="shared" si="17"/>
        <v>5.4775364583333337</v>
      </c>
      <c r="N163">
        <f t="shared" si="18"/>
        <v>-267.5833333333332</v>
      </c>
      <c r="R163">
        <f>($J$20*(0.5*$J$18*$J$17*$J$16*(E164/3.6)^2)*($J$13*F164))*E164</f>
        <v>-3565196.2959941626</v>
      </c>
      <c r="S163">
        <f>(R163+R164)/2*(C165-C164)</f>
        <v>-2767048.4678252558</v>
      </c>
      <c r="T163">
        <f t="shared" si="19"/>
        <v>2.8063080974085484</v>
      </c>
      <c r="U163">
        <f t="shared" si="20"/>
        <v>2.8063080974085484</v>
      </c>
    </row>
    <row r="164" spans="2:21" x14ac:dyDescent="0.25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21"/>
        <v>-0.15277777777777773</v>
      </c>
      <c r="G164" s="17">
        <f t="shared" si="22"/>
        <v>-0.54999999999999982</v>
      </c>
      <c r="L164">
        <f t="shared" si="16"/>
        <v>585.898326</v>
      </c>
      <c r="M164">
        <f t="shared" si="17"/>
        <v>4.9835858333333345</v>
      </c>
      <c r="N164">
        <f t="shared" si="18"/>
        <v>-321.09999999999968</v>
      </c>
      <c r="R164">
        <f>($J$20*(0.5*$J$18*$J$17*$J$16*(E165/3.6)^2)*($J$13*F165))*E165</f>
        <v>-1968900.6396563491</v>
      </c>
      <c r="S164">
        <f>(R164+R165)/2*(C166-C165)</f>
        <v>-1258971.6148063599</v>
      </c>
      <c r="T164">
        <f t="shared" si="19"/>
        <v>2.4565937599623373</v>
      </c>
      <c r="U164">
        <f t="shared" si="20"/>
        <v>2.4565937599623373</v>
      </c>
    </row>
    <row r="165" spans="2:21" x14ac:dyDescent="0.25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21"/>
        <v>-9.7222222222222127E-2</v>
      </c>
      <c r="G165" s="17">
        <f t="shared" si="22"/>
        <v>-0.34999999999999964</v>
      </c>
      <c r="L165">
        <f t="shared" si="16"/>
        <v>581.1733395</v>
      </c>
      <c r="M165">
        <f t="shared" si="17"/>
        <v>4.9035295312500011</v>
      </c>
      <c r="N165">
        <f t="shared" si="18"/>
        <v>-53.516666666666474</v>
      </c>
      <c r="R165">
        <f>($J$20*(0.5*$J$18*$J$17*$J$16*(E166/3.6)^2)*($J$13*F166))*E166</f>
        <v>-549042.58995637076</v>
      </c>
      <c r="S165">
        <f>(R165+R166)/2*(C167-C166)</f>
        <v>-274521.29497818538</v>
      </c>
      <c r="T165">
        <f t="shared" si="19"/>
        <v>2.3803378446906192</v>
      </c>
      <c r="U165">
        <f t="shared" si="20"/>
        <v>2.3803378446906192</v>
      </c>
    </row>
    <row r="166" spans="2:21" x14ac:dyDescent="0.25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21"/>
        <v>-2.7777777777777925E-2</v>
      </c>
      <c r="G166" s="17">
        <f t="shared" si="22"/>
        <v>-0.10000000000000053</v>
      </c>
      <c r="L166">
        <f t="shared" si="16"/>
        <v>576.44835299999988</v>
      </c>
      <c r="M166">
        <f t="shared" si="17"/>
        <v>4.8241214583333321</v>
      </c>
      <c r="N166">
        <f t="shared" si="18"/>
        <v>-53.516666666668186</v>
      </c>
      <c r="R166">
        <f>($J$20*(0.5*$J$18*$J$17*$J$16*(E167/3.6)^2)*($J$13*F167))*E167</f>
        <v>0</v>
      </c>
      <c r="S166">
        <f>(R166+R167)/2*(C168-C167)</f>
        <v>274521.29497818538</v>
      </c>
      <c r="T166">
        <f t="shared" si="19"/>
        <v>2.4565937599623373</v>
      </c>
      <c r="U166">
        <f t="shared" si="20"/>
        <v>2.4565937599623373</v>
      </c>
    </row>
    <row r="167" spans="2:21" x14ac:dyDescent="0.25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21"/>
        <v>0</v>
      </c>
      <c r="G167" s="17">
        <f t="shared" si="22"/>
        <v>0</v>
      </c>
      <c r="L167">
        <f t="shared" si="16"/>
        <v>581.1733395</v>
      </c>
      <c r="M167">
        <f t="shared" si="17"/>
        <v>4.9035295312500011</v>
      </c>
      <c r="N167">
        <f t="shared" si="18"/>
        <v>53.516666666668186</v>
      </c>
      <c r="R167">
        <f>($J$20*(0.5*$J$18*$J$17*$J$16*(E168/3.6)^2)*($J$13*F168))*E168</f>
        <v>549042.58995637076</v>
      </c>
      <c r="S167">
        <f>(R167+R168)/2*(C169-C168)</f>
        <v>555792.8149290916</v>
      </c>
      <c r="T167">
        <f t="shared" si="19"/>
        <v>2.610980652998196</v>
      </c>
      <c r="U167">
        <f t="shared" si="20"/>
        <v>2.610980652998196</v>
      </c>
    </row>
    <row r="168" spans="2:21" x14ac:dyDescent="0.25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21"/>
        <v>2.7777777777777925E-2</v>
      </c>
      <c r="G168" s="17">
        <f t="shared" si="22"/>
        <v>0.10000000000000053</v>
      </c>
      <c r="L168">
        <f t="shared" si="16"/>
        <v>585.898326</v>
      </c>
      <c r="M168">
        <f t="shared" si="17"/>
        <v>4.9835858333333345</v>
      </c>
      <c r="N168">
        <f t="shared" si="18"/>
        <v>53.516666666666474</v>
      </c>
      <c r="R168">
        <f>($J$20*(0.5*$J$18*$J$17*$J$16*(E169/3.6)^2)*($J$13*F169))*E169</f>
        <v>562543.03990181256</v>
      </c>
      <c r="S168">
        <f>(R168+R169)/2*(C170-C169)</f>
        <v>569403.02223143657</v>
      </c>
      <c r="T168">
        <f t="shared" si="19"/>
        <v>2.7691481591735951</v>
      </c>
      <c r="U168">
        <f t="shared" si="20"/>
        <v>2.7691481591735951</v>
      </c>
    </row>
    <row r="169" spans="2:21" x14ac:dyDescent="0.25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21"/>
        <v>2.7777777777777679E-2</v>
      </c>
      <c r="G169" s="17">
        <f t="shared" si="22"/>
        <v>9.9999999999999645E-2</v>
      </c>
      <c r="L169">
        <f t="shared" si="16"/>
        <v>590.6233125</v>
      </c>
      <c r="M169">
        <f t="shared" si="17"/>
        <v>5.0642903645833339</v>
      </c>
      <c r="N169">
        <f t="shared" si="18"/>
        <v>53.516666666666474</v>
      </c>
      <c r="R169">
        <f>($J$20*(0.5*$J$18*$J$17*$J$16*(E170/3.6)^2)*($J$13*F170))*E170</f>
        <v>576263.00456106069</v>
      </c>
      <c r="S169">
        <f>(R169+R170)/2*(C171-C170)</f>
        <v>583233.6293875603</v>
      </c>
      <c r="T169">
        <f t="shared" si="19"/>
        <v>2.9311575006701398</v>
      </c>
      <c r="U169">
        <f t="shared" si="20"/>
        <v>2.9311575006701398</v>
      </c>
    </row>
    <row r="170" spans="2:21" x14ac:dyDescent="0.25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21"/>
        <v>2.7777777777777679E-2</v>
      </c>
      <c r="G170" s="17">
        <f t="shared" si="22"/>
        <v>9.9999999999999645E-2</v>
      </c>
      <c r="L170">
        <f t="shared" si="16"/>
        <v>595.348299</v>
      </c>
      <c r="M170">
        <f t="shared" si="17"/>
        <v>5.1456431250000003</v>
      </c>
      <c r="N170">
        <f t="shared" si="18"/>
        <v>53.516666666666474</v>
      </c>
      <c r="R170">
        <f>($J$20*(0.5*$J$18*$J$17*$J$16*(E171/3.6)^2)*($J$13*F171))*E171</f>
        <v>590204.25421406003</v>
      </c>
      <c r="S170">
        <f>(R170+R171)/2*(C172-C171)</f>
        <v>748378.54646260338</v>
      </c>
      <c r="T170">
        <f t="shared" si="19"/>
        <v>3.1390404302430852</v>
      </c>
      <c r="U170">
        <f t="shared" si="20"/>
        <v>3.1390404302430852</v>
      </c>
    </row>
    <row r="171" spans="2:21" x14ac:dyDescent="0.25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21"/>
        <v>2.7777777777777679E-2</v>
      </c>
      <c r="G171" s="17">
        <f t="shared" si="22"/>
        <v>9.9999999999999645E-2</v>
      </c>
      <c r="L171">
        <f t="shared" si="16"/>
        <v>600.0732855</v>
      </c>
      <c r="M171">
        <f t="shared" si="17"/>
        <v>5.2276441145833337</v>
      </c>
      <c r="N171">
        <f t="shared" si="18"/>
        <v>53.516666666666474</v>
      </c>
      <c r="R171">
        <f>($J$20*(0.5*$J$18*$J$17*$J$16*(E172/3.6)^2)*($J$13*F172))*E172</f>
        <v>906552.83871114673</v>
      </c>
      <c r="S171">
        <f>(R171+R172)/2*(C173-C172)</f>
        <v>2353396.6671607848</v>
      </c>
      <c r="T171">
        <f t="shared" si="19"/>
        <v>3.7927617266766367</v>
      </c>
      <c r="U171">
        <f t="shared" si="20"/>
        <v>3.7927617266766367</v>
      </c>
    </row>
    <row r="172" spans="2:21" x14ac:dyDescent="0.25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21"/>
        <v>4.1666666666666761E-2</v>
      </c>
      <c r="G172" s="17">
        <f t="shared" si="22"/>
        <v>0.15000000000000036</v>
      </c>
      <c r="L172">
        <f t="shared" si="16"/>
        <v>609.5232585</v>
      </c>
      <c r="M172">
        <f t="shared" si="17"/>
        <v>5.3935907812500012</v>
      </c>
      <c r="N172">
        <f t="shared" si="18"/>
        <v>107.0333333333338</v>
      </c>
      <c r="R172">
        <f>($J$20*(0.5*$J$18*$J$17*$J$16*(E173/3.6)^2)*($J$13*F173))*E173</f>
        <v>3800240.4956104229</v>
      </c>
      <c r="S172">
        <f>(R172+R173)/2*(C174-C173)</f>
        <v>8437279.2677766811</v>
      </c>
      <c r="T172">
        <f t="shared" si="19"/>
        <v>6.1364504121701593</v>
      </c>
      <c r="U172">
        <f t="shared" si="20"/>
        <v>6.1364504121701593</v>
      </c>
    </row>
    <row r="173" spans="2:21" x14ac:dyDescent="0.25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21"/>
        <v>0.16666666666666682</v>
      </c>
      <c r="G173" s="17">
        <f t="shared" si="22"/>
        <v>0.60000000000000053</v>
      </c>
      <c r="L173">
        <f t="shared" si="16"/>
        <v>656.7731235</v>
      </c>
      <c r="M173">
        <f t="shared" si="17"/>
        <v>6.2622178645833344</v>
      </c>
      <c r="N173">
        <f t="shared" si="18"/>
        <v>535.1666666666664</v>
      </c>
      <c r="R173">
        <f>($J$20*(0.5*$J$18*$J$17*$J$16*(E174/3.6)^2)*($J$13*F174))*E174</f>
        <v>13074318.039942941</v>
      </c>
      <c r="S173">
        <f>(R173+R174)/2*(C175-C174)</f>
        <v>23471547.264425386</v>
      </c>
      <c r="T173">
        <f t="shared" si="19"/>
        <v>12.656324652288323</v>
      </c>
      <c r="U173">
        <f t="shared" si="20"/>
        <v>12.656324652288323</v>
      </c>
    </row>
    <row r="174" spans="2:21" x14ac:dyDescent="0.25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21"/>
        <v>0.45833333333333315</v>
      </c>
      <c r="G174" s="17">
        <f t="shared" si="22"/>
        <v>1.6499999999999995</v>
      </c>
      <c r="L174">
        <f t="shared" si="16"/>
        <v>765.447813</v>
      </c>
      <c r="M174">
        <f t="shared" si="17"/>
        <v>8.5060631250000007</v>
      </c>
      <c r="N174">
        <f t="shared" si="18"/>
        <v>1230.8833333333332</v>
      </c>
      <c r="R174">
        <f>($J$20*(0.5*$J$18*$J$17*$J$16*(E175/3.6)^2)*($J$13*F175))*E175</f>
        <v>33868776.488907829</v>
      </c>
      <c r="S174">
        <f>(R174+R175)/2*(C176-C175)</f>
        <v>51932657.777577616</v>
      </c>
      <c r="T174">
        <f t="shared" si="19"/>
        <v>27.082062923837661</v>
      </c>
      <c r="U174">
        <f t="shared" si="20"/>
        <v>27.082062923837661</v>
      </c>
    </row>
    <row r="175" spans="2:21" x14ac:dyDescent="0.25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21"/>
        <v>0.75</v>
      </c>
      <c r="G175" s="17">
        <f t="shared" si="22"/>
        <v>2.7</v>
      </c>
      <c r="L175">
        <f t="shared" si="16"/>
        <v>911.92239450000011</v>
      </c>
      <c r="M175">
        <f t="shared" si="17"/>
        <v>12.072944114583336</v>
      </c>
      <c r="N175">
        <f t="shared" si="18"/>
        <v>1659.0166666666676</v>
      </c>
      <c r="R175">
        <f>($J$20*(0.5*$J$18*$J$17*$J$16*(E176/3.6)^2)*($J$13*F176))*E176</f>
        <v>69996539.066247404</v>
      </c>
      <c r="S175">
        <f>(R175+R176)/2*(C177-C176)</f>
        <v>92698717.574842855</v>
      </c>
      <c r="T175">
        <f t="shared" si="19"/>
        <v>52.831706694627343</v>
      </c>
      <c r="U175">
        <f t="shared" si="20"/>
        <v>52.831706694627343</v>
      </c>
    </row>
    <row r="176" spans="2:21" x14ac:dyDescent="0.25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21"/>
        <v>0.91666666666666685</v>
      </c>
      <c r="G176" s="17">
        <f t="shared" si="22"/>
        <v>3.3000000000000007</v>
      </c>
      <c r="L176">
        <f t="shared" si="16"/>
        <v>1077.296922</v>
      </c>
      <c r="M176">
        <f t="shared" si="17"/>
        <v>16.848772499999999</v>
      </c>
      <c r="N176">
        <f t="shared" si="18"/>
        <v>1873.0833333333317</v>
      </c>
      <c r="R176">
        <f>($J$20*(0.5*$J$18*$J$17*$J$16*(E177/3.6)^2)*($J$13*F177))*E177</f>
        <v>115400896.08343831</v>
      </c>
      <c r="S176">
        <f>(R176+R177)/2*(C178-C177)</f>
        <v>130747863.89632212</v>
      </c>
      <c r="T176">
        <f t="shared" si="19"/>
        <v>89.150557776939038</v>
      </c>
      <c r="U176">
        <f t="shared" si="20"/>
        <v>89.150557776939038</v>
      </c>
    </row>
    <row r="177" spans="2:21" x14ac:dyDescent="0.25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21"/>
        <v>0.9166666666666663</v>
      </c>
      <c r="G177" s="17">
        <f t="shared" si="22"/>
        <v>3.2999999999999989</v>
      </c>
      <c r="L177">
        <f t="shared" si="16"/>
        <v>1223.7715034999999</v>
      </c>
      <c r="M177">
        <f t="shared" si="17"/>
        <v>21.741930364583329</v>
      </c>
      <c r="N177">
        <f t="shared" si="18"/>
        <v>1659.0166666666657</v>
      </c>
      <c r="R177">
        <f>($J$20*(0.5*$J$18*$J$17*$J$16*(E178/3.6)^2)*($J$13*F178))*E178</f>
        <v>146094831.70920593</v>
      </c>
      <c r="S177">
        <f>(R177+R178)/2*(C179-C178)</f>
        <v>143055653.59461498</v>
      </c>
      <c r="T177">
        <f t="shared" si="19"/>
        <v>128.88823933099877</v>
      </c>
      <c r="U177">
        <f t="shared" si="20"/>
        <v>128.88823933099877</v>
      </c>
    </row>
    <row r="178" spans="2:21" x14ac:dyDescent="0.25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21"/>
        <v>0.79166666666666652</v>
      </c>
      <c r="G178" s="17">
        <f t="shared" si="22"/>
        <v>2.8499999999999996</v>
      </c>
      <c r="L178">
        <f t="shared" si="16"/>
        <v>1346.6211524999999</v>
      </c>
      <c r="M178">
        <f t="shared" si="17"/>
        <v>26.32620703125</v>
      </c>
      <c r="N178">
        <f t="shared" si="18"/>
        <v>1391.4333333333334</v>
      </c>
      <c r="R178">
        <f>($J$20*(0.5*$J$18*$J$17*$J$16*(E179/3.6)^2)*($J$13*F179))*E179</f>
        <v>140016475.48002407</v>
      </c>
      <c r="S178">
        <f>(R178+R179)/2*(C180-C179)</f>
        <v>81957627.40259026</v>
      </c>
      <c r="T178">
        <f t="shared" si="19"/>
        <v>151.65424694282939</v>
      </c>
      <c r="U178">
        <f t="shared" si="20"/>
        <v>151.65424694282939</v>
      </c>
    </row>
    <row r="179" spans="2:21" x14ac:dyDescent="0.25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21"/>
        <v>0.56944444444444464</v>
      </c>
      <c r="G179" s="17">
        <f t="shared" si="22"/>
        <v>2.0500000000000007</v>
      </c>
      <c r="L179">
        <f t="shared" si="16"/>
        <v>1417.49595</v>
      </c>
      <c r="M179">
        <f t="shared" si="17"/>
        <v>29.170312500000009</v>
      </c>
      <c r="N179">
        <f t="shared" si="18"/>
        <v>802.75000000000227</v>
      </c>
      <c r="R179">
        <f>($J$20*(0.5*$J$18*$J$17*$J$16*(E180/3.6)^2)*($J$13*F180))*E180</f>
        <v>23898779.32515645</v>
      </c>
      <c r="S179">
        <f>(R179+R180)/2*(C181-C180)</f>
        <v>-35309446.687316798</v>
      </c>
      <c r="T179">
        <f t="shared" si="19"/>
        <v>141.84606730746361</v>
      </c>
      <c r="U179">
        <f t="shared" si="20"/>
        <v>141.84606730746361</v>
      </c>
    </row>
    <row r="180" spans="2:21" x14ac:dyDescent="0.25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21"/>
        <v>8.3333333333333523E-2</v>
      </c>
      <c r="G180" s="17">
        <f t="shared" si="22"/>
        <v>0.30000000000000071</v>
      </c>
      <c r="L180">
        <f t="shared" si="16"/>
        <v>1374.9710715000001</v>
      </c>
      <c r="M180">
        <f t="shared" si="17"/>
        <v>27.446347031250006</v>
      </c>
      <c r="N180">
        <f t="shared" si="18"/>
        <v>-481.65</v>
      </c>
      <c r="R180">
        <f>($J$20*(0.5*$J$18*$J$17*$J$16*(E181/3.6)^2)*($J$13*F181))*E181</f>
        <v>-94517672.699790046</v>
      </c>
      <c r="S180">
        <f>(R180+R181)/2*(C182-C181)</f>
        <v>-106435026.93382284</v>
      </c>
      <c r="T180">
        <f t="shared" si="19"/>
        <v>112.28078204806837</v>
      </c>
      <c r="U180">
        <f t="shared" si="20"/>
        <v>112.28078204806837</v>
      </c>
    </row>
    <row r="181" spans="2:21" x14ac:dyDescent="0.25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21"/>
        <v>-0.36111111111111133</v>
      </c>
      <c r="G181" s="17">
        <f t="shared" si="22"/>
        <v>-1.3000000000000007</v>
      </c>
      <c r="L181">
        <f t="shared" si="16"/>
        <v>1294.646301</v>
      </c>
      <c r="M181">
        <f t="shared" si="17"/>
        <v>24.333226458333332</v>
      </c>
      <c r="N181">
        <f t="shared" si="18"/>
        <v>-909.78333333333524</v>
      </c>
      <c r="R181">
        <f>($J$20*(0.5*$J$18*$J$17*$J$16*(E182/3.6)^2)*($J$13*F182))*E182</f>
        <v>-118352381.16785562</v>
      </c>
      <c r="S181">
        <f>(R181+R182)/2*(C183-C182)</f>
        <v>-101670896.88734025</v>
      </c>
      <c r="T181">
        <f t="shared" si="19"/>
        <v>84.038866246029414</v>
      </c>
      <c r="U181">
        <f t="shared" si="20"/>
        <v>84.038866246029414</v>
      </c>
    </row>
    <row r="182" spans="2:21" x14ac:dyDescent="0.25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21"/>
        <v>-0.54166666666666696</v>
      </c>
      <c r="G182" s="17">
        <f t="shared" si="22"/>
        <v>-1.9500000000000011</v>
      </c>
      <c r="L182">
        <f t="shared" si="16"/>
        <v>1190.696598</v>
      </c>
      <c r="M182">
        <f t="shared" si="17"/>
        <v>20.582572500000001</v>
      </c>
      <c r="N182">
        <f t="shared" si="18"/>
        <v>-1177.3666666666659</v>
      </c>
      <c r="R182">
        <f>($J$20*(0.5*$J$18*$J$17*$J$16*(E183/3.6)^2)*($J$13*F183))*E183</f>
        <v>-84989412.60682489</v>
      </c>
      <c r="S182">
        <f>(R182+R183)/2*(C184-C183)</f>
        <v>-50449914.810829975</v>
      </c>
      <c r="T182">
        <f t="shared" si="19"/>
        <v>70.025001020798868</v>
      </c>
      <c r="U182">
        <f t="shared" si="20"/>
        <v>70.025001020798868</v>
      </c>
    </row>
    <row r="183" spans="2:21" x14ac:dyDescent="0.25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21"/>
        <v>-0.49999999999999967</v>
      </c>
      <c r="G183" s="17">
        <f t="shared" si="22"/>
        <v>-1.7999999999999989</v>
      </c>
      <c r="L183">
        <f t="shared" si="16"/>
        <v>1124.546787</v>
      </c>
      <c r="M183">
        <f t="shared" si="17"/>
        <v>18.359146458333335</v>
      </c>
      <c r="N183">
        <f t="shared" si="18"/>
        <v>-749.23333333333403</v>
      </c>
      <c r="R183">
        <f>($J$20*(0.5*$J$18*$J$17*$J$16*(E184/3.6)^2)*($J$13*F184))*E184</f>
        <v>-15910417.014835062</v>
      </c>
      <c r="S183">
        <f>(R183+R184)/2*(C185-C184)</f>
        <v>15618226.40815245</v>
      </c>
      <c r="T183">
        <f t="shared" si="19"/>
        <v>74.363397245285654</v>
      </c>
      <c r="U183">
        <f t="shared" si="20"/>
        <v>74.363397245285654</v>
      </c>
    </row>
    <row r="184" spans="2:21" x14ac:dyDescent="0.25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21"/>
        <v>-0.1111111111111112</v>
      </c>
      <c r="G184" s="17">
        <f t="shared" si="22"/>
        <v>-0.40000000000000036</v>
      </c>
      <c r="L184">
        <f t="shared" si="16"/>
        <v>1152.8967059999998</v>
      </c>
      <c r="M184">
        <f t="shared" si="17"/>
        <v>19.296485833333328</v>
      </c>
      <c r="N184">
        <f t="shared" si="18"/>
        <v>321.09999999999883</v>
      </c>
      <c r="R184">
        <f>($J$20*(0.5*$J$18*$J$17*$J$16*(E185/3.6)^2)*($J$13*F185))*E185</f>
        <v>47146869.831139959</v>
      </c>
      <c r="S184">
        <f>(R184+R185)/2*(C186-C185)</f>
        <v>90988055.785277829</v>
      </c>
      <c r="T184">
        <f t="shared" si="19"/>
        <v>99.637857185640598</v>
      </c>
      <c r="U184">
        <f t="shared" si="20"/>
        <v>99.637857185640598</v>
      </c>
    </row>
    <row r="185" spans="2:21" x14ac:dyDescent="0.25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21"/>
        <v>0.30555555555555547</v>
      </c>
      <c r="G185" s="17">
        <f t="shared" si="22"/>
        <v>1.0999999999999996</v>
      </c>
      <c r="L185">
        <f t="shared" si="16"/>
        <v>1228.49649</v>
      </c>
      <c r="M185">
        <f t="shared" si="17"/>
        <v>21.910145833333335</v>
      </c>
      <c r="N185">
        <f t="shared" si="18"/>
        <v>856.2666666666687</v>
      </c>
      <c r="R185">
        <f>($J$20*(0.5*$J$18*$J$17*$J$16*(E186/3.6)^2)*($J$13*F186))*E186</f>
        <v>134829241.73941571</v>
      </c>
      <c r="S185">
        <f>(R185+R186)/2*(C187-C186)</f>
        <v>186018128.05033901</v>
      </c>
      <c r="T185">
        <f t="shared" si="19"/>
        <v>151.30955942184588</v>
      </c>
      <c r="U185">
        <f t="shared" si="20"/>
        <v>151.30955942184588</v>
      </c>
    </row>
    <row r="186" spans="2:21" x14ac:dyDescent="0.25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21"/>
        <v>0.72222222222222265</v>
      </c>
      <c r="G186" s="17">
        <f t="shared" si="22"/>
        <v>2.6000000000000014</v>
      </c>
      <c r="L186">
        <f t="shared" si="16"/>
        <v>1398.5960040000002</v>
      </c>
      <c r="M186">
        <f t="shared" si="17"/>
        <v>28.397623333333343</v>
      </c>
      <c r="N186">
        <f t="shared" si="18"/>
        <v>1926.6000000000017</v>
      </c>
      <c r="R186">
        <f>($J$20*(0.5*$J$18*$J$17*$J$16*(E187/3.6)^2)*($J$13*F187))*E187</f>
        <v>237207014.36126232</v>
      </c>
      <c r="S186">
        <f>(R186+R187)/2*(C188-C187)</f>
        <v>263898395.55522892</v>
      </c>
      <c r="T186">
        <f t="shared" si="19"/>
        <v>224.61466929829834</v>
      </c>
      <c r="U186">
        <f t="shared" si="20"/>
        <v>224.61466929829834</v>
      </c>
    </row>
    <row r="187" spans="2:21" x14ac:dyDescent="0.25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21"/>
        <v>0.86111111111111149</v>
      </c>
      <c r="G187" s="17">
        <f t="shared" si="22"/>
        <v>3.1000000000000014</v>
      </c>
      <c r="L187">
        <f t="shared" si="16"/>
        <v>1521.445653</v>
      </c>
      <c r="M187">
        <f t="shared" si="17"/>
        <v>33.605496458333342</v>
      </c>
      <c r="N187">
        <f t="shared" si="18"/>
        <v>1391.4333333333318</v>
      </c>
      <c r="R187">
        <f>($J$20*(0.5*$J$18*$J$17*$J$16*(E188/3.6)^2)*($J$13*F188))*E188</f>
        <v>290589776.74919552</v>
      </c>
      <c r="S187">
        <f>(R187+R188)/2*(C189-C188)</f>
        <v>323495638.52139038</v>
      </c>
      <c r="T187">
        <f t="shared" si="19"/>
        <v>314.47456888757347</v>
      </c>
      <c r="U187">
        <f t="shared" si="20"/>
        <v>314.47456888757347</v>
      </c>
    </row>
    <row r="188" spans="2:21" x14ac:dyDescent="0.25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21"/>
        <v>0.8194444444444442</v>
      </c>
      <c r="G188" s="17">
        <f t="shared" si="22"/>
        <v>2.9499999999999993</v>
      </c>
      <c r="L188">
        <f t="shared" si="16"/>
        <v>1677.3702074999999</v>
      </c>
      <c r="M188">
        <f t="shared" si="17"/>
        <v>40.846540364583333</v>
      </c>
      <c r="N188">
        <f t="shared" si="18"/>
        <v>1766.0499999999988</v>
      </c>
      <c r="R188">
        <f>($J$20*(0.5*$J$18*$J$17*$J$16*(E189/3.6)^2)*($J$13*F189))*E189</f>
        <v>356401500.29358524</v>
      </c>
      <c r="S188">
        <f>(R188+R189)/2*(C190-C189)</f>
        <v>335039811.69350427</v>
      </c>
      <c r="T188">
        <f t="shared" si="19"/>
        <v>407.54118324688022</v>
      </c>
      <c r="U188">
        <f t="shared" si="20"/>
        <v>407.54118324688022</v>
      </c>
    </row>
    <row r="189" spans="2:21" x14ac:dyDescent="0.25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21"/>
        <v>0.74999999999999978</v>
      </c>
      <c r="G189" s="17">
        <f t="shared" si="22"/>
        <v>2.6999999999999993</v>
      </c>
      <c r="L189">
        <f t="shared" si="16"/>
        <v>1776.594924</v>
      </c>
      <c r="M189">
        <f t="shared" si="17"/>
        <v>45.822023333333341</v>
      </c>
      <c r="N189">
        <f t="shared" si="18"/>
        <v>1123.850000000001</v>
      </c>
      <c r="R189">
        <f>($J$20*(0.5*$J$18*$J$17*$J$16*(E190/3.6)^2)*($J$13*F190))*E190</f>
        <v>313678123.09342331</v>
      </c>
      <c r="S189">
        <f>(R189+R190)/2*(C191-C190)</f>
        <v>293216726.58948684</v>
      </c>
      <c r="T189">
        <f t="shared" si="19"/>
        <v>488.99027396618214</v>
      </c>
      <c r="U189">
        <f t="shared" si="20"/>
        <v>488.99027396618214</v>
      </c>
    </row>
    <row r="190" spans="2:21" x14ac:dyDescent="0.25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21"/>
        <v>0.55555555555555558</v>
      </c>
      <c r="G190" s="17">
        <f t="shared" si="22"/>
        <v>2</v>
      </c>
      <c r="L190">
        <f t="shared" si="16"/>
        <v>1866.3696674999999</v>
      </c>
      <c r="M190">
        <f t="shared" si="17"/>
        <v>50.569977864583329</v>
      </c>
      <c r="N190">
        <f t="shared" si="18"/>
        <v>1016.8166666666647</v>
      </c>
      <c r="R190">
        <f>($J$20*(0.5*$J$18*$J$17*$J$16*(E191/3.6)^2)*($J$13*F191))*E191</f>
        <v>272755330.08555037</v>
      </c>
      <c r="S190">
        <f>(R190+R191)/2*(C192-C191)</f>
        <v>235105316.31867895</v>
      </c>
      <c r="T190">
        <f t="shared" si="19"/>
        <v>554.29730627692629</v>
      </c>
      <c r="U190">
        <f t="shared" si="20"/>
        <v>554.29730627692629</v>
      </c>
    </row>
    <row r="191" spans="2:21" x14ac:dyDescent="0.25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21"/>
        <v>0.41666666666666663</v>
      </c>
      <c r="G191" s="17">
        <f t="shared" si="22"/>
        <v>1.5</v>
      </c>
      <c r="L191">
        <f t="shared" si="16"/>
        <v>1918.3445190000002</v>
      </c>
      <c r="M191">
        <f t="shared" si="17"/>
        <v>53.425751458333352</v>
      </c>
      <c r="N191">
        <f t="shared" si="18"/>
        <v>588.68333333333635</v>
      </c>
      <c r="R191">
        <f>($J$20*(0.5*$J$18*$J$17*$J$16*(E192/3.6)^2)*($J$13*F192))*E192</f>
        <v>197455302.55180752</v>
      </c>
      <c r="S191">
        <f>(R191+R192)/2*(C193-C192)</f>
        <v>172535582.86382991</v>
      </c>
      <c r="T191">
        <f t="shared" si="19"/>
        <v>602.22385707243461</v>
      </c>
      <c r="U191">
        <f t="shared" si="20"/>
        <v>602.22385707243461</v>
      </c>
    </row>
    <row r="192" spans="2:21" x14ac:dyDescent="0.25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21"/>
        <v>0.27777777777777779</v>
      </c>
      <c r="G192" s="17">
        <f t="shared" si="22"/>
        <v>1</v>
      </c>
      <c r="L192">
        <f t="shared" si="16"/>
        <v>1960.8693974999999</v>
      </c>
      <c r="M192">
        <f t="shared" si="17"/>
        <v>55.820634114583328</v>
      </c>
      <c r="N192">
        <f t="shared" si="18"/>
        <v>481.64999999999657</v>
      </c>
      <c r="R192">
        <f>($J$20*(0.5*$J$18*$J$17*$J$16*(E193/3.6)^2)*($J$13*F193))*E193</f>
        <v>147615863.17585227</v>
      </c>
      <c r="S192">
        <f>(R192+R193)/2*(C194-C193)</f>
        <v>122991619.43909791</v>
      </c>
      <c r="T192">
        <f t="shared" si="19"/>
        <v>636.3881958055174</v>
      </c>
      <c r="U192">
        <f t="shared" si="20"/>
        <v>636.3881958055174</v>
      </c>
    </row>
    <row r="193" spans="2:21" x14ac:dyDescent="0.25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21"/>
        <v>0.19444444444444425</v>
      </c>
      <c r="G193" s="17">
        <f t="shared" si="22"/>
        <v>0.69999999999999929</v>
      </c>
      <c r="L193">
        <f t="shared" si="16"/>
        <v>1984.49433</v>
      </c>
      <c r="M193">
        <f t="shared" si="17"/>
        <v>57.173812499999997</v>
      </c>
      <c r="N193">
        <f t="shared" si="18"/>
        <v>267.58333333333405</v>
      </c>
      <c r="R193">
        <f>($J$20*(0.5*$J$18*$J$17*$J$16*(E194/3.6)^2)*($J$13*F194))*E194</f>
        <v>98367375.702343538</v>
      </c>
      <c r="S193">
        <f>(R193+R194)/2*(C195-C194)</f>
        <v>105408534.38298503</v>
      </c>
      <c r="T193">
        <f t="shared" si="19"/>
        <v>665.6683442452354</v>
      </c>
      <c r="U193">
        <f t="shared" si="20"/>
        <v>665.6683442452354</v>
      </c>
    </row>
    <row r="194" spans="2:21" x14ac:dyDescent="0.25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21"/>
        <v>0.12499999999999981</v>
      </c>
      <c r="G194" s="17">
        <f t="shared" si="22"/>
        <v>0.44999999999999929</v>
      </c>
      <c r="L194">
        <f t="shared" si="16"/>
        <v>2003.3942759999998</v>
      </c>
      <c r="M194">
        <f t="shared" si="17"/>
        <v>58.268023333333332</v>
      </c>
      <c r="N194">
        <f t="shared" si="18"/>
        <v>214.0666666666659</v>
      </c>
      <c r="R194">
        <f>($J$20*(0.5*$J$18*$J$17*$J$16*(E195/3.6)^2)*($J$13*F195))*E195</f>
        <v>112449693.0636265</v>
      </c>
      <c r="S194">
        <f>(R194+R195)/2*(C196-C195)</f>
        <v>161787082.5209918</v>
      </c>
      <c r="T194">
        <f t="shared" si="19"/>
        <v>710.60920050106643</v>
      </c>
      <c r="U194">
        <f t="shared" si="20"/>
        <v>710.60920050106643</v>
      </c>
    </row>
    <row r="195" spans="2:21" x14ac:dyDescent="0.25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21"/>
        <v>0.1388888888888889</v>
      </c>
      <c r="G195" s="17">
        <f t="shared" si="22"/>
        <v>0.5</v>
      </c>
      <c r="L195">
        <f t="shared" si="16"/>
        <v>2031.744195</v>
      </c>
      <c r="M195">
        <f t="shared" si="17"/>
        <v>59.928786458333335</v>
      </c>
      <c r="N195">
        <f t="shared" si="18"/>
        <v>321.10000000000224</v>
      </c>
      <c r="R195">
        <f>($J$20*(0.5*$J$18*$J$17*$J$16*(E196/3.6)^2)*($J$13*F196))*E196</f>
        <v>211124471.97835708</v>
      </c>
      <c r="S195">
        <f>(R195+R196)/2*(C197-C196)</f>
        <v>290274407.86712778</v>
      </c>
      <c r="T195">
        <f t="shared" si="19"/>
        <v>791.24098046415747</v>
      </c>
      <c r="U195">
        <f t="shared" si="20"/>
        <v>791.24098046415747</v>
      </c>
    </row>
    <row r="196" spans="2:21" x14ac:dyDescent="0.25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21"/>
        <v>0.25000000000000061</v>
      </c>
      <c r="G196" s="17">
        <f t="shared" si="22"/>
        <v>0.90000000000000213</v>
      </c>
      <c r="L196">
        <f t="shared" si="16"/>
        <v>2088.4440330000002</v>
      </c>
      <c r="M196">
        <f t="shared" si="17"/>
        <v>63.320321458333353</v>
      </c>
      <c r="N196">
        <f t="shared" si="18"/>
        <v>642.20000000000107</v>
      </c>
      <c r="R196">
        <f>($J$20*(0.5*$J$18*$J$17*$J$16*(E197/3.6)^2)*($J$13*F197))*E197</f>
        <v>369424343.75589842</v>
      </c>
      <c r="S196">
        <f>(R196+R197)/2*(C198-C197)</f>
        <v>434365183.75852823</v>
      </c>
      <c r="T196">
        <f t="shared" si="19"/>
        <v>911.89797595263758</v>
      </c>
      <c r="U196">
        <f t="shared" si="20"/>
        <v>911.89797595263758</v>
      </c>
    </row>
    <row r="197" spans="2:21" x14ac:dyDescent="0.25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21"/>
        <v>0.40277777777777757</v>
      </c>
      <c r="G197" s="17">
        <f t="shared" si="22"/>
        <v>1.4499999999999993</v>
      </c>
      <c r="L197">
        <f t="shared" si="16"/>
        <v>2168.7688035000001</v>
      </c>
      <c r="M197">
        <f t="shared" si="17"/>
        <v>68.284784531250011</v>
      </c>
      <c r="N197">
        <f t="shared" si="18"/>
        <v>909.78333333333183</v>
      </c>
      <c r="R197">
        <f>($J$20*(0.5*$J$18*$J$17*$J$16*(E198/3.6)^2)*($J$13*F198))*E198</f>
        <v>499306023.76115799</v>
      </c>
      <c r="S197">
        <f>(R197+R198)/2*(C199-C198)</f>
        <v>513832920.67273402</v>
      </c>
      <c r="T197">
        <f t="shared" si="19"/>
        <v>1054.6293428061749</v>
      </c>
      <c r="U197">
        <f t="shared" si="20"/>
        <v>1054.6293428061749</v>
      </c>
    </row>
    <row r="198" spans="2:21" x14ac:dyDescent="0.25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21"/>
        <v>0.4861111111111111</v>
      </c>
      <c r="G198" s="17">
        <f t="shared" si="22"/>
        <v>1.75</v>
      </c>
      <c r="L198">
        <f t="shared" si="16"/>
        <v>2253.8185604999999</v>
      </c>
      <c r="M198">
        <f t="shared" si="17"/>
        <v>73.745467031250016</v>
      </c>
      <c r="N198">
        <f t="shared" si="18"/>
        <v>963.3</v>
      </c>
      <c r="R198">
        <f>($J$20*(0.5*$J$18*$J$17*$J$16*(E199/3.6)^2)*($J$13*F199))*E199</f>
        <v>528359817.58431005</v>
      </c>
      <c r="S198">
        <f>(R198+R199)/2*(C200-C199)</f>
        <v>466227581.89609814</v>
      </c>
      <c r="T198">
        <f t="shared" si="19"/>
        <v>1184.13700444398</v>
      </c>
      <c r="U198">
        <f t="shared" si="20"/>
        <v>1184.13700444398</v>
      </c>
    </row>
    <row r="199" spans="2:21" x14ac:dyDescent="0.25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21"/>
        <v>0.45833333333333393</v>
      </c>
      <c r="G199" s="17">
        <f t="shared" si="22"/>
        <v>1.6500000000000021</v>
      </c>
      <c r="L199">
        <f t="shared" si="16"/>
        <v>2324.693358</v>
      </c>
      <c r="M199">
        <f t="shared" si="17"/>
        <v>78.456472500000018</v>
      </c>
      <c r="N199">
        <f t="shared" si="18"/>
        <v>802.75000000000227</v>
      </c>
      <c r="R199">
        <f>($J$20*(0.5*$J$18*$J$17*$J$16*(E200/3.6)^2)*($J$13*F200))*E200</f>
        <v>404095346.20788628</v>
      </c>
      <c r="S199">
        <f>(R199+R200)/2*(C201-C200)</f>
        <v>294249753.83371317</v>
      </c>
      <c r="T199">
        <f t="shared" si="19"/>
        <v>1265.8730471755671</v>
      </c>
      <c r="U199">
        <f t="shared" si="20"/>
        <v>1265.8730471755671</v>
      </c>
    </row>
    <row r="200" spans="2:21" x14ac:dyDescent="0.25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21"/>
        <v>0.31944444444444403</v>
      </c>
      <c r="G200" s="17">
        <f t="shared" si="22"/>
        <v>1.1499999999999986</v>
      </c>
      <c r="L200">
        <f t="shared" ref="L200:L263" si="23">$J$20*(E201/3.6)</f>
        <v>2362.49325</v>
      </c>
      <c r="M200">
        <f t="shared" ref="M200:M263" si="24">0.5*$J$18*$J$17*$J$16*(E201/3.6)^2</f>
        <v>81.028645833333343</v>
      </c>
      <c r="N200">
        <f t="shared" si="18"/>
        <v>428.13333333333179</v>
      </c>
      <c r="R200">
        <f>($J$20*(0.5*$J$18*$J$17*$J$16*(E201/3.6)^2)*($J$13*F201))*E201</f>
        <v>184404161.45954007</v>
      </c>
      <c r="S200">
        <f>(R200+R201)/2*(C202-C201)</f>
        <v>101533374.45970371</v>
      </c>
      <c r="T200">
        <f t="shared" si="19"/>
        <v>1294.0767623032625</v>
      </c>
      <c r="U200">
        <f t="shared" si="20"/>
        <v>1294.0767623032625</v>
      </c>
    </row>
    <row r="201" spans="2:21" x14ac:dyDescent="0.25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21"/>
        <v>0.1388888888888889</v>
      </c>
      <c r="G201" s="17">
        <f t="shared" si="22"/>
        <v>0.5</v>
      </c>
      <c r="L201">
        <f t="shared" si="23"/>
        <v>2371.9432230000002</v>
      </c>
      <c r="M201">
        <f t="shared" si="24"/>
        <v>81.678171458333352</v>
      </c>
      <c r="N201">
        <f t="shared" ref="N201:N264" si="25">(((E202/3.6)-(E201/3.6))/(C202-C201))*$J$13</f>
        <v>107.03333333333295</v>
      </c>
      <c r="R201">
        <f>($J$20*(0.5*$J$18*$J$17*$J$16*(E202/3.6)^2)*($J$13*F202))*E202</f>
        <v>18662587.459867362</v>
      </c>
      <c r="S201">
        <f>(R201+R202)/2*(C203-C202)</f>
        <v>-27771266.420760468</v>
      </c>
      <c r="T201">
        <f t="shared" ref="T201:T264" si="26">T200+S201/3600000</f>
        <v>1286.362521630829</v>
      </c>
      <c r="U201">
        <f t="shared" ref="U201:U264" si="27">T200+S201/3600000</f>
        <v>1286.362521630829</v>
      </c>
    </row>
    <row r="202" spans="2:21" x14ac:dyDescent="0.25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21"/>
        <v>1.3888888888889086E-2</v>
      </c>
      <c r="G202" s="17">
        <f t="shared" si="22"/>
        <v>5.0000000000000711E-2</v>
      </c>
      <c r="L202">
        <f t="shared" si="23"/>
        <v>2367.2182364999999</v>
      </c>
      <c r="M202">
        <f t="shared" si="24"/>
        <v>81.353084531250005</v>
      </c>
      <c r="N202">
        <f t="shared" si="25"/>
        <v>-53.516666666668186</v>
      </c>
      <c r="R202">
        <f>($J$20*(0.5*$J$18*$J$17*$J$16*(E203/3.6)^2)*($J$13*F203))*E203</f>
        <v>-74205120.301388294</v>
      </c>
      <c r="S202">
        <f>(R202+R203)/2*(C204-C203)</f>
        <v>-100872613.04266265</v>
      </c>
      <c r="T202">
        <f t="shared" si="26"/>
        <v>1258.3423513412004</v>
      </c>
      <c r="U202">
        <f t="shared" si="27"/>
        <v>1258.3423513412004</v>
      </c>
    </row>
    <row r="203" spans="2:21" x14ac:dyDescent="0.25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21"/>
        <v>-5.5555555555556344E-2</v>
      </c>
      <c r="G203" s="17">
        <f t="shared" si="22"/>
        <v>-0.20000000000000284</v>
      </c>
      <c r="L203">
        <f t="shared" si="23"/>
        <v>2353.0432769999998</v>
      </c>
      <c r="M203">
        <f t="shared" si="24"/>
        <v>80.381713125000005</v>
      </c>
      <c r="N203">
        <f t="shared" si="25"/>
        <v>-160.55000000000112</v>
      </c>
      <c r="R203">
        <f>($J$20*(0.5*$J$18*$J$17*$J$16*(E204/3.6)^2)*($J$13*F204))*E204</f>
        <v>-127540105.78393699</v>
      </c>
      <c r="S203">
        <f>(R203+R204)/2*(C205-C204)</f>
        <v>-143800282.90942863</v>
      </c>
      <c r="T203">
        <f t="shared" si="26"/>
        <v>1218.3978283108036</v>
      </c>
      <c r="U203">
        <f t="shared" si="27"/>
        <v>1218.3978283108036</v>
      </c>
    </row>
    <row r="204" spans="2:21" x14ac:dyDescent="0.25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21"/>
        <v>-9.7222222222222612E-2</v>
      </c>
      <c r="G204" s="17">
        <f t="shared" si="22"/>
        <v>-0.35000000000000142</v>
      </c>
      <c r="L204">
        <f t="shared" si="23"/>
        <v>2334.1433309999998</v>
      </c>
      <c r="M204">
        <f t="shared" si="24"/>
        <v>79.095626458333342</v>
      </c>
      <c r="N204">
        <f t="shared" si="25"/>
        <v>-214.0666666666659</v>
      </c>
      <c r="R204">
        <f>($J$20*(0.5*$J$18*$J$17*$J$16*(E205/3.6)^2)*($J$13*F205))*E205</f>
        <v>-160060460.03492025</v>
      </c>
      <c r="S204">
        <f>(R204+R205)/2*(C206-C205)</f>
        <v>-157654905.16702229</v>
      </c>
      <c r="T204">
        <f t="shared" si="26"/>
        <v>1174.6047990977418</v>
      </c>
      <c r="U204">
        <f t="shared" si="27"/>
        <v>1174.6047990977418</v>
      </c>
    </row>
    <row r="205" spans="2:21" x14ac:dyDescent="0.25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21"/>
        <v>-0.12499999999999981</v>
      </c>
      <c r="G205" s="17">
        <f t="shared" si="22"/>
        <v>-0.44999999999999929</v>
      </c>
      <c r="L205">
        <f t="shared" si="23"/>
        <v>2310.5183984999999</v>
      </c>
      <c r="M205">
        <f t="shared" si="24"/>
        <v>77.502603281249989</v>
      </c>
      <c r="N205">
        <f t="shared" si="25"/>
        <v>-267.58333333333405</v>
      </c>
      <c r="R205">
        <f>($J$20*(0.5*$J$18*$J$17*$J$16*(E206/3.6)^2)*($J$13*F206))*E206</f>
        <v>-155249350.2991243</v>
      </c>
      <c r="S205">
        <f>(R205+R206)/2*(C207-C206)</f>
        <v>-136529919.88767877</v>
      </c>
      <c r="T205">
        <f t="shared" si="26"/>
        <v>1136.6798213511643</v>
      </c>
      <c r="U205">
        <f t="shared" si="27"/>
        <v>1136.6798213511643</v>
      </c>
    </row>
    <row r="206" spans="2:21" x14ac:dyDescent="0.25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21"/>
        <v>-0.12499999999999981</v>
      </c>
      <c r="G206" s="17">
        <f t="shared" si="22"/>
        <v>-0.44999999999999929</v>
      </c>
      <c r="L206">
        <f t="shared" si="23"/>
        <v>2291.6184524999999</v>
      </c>
      <c r="M206">
        <f t="shared" si="24"/>
        <v>76.239852864583341</v>
      </c>
      <c r="N206">
        <f t="shared" si="25"/>
        <v>-214.0666666666659</v>
      </c>
      <c r="R206">
        <f>($J$20*(0.5*$J$18*$J$17*$J$16*(E207/3.6)^2)*($J$13*F207))*E207</f>
        <v>-117810489.47623324</v>
      </c>
      <c r="S206">
        <f>(R206+R207)/2*(C208-C207)</f>
        <v>-83684775.514282495</v>
      </c>
      <c r="T206">
        <f t="shared" si="26"/>
        <v>1113.4340503749747</v>
      </c>
      <c r="U206">
        <f t="shared" si="27"/>
        <v>1113.4340503749747</v>
      </c>
    </row>
    <row r="207" spans="2:21" x14ac:dyDescent="0.25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21"/>
        <v>-9.7222222222221627E-2</v>
      </c>
      <c r="G207" s="17">
        <f t="shared" si="22"/>
        <v>-0.34999999999999787</v>
      </c>
      <c r="L207">
        <f t="shared" si="23"/>
        <v>2277.4434930000002</v>
      </c>
      <c r="M207">
        <f t="shared" si="24"/>
        <v>75.29959645833334</v>
      </c>
      <c r="N207">
        <f t="shared" si="25"/>
        <v>-160.54999999999771</v>
      </c>
      <c r="R207">
        <f>($J$20*(0.5*$J$18*$J$17*$J$16*(E208/3.6)^2)*($J$13*F208))*E208</f>
        <v>-49559061.552331731</v>
      </c>
      <c r="S207">
        <f>(R207+R208)/2*(C209-C208)</f>
        <v>-33039374.36822135</v>
      </c>
      <c r="T207">
        <f t="shared" si="26"/>
        <v>1104.2564463838021</v>
      </c>
      <c r="U207">
        <f t="shared" si="27"/>
        <v>1104.2564463838021</v>
      </c>
    </row>
    <row r="208" spans="2:21" x14ac:dyDescent="0.25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21"/>
        <v>-4.1666666666666269E-2</v>
      </c>
      <c r="G208" s="17">
        <f t="shared" si="22"/>
        <v>-0.14999999999999858</v>
      </c>
      <c r="L208">
        <f t="shared" si="23"/>
        <v>2277.4434930000002</v>
      </c>
      <c r="M208">
        <f t="shared" si="24"/>
        <v>75.29959645833334</v>
      </c>
      <c r="N208">
        <f t="shared" si="25"/>
        <v>0</v>
      </c>
      <c r="R208">
        <f>($J$20*(0.5*$J$18*$J$17*$J$16*(E209/3.6)^2)*($J$13*F209))*E209</f>
        <v>-16519687.184110971</v>
      </c>
      <c r="S208">
        <f>(R208+R209)/2*(C210-C209)</f>
        <v>-73928166.494234875</v>
      </c>
      <c r="T208">
        <f t="shared" si="26"/>
        <v>1083.7208445798481</v>
      </c>
      <c r="U208">
        <f t="shared" si="27"/>
        <v>1083.7208445798481</v>
      </c>
    </row>
    <row r="209" spans="2:21" x14ac:dyDescent="0.25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21"/>
        <v>-1.3888888888889086E-2</v>
      </c>
      <c r="G209" s="17">
        <f t="shared" si="22"/>
        <v>-5.0000000000000711E-2</v>
      </c>
      <c r="L209">
        <f t="shared" si="23"/>
        <v>2272.7185064999999</v>
      </c>
      <c r="M209">
        <f t="shared" si="24"/>
        <v>74.987474114583335</v>
      </c>
      <c r="N209">
        <f t="shared" si="25"/>
        <v>-53.516666666668186</v>
      </c>
      <c r="R209">
        <f>($J$20*(0.5*$J$18*$J$17*$J$16*(E210/3.6)^2)*($J$13*F210))*E210</f>
        <v>-131336645.80435878</v>
      </c>
      <c r="S209">
        <f>(R209+R210)/2*(C211-C210)</f>
        <v>-246341453.55084834</v>
      </c>
      <c r="T209">
        <f t="shared" si="26"/>
        <v>1015.2926630379458</v>
      </c>
      <c r="U209">
        <f t="shared" si="27"/>
        <v>1015.2926630379458</v>
      </c>
    </row>
    <row r="210" spans="2:21" x14ac:dyDescent="0.25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21"/>
        <v>-0.1111111111111117</v>
      </c>
      <c r="G210" s="17">
        <f t="shared" si="22"/>
        <v>-0.40000000000000213</v>
      </c>
      <c r="L210">
        <f t="shared" si="23"/>
        <v>2239.6436009999998</v>
      </c>
      <c r="M210">
        <f t="shared" si="24"/>
        <v>72.820768125000001</v>
      </c>
      <c r="N210">
        <f t="shared" si="25"/>
        <v>-374.61666666666702</v>
      </c>
      <c r="R210">
        <f>($J$20*(0.5*$J$18*$J$17*$J$16*(E211/3.6)^2)*($J$13*F211))*E211</f>
        <v>-361346261.29733789</v>
      </c>
      <c r="S210">
        <f>(R210+R211)/2*(C212-C211)</f>
        <v>-478302944.90120393</v>
      </c>
      <c r="T210">
        <f t="shared" si="26"/>
        <v>882.43073389872245</v>
      </c>
      <c r="U210">
        <f t="shared" si="27"/>
        <v>882.43073389872245</v>
      </c>
    </row>
    <row r="211" spans="2:21" x14ac:dyDescent="0.25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21"/>
        <v>-0.31944444444444503</v>
      </c>
      <c r="G211" s="17">
        <f t="shared" si="22"/>
        <v>-1.1500000000000021</v>
      </c>
      <c r="L211">
        <f t="shared" si="23"/>
        <v>2164.0438169999998</v>
      </c>
      <c r="M211">
        <f t="shared" si="24"/>
        <v>67.987571458333335</v>
      </c>
      <c r="N211">
        <f t="shared" si="25"/>
        <v>-856.26666666666699</v>
      </c>
      <c r="R211">
        <f>($J$20*(0.5*$J$18*$J$17*$J$16*(E212/3.6)^2)*($J$13*F212))*E212</f>
        <v>-595259628.50506997</v>
      </c>
      <c r="S211">
        <f>(R211+R212)/2*(C213-C212)</f>
        <v>-612809210.27551246</v>
      </c>
      <c r="T211">
        <f t="shared" si="26"/>
        <v>712.20595326663567</v>
      </c>
      <c r="U211">
        <f t="shared" si="27"/>
        <v>712.20595326663567</v>
      </c>
    </row>
    <row r="212" spans="2:21" x14ac:dyDescent="0.25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8">($E213-$E211)/2/3.6</f>
        <v>-0.5833333333333327</v>
      </c>
      <c r="G212" s="17">
        <f t="shared" ref="G212:G275" si="29">($E213-$E211)/2</f>
        <v>-2.0999999999999979</v>
      </c>
      <c r="L212">
        <f t="shared" si="23"/>
        <v>2041.194168</v>
      </c>
      <c r="M212">
        <f t="shared" si="24"/>
        <v>60.487560000000009</v>
      </c>
      <c r="N212">
        <f t="shared" si="25"/>
        <v>-1391.4333333333318</v>
      </c>
      <c r="R212">
        <f>($J$20*(0.5*$J$18*$J$17*$J$16*(E213/3.6)^2)*($J$13*F213))*E213</f>
        <v>-630358792.04595506</v>
      </c>
      <c r="S212">
        <f>(R212+R213)/2*(C214-C213)</f>
        <v>-560179225.94852602</v>
      </c>
      <c r="T212">
        <f t="shared" si="26"/>
        <v>556.60061272537848</v>
      </c>
      <c r="U212">
        <f t="shared" si="27"/>
        <v>556.60061272537848</v>
      </c>
    </row>
    <row r="213" spans="2:21" x14ac:dyDescent="0.25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8"/>
        <v>-0.73611111111111072</v>
      </c>
      <c r="G213" s="17">
        <f t="shared" si="29"/>
        <v>-2.6499999999999986</v>
      </c>
      <c r="L213">
        <f t="shared" si="23"/>
        <v>1913.6195324999999</v>
      </c>
      <c r="M213">
        <f t="shared" si="24"/>
        <v>53.162894531250004</v>
      </c>
      <c r="N213">
        <f t="shared" si="25"/>
        <v>-1444.9499999999998</v>
      </c>
      <c r="R213">
        <f>($J$20*(0.5*$J$18*$J$17*$J$16*(E214/3.6)^2)*($J$13*F214))*E214</f>
        <v>-489999659.85109699</v>
      </c>
      <c r="S213">
        <f>(R213+R214)/2*(C215-C214)</f>
        <v>-401244206.04939926</v>
      </c>
      <c r="T213">
        <f t="shared" si="26"/>
        <v>445.14388882276756</v>
      </c>
      <c r="U213">
        <f t="shared" si="27"/>
        <v>445.14388882276756</v>
      </c>
    </row>
    <row r="214" spans="2:21" x14ac:dyDescent="0.25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8"/>
        <v>-0.69444444444444442</v>
      </c>
      <c r="G214" s="17">
        <f t="shared" si="29"/>
        <v>-2.5</v>
      </c>
      <c r="L214">
        <f t="shared" si="23"/>
        <v>1804.9448430000002</v>
      </c>
      <c r="M214">
        <f t="shared" si="24"/>
        <v>47.296096458333352</v>
      </c>
      <c r="N214">
        <f t="shared" si="25"/>
        <v>-1230.8833333333307</v>
      </c>
      <c r="R214">
        <f>($J$20*(0.5*$J$18*$J$17*$J$16*(E215/3.6)^2)*($J$13*F215))*E215</f>
        <v>-312488752.24770147</v>
      </c>
      <c r="S214">
        <f>(R214+R215)/2*(C216-C215)</f>
        <v>-243750841.80452043</v>
      </c>
      <c r="T214">
        <f t="shared" si="26"/>
        <v>377.43532165484521</v>
      </c>
      <c r="U214">
        <f t="shared" si="27"/>
        <v>377.43532165484521</v>
      </c>
    </row>
    <row r="215" spans="2:21" x14ac:dyDescent="0.25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8"/>
        <v>-0.52777777777777735</v>
      </c>
      <c r="G215" s="17">
        <f t="shared" si="29"/>
        <v>-1.8999999999999986</v>
      </c>
      <c r="L215">
        <f t="shared" si="23"/>
        <v>1734.0700455000001</v>
      </c>
      <c r="M215">
        <f t="shared" si="24"/>
        <v>43.654669114583342</v>
      </c>
      <c r="N215">
        <f t="shared" si="25"/>
        <v>-802.75000000000227</v>
      </c>
      <c r="R215">
        <f>($J$20*(0.5*$J$18*$J$17*$J$16*(E216/3.6)^2)*($J$13*F216))*E216</f>
        <v>-175012931.36133936</v>
      </c>
      <c r="S215">
        <f>(R215+R216)/2*(C217-C216)</f>
        <v>-134887858.65902749</v>
      </c>
      <c r="T215">
        <f t="shared" si="26"/>
        <v>339.96647202733755</v>
      </c>
      <c r="U215">
        <f t="shared" si="27"/>
        <v>339.96647202733755</v>
      </c>
    </row>
    <row r="216" spans="2:21" x14ac:dyDescent="0.25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8"/>
        <v>-0.33333333333333409</v>
      </c>
      <c r="G216" s="17">
        <f t="shared" si="29"/>
        <v>-1.2000000000000028</v>
      </c>
      <c r="L216">
        <f t="shared" si="23"/>
        <v>1691.5451669999998</v>
      </c>
      <c r="M216">
        <f t="shared" si="24"/>
        <v>41.539821458333329</v>
      </c>
      <c r="N216">
        <f t="shared" si="25"/>
        <v>-481.65000000000339</v>
      </c>
      <c r="R216">
        <f>($J$20*(0.5*$J$18*$J$17*$J$16*(E217/3.6)^2)*($J$13*F217))*E217</f>
        <v>-94762785.956715599</v>
      </c>
      <c r="S216">
        <f>(R216+R217)/2*(C218-C217)</f>
        <v>-79826919.413658097</v>
      </c>
      <c r="T216">
        <f t="shared" si="26"/>
        <v>317.79232774576587</v>
      </c>
      <c r="U216">
        <f t="shared" si="27"/>
        <v>317.79232774576587</v>
      </c>
    </row>
    <row r="217" spans="2:21" x14ac:dyDescent="0.25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8"/>
        <v>-0.19444444444444522</v>
      </c>
      <c r="G217" s="17">
        <f t="shared" si="29"/>
        <v>-0.70000000000000284</v>
      </c>
      <c r="L217">
        <f t="shared" si="23"/>
        <v>1667.9202344999999</v>
      </c>
      <c r="M217">
        <f t="shared" si="24"/>
        <v>40.387594114583337</v>
      </c>
      <c r="N217">
        <f t="shared" si="25"/>
        <v>-267.58333333333064</v>
      </c>
      <c r="R217">
        <f>($J$20*(0.5*$J$18*$J$17*$J$16*(E218/3.6)^2)*($J$13*F218))*E218</f>
        <v>-64891052.870600589</v>
      </c>
      <c r="S217">
        <f>(R217+R218)/2*(C219-C218)</f>
        <v>-60423158.225439727</v>
      </c>
      <c r="T217">
        <f t="shared" si="26"/>
        <v>301.00811712758815</v>
      </c>
      <c r="U217">
        <f t="shared" si="27"/>
        <v>301.00811712758815</v>
      </c>
    </row>
    <row r="218" spans="2:21" x14ac:dyDescent="0.25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8"/>
        <v>-0.1388888888888889</v>
      </c>
      <c r="G218" s="17">
        <f t="shared" si="29"/>
        <v>-0.5</v>
      </c>
      <c r="L218">
        <f t="shared" si="23"/>
        <v>1644.295302</v>
      </c>
      <c r="M218">
        <f t="shared" si="24"/>
        <v>39.251572499999995</v>
      </c>
      <c r="N218">
        <f t="shared" si="25"/>
        <v>-267.58333333333405</v>
      </c>
      <c r="R218">
        <f>($J$20*(0.5*$J$18*$J$17*$J$16*(E219/3.6)^2)*($J$13*F219))*E219</f>
        <v>-55955263.580278859</v>
      </c>
      <c r="S218">
        <f>(R218+R219)/2*(C220-C219)</f>
        <v>-42990927.575267002</v>
      </c>
      <c r="T218">
        <f t="shared" si="26"/>
        <v>289.06619280112511</v>
      </c>
      <c r="U218">
        <f t="shared" si="27"/>
        <v>289.06619280112511</v>
      </c>
    </row>
    <row r="219" spans="2:21" x14ac:dyDescent="0.25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8"/>
        <v>-0.12499999999999981</v>
      </c>
      <c r="G219" s="17">
        <f t="shared" si="29"/>
        <v>-0.44999999999999929</v>
      </c>
      <c r="L219">
        <f t="shared" si="23"/>
        <v>1625.395356</v>
      </c>
      <c r="M219">
        <f t="shared" si="24"/>
        <v>38.354423333333337</v>
      </c>
      <c r="N219">
        <f t="shared" si="25"/>
        <v>-214.0666666666659</v>
      </c>
      <c r="R219">
        <f>($J$20*(0.5*$J$18*$J$17*$J$16*(E220/3.6)^2)*($J$13*F220))*E220</f>
        <v>-30026591.570255153</v>
      </c>
      <c r="S219">
        <f>(R219+R220)/2*(C221-C220)</f>
        <v>-26919492.682252049</v>
      </c>
      <c r="T219">
        <f t="shared" si="26"/>
        <v>281.58855594494401</v>
      </c>
      <c r="U219">
        <f t="shared" si="27"/>
        <v>281.58855594494401</v>
      </c>
    </row>
    <row r="220" spans="2:21" x14ac:dyDescent="0.25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8"/>
        <v>-6.9444444444444448E-2</v>
      </c>
      <c r="G220" s="17">
        <f t="shared" si="29"/>
        <v>-0.25</v>
      </c>
      <c r="L220">
        <f t="shared" si="23"/>
        <v>1620.6703694999999</v>
      </c>
      <c r="M220">
        <f t="shared" si="24"/>
        <v>38.131756614583331</v>
      </c>
      <c r="N220">
        <f t="shared" si="25"/>
        <v>-53.516666666668186</v>
      </c>
      <c r="R220">
        <f>($J$20*(0.5*$J$18*$J$17*$J$16*(E221/3.6)^2)*($J$13*F221))*E221</f>
        <v>-23812393.79424895</v>
      </c>
      <c r="S220">
        <f>(R220+R221)/2*(C222-C221)</f>
        <v>-26401839.221135996</v>
      </c>
      <c r="T220">
        <f t="shared" si="26"/>
        <v>274.25471171685069</v>
      </c>
      <c r="U220">
        <f t="shared" si="27"/>
        <v>274.25471171685069</v>
      </c>
    </row>
    <row r="221" spans="2:21" x14ac:dyDescent="0.25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8"/>
        <v>-5.5555555555555358E-2</v>
      </c>
      <c r="G221" s="17">
        <f t="shared" si="29"/>
        <v>-0.19999999999999929</v>
      </c>
      <c r="L221">
        <f t="shared" si="23"/>
        <v>1606.49541</v>
      </c>
      <c r="M221">
        <f t="shared" si="24"/>
        <v>37.467645833333336</v>
      </c>
      <c r="N221">
        <f t="shared" si="25"/>
        <v>-160.54999999999771</v>
      </c>
      <c r="R221">
        <f>($J$20*(0.5*$J$18*$J$17*$J$16*(E222/3.6)^2)*($J$13*F222))*E222</f>
        <v>-28991284.648023043</v>
      </c>
      <c r="S221">
        <f>(R221+R222)/2*(C223-C222)</f>
        <v>-25888713.250992101</v>
      </c>
      <c r="T221">
        <f t="shared" si="26"/>
        <v>267.06340248046399</v>
      </c>
      <c r="U221">
        <f t="shared" si="27"/>
        <v>267.06340248046399</v>
      </c>
    </row>
    <row r="222" spans="2:21" x14ac:dyDescent="0.25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8"/>
        <v>-6.9444444444444448E-2</v>
      </c>
      <c r="G222" s="17">
        <f t="shared" si="29"/>
        <v>-0.25</v>
      </c>
      <c r="L222">
        <f t="shared" si="23"/>
        <v>1597.0454369999998</v>
      </c>
      <c r="M222">
        <f t="shared" si="24"/>
        <v>37.028146458333332</v>
      </c>
      <c r="N222">
        <f t="shared" si="25"/>
        <v>-107.03333333333637</v>
      </c>
      <c r="R222">
        <f>($J$20*(0.5*$J$18*$J$17*$J$16*(E223/3.6)^2)*($J$13*F223))*E223</f>
        <v>-22786141.853961159</v>
      </c>
      <c r="S222">
        <f>(R222+R223)/2*(C224-C223)</f>
        <v>-19787086.98691383</v>
      </c>
      <c r="T222">
        <f t="shared" si="26"/>
        <v>261.56698942854348</v>
      </c>
      <c r="U222">
        <f t="shared" si="27"/>
        <v>261.56698942854348</v>
      </c>
    </row>
    <row r="223" spans="2:21" x14ac:dyDescent="0.25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8"/>
        <v>-5.5555555555555358E-2</v>
      </c>
      <c r="G223" s="17">
        <f t="shared" si="29"/>
        <v>-0.19999999999999929</v>
      </c>
      <c r="L223">
        <f t="shared" si="23"/>
        <v>1587.595464</v>
      </c>
      <c r="M223">
        <f t="shared" si="24"/>
        <v>36.591240000000013</v>
      </c>
      <c r="N223">
        <f t="shared" si="25"/>
        <v>-107.03333333332952</v>
      </c>
      <c r="R223">
        <f>($J$20*(0.5*$J$18*$J$17*$J$16*(E224/3.6)^2)*($J$13*F224))*E224</f>
        <v>-16788032.119866502</v>
      </c>
      <c r="S223">
        <f>(R223+R224)/2*(C225-C224)</f>
        <v>-11167113.500586072</v>
      </c>
      <c r="T223">
        <f t="shared" si="26"/>
        <v>258.46501345615843</v>
      </c>
      <c r="U223">
        <f t="shared" si="27"/>
        <v>258.46501345615843</v>
      </c>
    </row>
    <row r="224" spans="2:21" x14ac:dyDescent="0.25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8"/>
        <v>-4.1666666666666269E-2</v>
      </c>
      <c r="G224" s="17">
        <f t="shared" si="29"/>
        <v>-0.14999999999999858</v>
      </c>
      <c r="L224">
        <f t="shared" si="23"/>
        <v>1582.8704774999999</v>
      </c>
      <c r="M224">
        <f t="shared" si="24"/>
        <v>36.373759114583336</v>
      </c>
      <c r="N224">
        <f t="shared" si="25"/>
        <v>-53.516666666668186</v>
      </c>
      <c r="R224">
        <f>($J$20*(0.5*$J$18*$J$17*$J$16*(E225/3.6)^2)*($J$13*F225))*E225</f>
        <v>-5546194.8813056434</v>
      </c>
      <c r="S224">
        <f>(R224+R225)/2*(C226-C225)</f>
        <v>-5546194.8813056434</v>
      </c>
      <c r="T224">
        <f t="shared" si="26"/>
        <v>256.92440376690689</v>
      </c>
      <c r="U224">
        <f t="shared" si="27"/>
        <v>256.92440376690689</v>
      </c>
    </row>
    <row r="225" spans="2:21" x14ac:dyDescent="0.25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8"/>
        <v>-1.3888888888889086E-2</v>
      </c>
      <c r="G225" s="17">
        <f t="shared" si="29"/>
        <v>-5.0000000000000711E-2</v>
      </c>
      <c r="L225">
        <f t="shared" si="23"/>
        <v>1582.8704774999999</v>
      </c>
      <c r="M225">
        <f t="shared" si="24"/>
        <v>36.373759114583336</v>
      </c>
      <c r="N225">
        <f t="shared" si="25"/>
        <v>0</v>
      </c>
      <c r="R225">
        <f>($J$20*(0.5*$J$18*$J$17*$J$16*(E226/3.6)^2)*($J$13*F226))*E226</f>
        <v>-5546194.8813056434</v>
      </c>
      <c r="S225">
        <f>(R225+R226)/2*(C227-C226)</f>
        <v>-8269773.0185334347</v>
      </c>
      <c r="T225">
        <f t="shared" si="26"/>
        <v>254.62724459509204</v>
      </c>
      <c r="U225">
        <f t="shared" si="27"/>
        <v>254.62724459509204</v>
      </c>
    </row>
    <row r="226" spans="2:21" x14ac:dyDescent="0.25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8"/>
        <v>-1.3888888888889086E-2</v>
      </c>
      <c r="G226" s="17">
        <f t="shared" si="29"/>
        <v>-5.0000000000000711E-2</v>
      </c>
      <c r="L226">
        <f t="shared" si="23"/>
        <v>1578.1454909999998</v>
      </c>
      <c r="M226">
        <f t="shared" si="24"/>
        <v>36.156926458333331</v>
      </c>
      <c r="N226">
        <f t="shared" si="25"/>
        <v>-53.516666666668186</v>
      </c>
      <c r="R226">
        <f>($J$20*(0.5*$J$18*$J$17*$J$16*(E227/3.6)^2)*($J$13*F227))*E227</f>
        <v>-10993351.155761227</v>
      </c>
      <c r="S226">
        <f>(R226+R227)/2*(C228-C227)</f>
        <v>-8220401.5334842307</v>
      </c>
      <c r="T226">
        <f t="shared" si="26"/>
        <v>252.34379972467974</v>
      </c>
      <c r="U226">
        <f t="shared" si="27"/>
        <v>252.34379972467974</v>
      </c>
    </row>
    <row r="227" spans="2:21" x14ac:dyDescent="0.25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8"/>
        <v>-2.7777777777778172E-2</v>
      </c>
      <c r="G227" s="17">
        <f t="shared" si="29"/>
        <v>-0.10000000000000142</v>
      </c>
      <c r="L227">
        <f t="shared" si="23"/>
        <v>1573.4205044999997</v>
      </c>
      <c r="M227">
        <f t="shared" si="24"/>
        <v>35.940742031249989</v>
      </c>
      <c r="N227">
        <f t="shared" si="25"/>
        <v>-53.516666666668186</v>
      </c>
      <c r="R227">
        <f>($J$20*(0.5*$J$18*$J$17*$J$16*(E228/3.6)^2)*($J$13*F228))*E228</f>
        <v>-5447451.9112072345</v>
      </c>
      <c r="S227">
        <f>(R227+R228)/2*(C229-C228)</f>
        <v>-5447451.9112070408</v>
      </c>
      <c r="T227">
        <f t="shared" si="26"/>
        <v>250.83061863823335</v>
      </c>
      <c r="U227">
        <f t="shared" si="27"/>
        <v>250.83061863823335</v>
      </c>
    </row>
    <row r="228" spans="2:21" x14ac:dyDescent="0.25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8"/>
        <v>-1.3888888888889086E-2</v>
      </c>
      <c r="G228" s="17">
        <f t="shared" si="29"/>
        <v>-5.0000000000000711E-2</v>
      </c>
      <c r="L228">
        <f t="shared" si="23"/>
        <v>1573.4205044999997</v>
      </c>
      <c r="M228">
        <f t="shared" si="24"/>
        <v>35.940742031249989</v>
      </c>
      <c r="N228">
        <f t="shared" si="25"/>
        <v>0</v>
      </c>
      <c r="R228">
        <f>($J$20*(0.5*$J$18*$J$17*$J$16*(E229/3.6)^2)*($J$13*F229))*E229</f>
        <v>-5447451.9112068471</v>
      </c>
      <c r="S228">
        <f>(R228+R229)/2*(C230-C229)</f>
        <v>-8122248.9517487707</v>
      </c>
      <c r="T228">
        <f t="shared" si="26"/>
        <v>248.5744383738587</v>
      </c>
      <c r="U228">
        <f t="shared" si="27"/>
        <v>248.5744383738587</v>
      </c>
    </row>
    <row r="229" spans="2:21" x14ac:dyDescent="0.25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8"/>
        <v>-1.3888888888888099E-2</v>
      </c>
      <c r="G229" s="17">
        <f t="shared" si="29"/>
        <v>-4.9999999999997158E-2</v>
      </c>
      <c r="L229">
        <f t="shared" si="23"/>
        <v>1568.6955180000002</v>
      </c>
      <c r="M229">
        <f t="shared" si="24"/>
        <v>35.725205833333348</v>
      </c>
      <c r="N229">
        <f t="shared" si="25"/>
        <v>-53.516666666661344</v>
      </c>
      <c r="R229">
        <f>($J$20*(0.5*$J$18*$J$17*$J$16*(E230/3.6)^2)*($J$13*F230))*E230</f>
        <v>-10797045.992290694</v>
      </c>
      <c r="S229">
        <f>(R229+R230)/2*(C231-C230)</f>
        <v>-8073466.9699231172</v>
      </c>
      <c r="T229">
        <f t="shared" si="26"/>
        <v>246.33180865999117</v>
      </c>
      <c r="U229">
        <f t="shared" si="27"/>
        <v>246.33180865999117</v>
      </c>
    </row>
    <row r="230" spans="2:21" x14ac:dyDescent="0.25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8"/>
        <v>-2.7777777777777186E-2</v>
      </c>
      <c r="G230" s="17">
        <f t="shared" si="29"/>
        <v>-9.9999999999997868E-2</v>
      </c>
      <c r="L230">
        <f t="shared" si="23"/>
        <v>1563.9705315000001</v>
      </c>
      <c r="M230">
        <f t="shared" si="24"/>
        <v>35.510317864583342</v>
      </c>
      <c r="N230">
        <f t="shared" si="25"/>
        <v>-53.516666666668186</v>
      </c>
      <c r="R230">
        <f>($J$20*(0.5*$J$18*$J$17*$J$16*(E231/3.6)^2)*($J$13*F231))*E231</f>
        <v>-5349887.9475555401</v>
      </c>
      <c r="S230">
        <f>(R230+R231)/2*(C232-C231)</f>
        <v>-8024831.9213333102</v>
      </c>
      <c r="T230">
        <f t="shared" si="26"/>
        <v>244.10268868184303</v>
      </c>
      <c r="U230">
        <f t="shared" si="27"/>
        <v>244.10268868184303</v>
      </c>
    </row>
    <row r="231" spans="2:21" x14ac:dyDescent="0.25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8"/>
        <v>-1.3888888888889086E-2</v>
      </c>
      <c r="G231" s="17">
        <f t="shared" si="29"/>
        <v>-5.0000000000000711E-2</v>
      </c>
      <c r="L231">
        <f t="shared" si="23"/>
        <v>1563.9705315000001</v>
      </c>
      <c r="M231">
        <f t="shared" si="24"/>
        <v>35.510317864583342</v>
      </c>
      <c r="N231">
        <f t="shared" si="25"/>
        <v>0</v>
      </c>
      <c r="R231">
        <f>($J$20*(0.5*$J$18*$J$17*$J$16*(E232/3.6)^2)*($J$13*F232))*E232</f>
        <v>-10699775.89511108</v>
      </c>
      <c r="S231">
        <f>(R231+R232)/2*(C233-C232)</f>
        <v>-13230131.811401661</v>
      </c>
      <c r="T231">
        <f t="shared" si="26"/>
        <v>240.42765206756479</v>
      </c>
      <c r="U231">
        <f t="shared" si="27"/>
        <v>240.42765206756479</v>
      </c>
    </row>
    <row r="232" spans="2:21" x14ac:dyDescent="0.25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8"/>
        <v>-2.7777777777778172E-2</v>
      </c>
      <c r="G232" s="17">
        <f t="shared" si="29"/>
        <v>-0.10000000000000142</v>
      </c>
      <c r="L232">
        <f t="shared" si="23"/>
        <v>1554.5205584999997</v>
      </c>
      <c r="M232">
        <f t="shared" si="24"/>
        <v>35.082486614583331</v>
      </c>
      <c r="N232">
        <f t="shared" si="25"/>
        <v>-107.03333333333637</v>
      </c>
      <c r="R232">
        <f>($J$20*(0.5*$J$18*$J$17*$J$16*(E233/3.6)^2)*($J$13*F233))*E233</f>
        <v>-15760487.727692245</v>
      </c>
      <c r="S232">
        <f>(R232+R233)/2*(C234-C233)</f>
        <v>-13085981.013061943</v>
      </c>
      <c r="T232">
        <f t="shared" si="26"/>
        <v>236.79265734171426</v>
      </c>
      <c r="U232">
        <f t="shared" si="27"/>
        <v>236.79265734171426</v>
      </c>
    </row>
    <row r="233" spans="2:21" x14ac:dyDescent="0.25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8"/>
        <v>-4.1666666666667261E-2</v>
      </c>
      <c r="G233" s="17">
        <f t="shared" si="29"/>
        <v>-0.15000000000000213</v>
      </c>
      <c r="L233">
        <f t="shared" si="23"/>
        <v>1549.795572</v>
      </c>
      <c r="M233">
        <f t="shared" si="24"/>
        <v>34.869543333333333</v>
      </c>
      <c r="N233">
        <f t="shared" si="25"/>
        <v>-53.516666666664761</v>
      </c>
      <c r="R233">
        <f>($J$20*(0.5*$J$18*$J$17*$J$16*(E234/3.6)^2)*($J$13*F234))*E234</f>
        <v>-10411474.29843164</v>
      </c>
      <c r="S233">
        <f>(R233+R234)/2*(C235-C234)</f>
        <v>-10364005.864328705</v>
      </c>
      <c r="T233">
        <f t="shared" si="26"/>
        <v>233.91376682384518</v>
      </c>
      <c r="U233">
        <f t="shared" si="27"/>
        <v>233.91376682384518</v>
      </c>
    </row>
    <row r="234" spans="2:21" x14ac:dyDescent="0.25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8"/>
        <v>-2.7777777777777186E-2</v>
      </c>
      <c r="G234" s="17">
        <f t="shared" si="29"/>
        <v>-9.9999999999997868E-2</v>
      </c>
      <c r="L234">
        <f t="shared" si="23"/>
        <v>1545.0705855000001</v>
      </c>
      <c r="M234">
        <f t="shared" si="24"/>
        <v>34.657248281250013</v>
      </c>
      <c r="N234">
        <f t="shared" si="25"/>
        <v>-53.516666666664761</v>
      </c>
      <c r="R234">
        <f>($J$20*(0.5*$J$18*$J$17*$J$16*(E235/3.6)^2)*($J$13*F235))*E235</f>
        <v>-10316537.430225769</v>
      </c>
      <c r="S234">
        <f>(R234+R235)/2*(C236-C235)</f>
        <v>-15380448.158676788</v>
      </c>
      <c r="T234">
        <f t="shared" si="26"/>
        <v>229.64142011310162</v>
      </c>
      <c r="U234">
        <f t="shared" si="27"/>
        <v>229.64142011310162</v>
      </c>
    </row>
    <row r="235" spans="2:21" x14ac:dyDescent="0.25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8"/>
        <v>-2.7777777777777186E-2</v>
      </c>
      <c r="G235" s="17">
        <f t="shared" si="29"/>
        <v>-9.9999999999997868E-2</v>
      </c>
      <c r="L235">
        <f t="shared" si="23"/>
        <v>1540.345599</v>
      </c>
      <c r="M235">
        <f t="shared" si="24"/>
        <v>34.445601458333336</v>
      </c>
      <c r="N235">
        <f t="shared" si="25"/>
        <v>-53.516666666668186</v>
      </c>
      <c r="R235">
        <f>($J$20*(0.5*$J$18*$J$17*$J$16*(E236/3.6)^2)*($J$13*F236))*E236</f>
        <v>-20444358.887127806</v>
      </c>
      <c r="S235">
        <f>(R235+R236)/2*(C237-C236)</f>
        <v>-27621661.316133097</v>
      </c>
      <c r="T235">
        <f t="shared" si="26"/>
        <v>221.96873641417577</v>
      </c>
      <c r="U235">
        <f t="shared" si="27"/>
        <v>221.96873641417577</v>
      </c>
    </row>
    <row r="236" spans="2:21" x14ac:dyDescent="0.25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8"/>
        <v>-5.5555555555556344E-2</v>
      </c>
      <c r="G236" s="17">
        <f t="shared" si="29"/>
        <v>-0.20000000000000284</v>
      </c>
      <c r="L236">
        <f t="shared" si="23"/>
        <v>1526.1706394999999</v>
      </c>
      <c r="M236">
        <f t="shared" si="24"/>
        <v>33.814550364583326</v>
      </c>
      <c r="N236">
        <f t="shared" si="25"/>
        <v>-160.55000000000112</v>
      </c>
      <c r="R236">
        <f>($J$20*(0.5*$J$18*$J$17*$J$16*(E237/3.6)^2)*($J$13*F237))*E237</f>
        <v>-34798963.745138392</v>
      </c>
      <c r="S236">
        <f>(R236+R237)/2*(C238-C237)</f>
        <v>-41343815.664155811</v>
      </c>
      <c r="T236">
        <f t="shared" si="26"/>
        <v>210.48434317413248</v>
      </c>
      <c r="U236">
        <f t="shared" si="27"/>
        <v>210.48434317413248</v>
      </c>
    </row>
    <row r="237" spans="2:21" x14ac:dyDescent="0.25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8"/>
        <v>-9.7222222222222612E-2</v>
      </c>
      <c r="G237" s="17">
        <f t="shared" si="29"/>
        <v>-0.35000000000000142</v>
      </c>
      <c r="L237">
        <f t="shared" si="23"/>
        <v>1507.2706934999999</v>
      </c>
      <c r="M237">
        <f t="shared" si="24"/>
        <v>32.982224114583332</v>
      </c>
      <c r="N237">
        <f t="shared" si="25"/>
        <v>-214.0666666666659</v>
      </c>
      <c r="R237">
        <f>($J$20*(0.5*$J$18*$J$17*$J$16*(E238/3.6)^2)*($J$13*F238))*E238</f>
        <v>-47888667.583173238</v>
      </c>
      <c r="S237">
        <f>(R237+R238)/2*(C239-C238)</f>
        <v>-46562829.691711783</v>
      </c>
      <c r="T237">
        <f t="shared" si="26"/>
        <v>197.55022381532365</v>
      </c>
      <c r="U237">
        <f t="shared" si="27"/>
        <v>197.55022381532365</v>
      </c>
    </row>
    <row r="238" spans="2:21" x14ac:dyDescent="0.25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8"/>
        <v>-0.1388888888888884</v>
      </c>
      <c r="G238" s="17">
        <f t="shared" si="29"/>
        <v>-0.49999999999999822</v>
      </c>
      <c r="L238">
        <f t="shared" si="23"/>
        <v>1478.9207745000001</v>
      </c>
      <c r="M238">
        <f t="shared" si="24"/>
        <v>31.75318161458334</v>
      </c>
      <c r="N238">
        <f t="shared" si="25"/>
        <v>-321.09999999999883</v>
      </c>
      <c r="R238">
        <f>($J$20*(0.5*$J$18*$J$17*$J$16*(E239/3.6)^2)*($J$13*F239))*E239</f>
        <v>-45236991.800250322</v>
      </c>
      <c r="S238">
        <f>(R238+R239)/2*(C240-C239)</f>
        <v>-40028390.190551944</v>
      </c>
      <c r="T238">
        <f t="shared" si="26"/>
        <v>186.43122654017034</v>
      </c>
      <c r="U238">
        <f t="shared" si="27"/>
        <v>186.43122654017034</v>
      </c>
    </row>
    <row r="239" spans="2:21" x14ac:dyDescent="0.25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8"/>
        <v>-0.1388888888888889</v>
      </c>
      <c r="G239" s="17">
        <f t="shared" si="29"/>
        <v>-0.5</v>
      </c>
      <c r="L239">
        <f t="shared" si="23"/>
        <v>1460.0208284999999</v>
      </c>
      <c r="M239">
        <f t="shared" si="24"/>
        <v>30.946784531249993</v>
      </c>
      <c r="N239">
        <f t="shared" si="25"/>
        <v>-214.06666666666931</v>
      </c>
      <c r="R239">
        <f>($J$20*(0.5*$J$18*$J$17*$J$16*(E240/3.6)^2)*($J$13*F240))*E240</f>
        <v>-34819788.580853567</v>
      </c>
      <c r="S239">
        <f>(R239+R240)/2*(C241-C240)</f>
        <v>-25781142.484876323</v>
      </c>
      <c r="T239">
        <f t="shared" si="26"/>
        <v>179.26979807214914</v>
      </c>
      <c r="U239">
        <f t="shared" si="27"/>
        <v>179.26979807214914</v>
      </c>
    </row>
    <row r="240" spans="2:21" x14ac:dyDescent="0.25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8"/>
        <v>-0.1111111111111112</v>
      </c>
      <c r="G240" s="17">
        <f t="shared" si="29"/>
        <v>-0.40000000000000036</v>
      </c>
      <c r="L240">
        <f t="shared" si="23"/>
        <v>1441.1208824999999</v>
      </c>
      <c r="M240">
        <f t="shared" si="24"/>
        <v>30.15075911458333</v>
      </c>
      <c r="N240">
        <f t="shared" si="25"/>
        <v>-214.0666666666659</v>
      </c>
      <c r="R240">
        <f>($J$20*(0.5*$J$18*$J$17*$J$16*(E241/3.6)^2)*($J$13*F241))*E241</f>
        <v>-16742496.388899082</v>
      </c>
      <c r="S240">
        <f>(R240+R241)/2*(C242-C241)</f>
        <v>-4185624.0972247706</v>
      </c>
      <c r="T240">
        <f t="shared" si="26"/>
        <v>178.10712471180892</v>
      </c>
      <c r="U240">
        <f t="shared" si="27"/>
        <v>178.10712471180892</v>
      </c>
    </row>
    <row r="241" spans="2:21" x14ac:dyDescent="0.25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8"/>
        <v>-5.5555555555555358E-2</v>
      </c>
      <c r="G241" s="17">
        <f t="shared" si="29"/>
        <v>-0.19999999999999929</v>
      </c>
      <c r="L241">
        <f t="shared" si="23"/>
        <v>1441.1208824999999</v>
      </c>
      <c r="M241">
        <f t="shared" si="24"/>
        <v>30.15075911458333</v>
      </c>
      <c r="N241">
        <f t="shared" si="25"/>
        <v>0</v>
      </c>
      <c r="R241">
        <f>($J$20*(0.5*$J$18*$J$17*$J$16*(E242/3.6)^2)*($J$13*F242))*E242</f>
        <v>8371248.1944495412</v>
      </c>
      <c r="S241">
        <f>(R241+R242)/2*(C243-C242)</f>
        <v>23393898.212594628</v>
      </c>
      <c r="T241">
        <f t="shared" si="26"/>
        <v>184.605429770863</v>
      </c>
      <c r="U241">
        <f t="shared" si="27"/>
        <v>184.605429770863</v>
      </c>
    </row>
    <row r="242" spans="2:21" x14ac:dyDescent="0.25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8"/>
        <v>2.7777777777777679E-2</v>
      </c>
      <c r="G242" s="17">
        <f t="shared" si="29"/>
        <v>9.9999999999999645E-2</v>
      </c>
      <c r="L242">
        <f t="shared" si="23"/>
        <v>1450.5708554999999</v>
      </c>
      <c r="M242">
        <f t="shared" si="24"/>
        <v>30.547475364583331</v>
      </c>
      <c r="N242">
        <f t="shared" si="25"/>
        <v>107.03333333333295</v>
      </c>
      <c r="R242">
        <f>($J$20*(0.5*$J$18*$J$17*$J$16*(E243/3.6)^2)*($J$13*F243))*E243</f>
        <v>38416548.230739713</v>
      </c>
      <c r="S242">
        <f>(R242+R243)/2*(C244-C243)</f>
        <v>58029440.039380848</v>
      </c>
      <c r="T242">
        <f t="shared" si="26"/>
        <v>200.724718670691</v>
      </c>
      <c r="U242">
        <f t="shared" si="27"/>
        <v>200.724718670691</v>
      </c>
    </row>
    <row r="243" spans="2:21" x14ac:dyDescent="0.25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8"/>
        <v>0.12499999999999981</v>
      </c>
      <c r="G243" s="17">
        <f t="shared" si="29"/>
        <v>0.44999999999999929</v>
      </c>
      <c r="L243">
        <f t="shared" si="23"/>
        <v>1483.6457609999998</v>
      </c>
      <c r="M243">
        <f t="shared" si="24"/>
        <v>31.956401458333332</v>
      </c>
      <c r="N243">
        <f t="shared" si="25"/>
        <v>374.61666666666702</v>
      </c>
      <c r="R243">
        <f>($J$20*(0.5*$J$18*$J$17*$J$16*(E244/3.6)^2)*($J$13*F244))*E244</f>
        <v>77642331.848021984</v>
      </c>
      <c r="S243">
        <f>(R243+R244)/2*(C245-C244)</f>
        <v>96523525.868076295</v>
      </c>
      <c r="T243">
        <f t="shared" si="26"/>
        <v>227.53680918960109</v>
      </c>
      <c r="U243">
        <f t="shared" si="27"/>
        <v>227.53680918960109</v>
      </c>
    </row>
    <row r="244" spans="2:21" x14ac:dyDescent="0.25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8"/>
        <v>0.23611111111111099</v>
      </c>
      <c r="G244" s="17">
        <f t="shared" si="29"/>
        <v>0.84999999999999964</v>
      </c>
      <c r="L244">
        <f t="shared" si="23"/>
        <v>1530.895626</v>
      </c>
      <c r="M244">
        <f t="shared" si="24"/>
        <v>34.024252500000003</v>
      </c>
      <c r="N244">
        <f t="shared" si="25"/>
        <v>535.16666666666811</v>
      </c>
      <c r="R244">
        <f>($J$20*(0.5*$J$18*$J$17*$J$16*(E245/3.6)^2)*($J$13*F245))*E245</f>
        <v>115404719.88813061</v>
      </c>
      <c r="S244">
        <f>(R244+R245)/2*(C246-C245)</f>
        <v>133925033.12016684</v>
      </c>
      <c r="T244">
        <f t="shared" si="26"/>
        <v>264.73820727853632</v>
      </c>
      <c r="U244">
        <f t="shared" si="27"/>
        <v>264.73820727853632</v>
      </c>
    </row>
    <row r="245" spans="2:21" x14ac:dyDescent="0.25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8"/>
        <v>0.31944444444444503</v>
      </c>
      <c r="G245" s="17">
        <f t="shared" si="29"/>
        <v>1.1500000000000021</v>
      </c>
      <c r="L245">
        <f t="shared" si="23"/>
        <v>1592.3204505000003</v>
      </c>
      <c r="M245">
        <f t="shared" si="24"/>
        <v>36.809369114583347</v>
      </c>
      <c r="N245">
        <f t="shared" si="25"/>
        <v>695.71666666666931</v>
      </c>
      <c r="R245">
        <f>($J$20*(0.5*$J$18*$J$17*$J$16*(E246/3.6)^2)*($J$13*F246))*E246</f>
        <v>152445346.35220307</v>
      </c>
      <c r="S245">
        <f>(R245+R246)/2*(C247-C246)</f>
        <v>159155297.08725506</v>
      </c>
      <c r="T245">
        <f t="shared" si="26"/>
        <v>308.94801202499605</v>
      </c>
      <c r="U245">
        <f t="shared" si="27"/>
        <v>308.94801202499605</v>
      </c>
    </row>
    <row r="246" spans="2:21" x14ac:dyDescent="0.25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8"/>
        <v>0.37500000000000039</v>
      </c>
      <c r="G246" s="17">
        <f t="shared" si="29"/>
        <v>1.3500000000000014</v>
      </c>
      <c r="L246">
        <f t="shared" si="23"/>
        <v>1658.4702615000001</v>
      </c>
      <c r="M246">
        <f t="shared" si="24"/>
        <v>39.931240781250004</v>
      </c>
      <c r="N246">
        <f t="shared" si="25"/>
        <v>749.23333333333062</v>
      </c>
      <c r="R246">
        <f>($J$20*(0.5*$J$18*$J$17*$J$16*(E247/3.6)^2)*($J$13*F247))*E247</f>
        <v>165865247.82230702</v>
      </c>
      <c r="S246">
        <f>(R246+R247)/2*(C248-C247)</f>
        <v>160552557.14458454</v>
      </c>
      <c r="T246">
        <f t="shared" si="26"/>
        <v>353.54594456515844</v>
      </c>
      <c r="U246">
        <f t="shared" si="27"/>
        <v>353.54594456515844</v>
      </c>
    </row>
    <row r="247" spans="2:21" x14ac:dyDescent="0.25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8"/>
        <v>0.36111111111111033</v>
      </c>
      <c r="G247" s="17">
        <f t="shared" si="29"/>
        <v>1.2999999999999972</v>
      </c>
      <c r="L247">
        <f t="shared" si="23"/>
        <v>1715.1700994999999</v>
      </c>
      <c r="M247">
        <f t="shared" si="24"/>
        <v>42.708254531249992</v>
      </c>
      <c r="N247">
        <f t="shared" si="25"/>
        <v>642.19999999999766</v>
      </c>
      <c r="R247">
        <f>($J$20*(0.5*$J$18*$J$17*$J$16*(E248/3.6)^2)*($J$13*F248))*E248</f>
        <v>155239866.46686205</v>
      </c>
      <c r="S247">
        <f>(R247+R248)/2*(C249-C248)</f>
        <v>138865856.65250129</v>
      </c>
      <c r="T247">
        <f t="shared" si="26"/>
        <v>392.1197936352977</v>
      </c>
      <c r="U247">
        <f t="shared" si="27"/>
        <v>392.1197936352977</v>
      </c>
    </row>
    <row r="248" spans="2:21" x14ac:dyDescent="0.25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8"/>
        <v>0.30555555555555497</v>
      </c>
      <c r="G248" s="17">
        <f t="shared" si="29"/>
        <v>1.0999999999999979</v>
      </c>
      <c r="L248">
        <f t="shared" si="23"/>
        <v>1762.4199644999999</v>
      </c>
      <c r="M248">
        <f t="shared" si="24"/>
        <v>45.093737864583332</v>
      </c>
      <c r="N248">
        <f t="shared" si="25"/>
        <v>535.16666666666811</v>
      </c>
      <c r="R248">
        <f>($J$20*(0.5*$J$18*$J$17*$J$16*(E249/3.6)^2)*($J$13*F249))*E249</f>
        <v>122491846.8381405</v>
      </c>
      <c r="S248">
        <f>(R248+R249)/2*(C250-C249)</f>
        <v>105417309.14436574</v>
      </c>
      <c r="T248">
        <f t="shared" si="26"/>
        <v>421.40237950873262</v>
      </c>
      <c r="U248">
        <f t="shared" si="27"/>
        <v>421.40237950873262</v>
      </c>
    </row>
    <row r="249" spans="2:21" x14ac:dyDescent="0.25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8"/>
        <v>0.2222222222222224</v>
      </c>
      <c r="G249" s="17">
        <f t="shared" si="29"/>
        <v>0.80000000000000071</v>
      </c>
      <c r="L249">
        <f t="shared" si="23"/>
        <v>1790.7698834999999</v>
      </c>
      <c r="M249">
        <f t="shared" si="24"/>
        <v>46.556142864583329</v>
      </c>
      <c r="N249">
        <f t="shared" si="25"/>
        <v>321.09999999999883</v>
      </c>
      <c r="R249">
        <f>($J$20*(0.5*$J$18*$J$17*$J$16*(E250/3.6)^2)*($J$13*F250))*E250</f>
        <v>88342771.450590983</v>
      </c>
      <c r="S249">
        <f>(R249+R250)/2*(C251-C250)</f>
        <v>73407686.559893325</v>
      </c>
      <c r="T249">
        <f t="shared" si="26"/>
        <v>441.79340355314741</v>
      </c>
      <c r="U249">
        <f t="shared" si="27"/>
        <v>441.79340355314741</v>
      </c>
    </row>
    <row r="250" spans="2:21" x14ac:dyDescent="0.25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8"/>
        <v>0.15277777777777798</v>
      </c>
      <c r="G250" s="17">
        <f t="shared" si="29"/>
        <v>0.55000000000000071</v>
      </c>
      <c r="L250">
        <f t="shared" si="23"/>
        <v>1814.394816</v>
      </c>
      <c r="M250">
        <f t="shared" si="24"/>
        <v>47.792640000000006</v>
      </c>
      <c r="N250">
        <f t="shared" si="25"/>
        <v>267.58333333333405</v>
      </c>
      <c r="R250">
        <f>($J$20*(0.5*$J$18*$J$17*$J$16*(E251/3.6)^2)*($J$13*F251))*E251</f>
        <v>58472601.669195674</v>
      </c>
      <c r="S250">
        <f>(R250+R251)/2*(C252-C251)</f>
        <v>46205158.790051691</v>
      </c>
      <c r="T250">
        <f t="shared" si="26"/>
        <v>454.62816988371731</v>
      </c>
      <c r="U250">
        <f t="shared" si="27"/>
        <v>454.62816988371731</v>
      </c>
    </row>
    <row r="251" spans="2:21" x14ac:dyDescent="0.25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8"/>
        <v>9.7222222222222612E-2</v>
      </c>
      <c r="G251" s="17">
        <f t="shared" si="29"/>
        <v>0.35000000000000142</v>
      </c>
      <c r="L251">
        <f t="shared" si="23"/>
        <v>1823.8447890000002</v>
      </c>
      <c r="M251">
        <f t="shared" si="24"/>
        <v>48.291776458333345</v>
      </c>
      <c r="N251">
        <f t="shared" si="25"/>
        <v>107.03333333333637</v>
      </c>
      <c r="R251">
        <f>($J$20*(0.5*$J$18*$J$17*$J$16*(E252/3.6)^2)*($J$13*F252))*E252</f>
        <v>33937715.910907708</v>
      </c>
      <c r="S251">
        <f>(R251+R252)/2*(C253-C252)</f>
        <v>34202849.558834299</v>
      </c>
      <c r="T251">
        <f t="shared" si="26"/>
        <v>464.12896142783796</v>
      </c>
      <c r="U251">
        <f t="shared" si="27"/>
        <v>464.12896142783796</v>
      </c>
    </row>
    <row r="252" spans="2:21" x14ac:dyDescent="0.25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8"/>
        <v>5.5555555555555358E-2</v>
      </c>
      <c r="G252" s="17">
        <f t="shared" si="29"/>
        <v>0.19999999999999929</v>
      </c>
      <c r="L252">
        <f t="shared" si="23"/>
        <v>1833.2947619999998</v>
      </c>
      <c r="M252">
        <f t="shared" si="24"/>
        <v>48.793505833333334</v>
      </c>
      <c r="N252">
        <f t="shared" si="25"/>
        <v>107.03333333332952</v>
      </c>
      <c r="R252">
        <f>($J$20*(0.5*$J$18*$J$17*$J$16*(E253/3.6)^2)*($J$13*F253))*E253</f>
        <v>34467983.206760891</v>
      </c>
      <c r="S252">
        <f>(R252+R253)/2*(C254-C253)</f>
        <v>34735864.329170227</v>
      </c>
      <c r="T252">
        <f t="shared" si="26"/>
        <v>473.77781263038526</v>
      </c>
      <c r="U252">
        <f t="shared" si="27"/>
        <v>473.77781263038526</v>
      </c>
    </row>
    <row r="253" spans="2:21" x14ac:dyDescent="0.25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8"/>
        <v>5.5555555555555358E-2</v>
      </c>
      <c r="G253" s="17">
        <f t="shared" si="29"/>
        <v>0.19999999999999929</v>
      </c>
      <c r="L253">
        <f t="shared" si="23"/>
        <v>1842.744735</v>
      </c>
      <c r="M253">
        <f t="shared" si="24"/>
        <v>49.297828125000017</v>
      </c>
      <c r="N253">
        <f t="shared" si="25"/>
        <v>107.03333333333637</v>
      </c>
      <c r="R253">
        <f>($J$20*(0.5*$J$18*$J$17*$J$16*(E254/3.6)^2)*($J$13*F254))*E254</f>
        <v>35003745.451579563</v>
      </c>
      <c r="S253">
        <f>(R253+R254)/2*(C255-C254)</f>
        <v>35274388.210710287</v>
      </c>
      <c r="T253">
        <f t="shared" si="26"/>
        <v>483.57625380002702</v>
      </c>
      <c r="U253">
        <f t="shared" si="27"/>
        <v>483.57625380002702</v>
      </c>
    </row>
    <row r="254" spans="2:21" x14ac:dyDescent="0.25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8"/>
        <v>5.5555555555556344E-2</v>
      </c>
      <c r="G254" s="17">
        <f t="shared" si="29"/>
        <v>0.20000000000000284</v>
      </c>
      <c r="L254">
        <f t="shared" si="23"/>
        <v>1852.194708</v>
      </c>
      <c r="M254">
        <f t="shared" si="24"/>
        <v>49.804743333333342</v>
      </c>
      <c r="N254">
        <f t="shared" si="25"/>
        <v>107.03333333333295</v>
      </c>
      <c r="R254">
        <f>($J$20*(0.5*$J$18*$J$17*$J$16*(E255/3.6)^2)*($J$13*F255))*E255</f>
        <v>35545030.969841018</v>
      </c>
      <c r="S254">
        <f>(R254+R255)/2*(C256-C255)</f>
        <v>31306966.017180298</v>
      </c>
      <c r="T254">
        <f t="shared" si="26"/>
        <v>492.27263324924377</v>
      </c>
      <c r="U254">
        <f t="shared" si="27"/>
        <v>492.27263324924377</v>
      </c>
    </row>
    <row r="255" spans="2:21" x14ac:dyDescent="0.25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8"/>
        <v>5.5555555555555358E-2</v>
      </c>
      <c r="G255" s="17">
        <f t="shared" si="29"/>
        <v>0.19999999999999929</v>
      </c>
      <c r="L255">
        <f t="shared" si="23"/>
        <v>1861.644681</v>
      </c>
      <c r="M255">
        <f t="shared" si="24"/>
        <v>50.314251458333345</v>
      </c>
      <c r="N255">
        <f t="shared" si="25"/>
        <v>107.03333333333295</v>
      </c>
      <c r="R255">
        <f>($J$20*(0.5*$J$18*$J$17*$J$16*(E256/3.6)^2)*($J$13*F256))*E256</f>
        <v>27068901.064519577</v>
      </c>
      <c r="S255">
        <f>(R255+R256)/2*(C257-C256)</f>
        <v>22626294.868444934</v>
      </c>
      <c r="T255">
        <f t="shared" si="26"/>
        <v>498.55771515714514</v>
      </c>
      <c r="U255">
        <f t="shared" si="27"/>
        <v>498.55771515714514</v>
      </c>
    </row>
    <row r="256" spans="2:21" x14ac:dyDescent="0.25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8"/>
        <v>4.1666666666666269E-2</v>
      </c>
      <c r="G256" s="17">
        <f t="shared" si="29"/>
        <v>0.14999999999999858</v>
      </c>
      <c r="L256">
        <f t="shared" si="23"/>
        <v>1866.3696674999999</v>
      </c>
      <c r="M256">
        <f t="shared" si="24"/>
        <v>50.569977864583329</v>
      </c>
      <c r="N256">
        <f t="shared" si="25"/>
        <v>53.516666666664761</v>
      </c>
      <c r="R256">
        <f>($J$20*(0.5*$J$18*$J$17*$J$16*(E257/3.6)^2)*($J$13*F257))*E257</f>
        <v>18183688.672370289</v>
      </c>
      <c r="S256">
        <f>(R256+R257)/2*(C258-C257)</f>
        <v>22833451.257915337</v>
      </c>
      <c r="T256">
        <f t="shared" si="26"/>
        <v>504.90034050656607</v>
      </c>
      <c r="U256">
        <f t="shared" si="27"/>
        <v>504.90034050656607</v>
      </c>
    </row>
    <row r="257" spans="2:21" x14ac:dyDescent="0.25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8"/>
        <v>2.7777777777778172E-2</v>
      </c>
      <c r="G257" s="17">
        <f t="shared" si="29"/>
        <v>0.10000000000000142</v>
      </c>
      <c r="L257">
        <f t="shared" si="23"/>
        <v>1871.094654</v>
      </c>
      <c r="M257">
        <f t="shared" si="24"/>
        <v>50.826352500000006</v>
      </c>
      <c r="N257">
        <f t="shared" si="25"/>
        <v>53.516666666668186</v>
      </c>
      <c r="R257">
        <f>($J$20*(0.5*$J$18*$J$17*$J$16*(E258/3.6)^2)*($J$13*F258))*E258</f>
        <v>27483213.843460385</v>
      </c>
      <c r="S257">
        <f>(R257+R258)/2*(C259-C258)</f>
        <v>32342762.126771912</v>
      </c>
      <c r="T257">
        <f t="shared" si="26"/>
        <v>513.88444109733609</v>
      </c>
      <c r="U257">
        <f t="shared" si="27"/>
        <v>513.88444109733609</v>
      </c>
    </row>
    <row r="258" spans="2:21" x14ac:dyDescent="0.25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8"/>
        <v>4.1666666666666269E-2</v>
      </c>
      <c r="G258" s="17">
        <f t="shared" si="29"/>
        <v>0.14999999999999858</v>
      </c>
      <c r="L258">
        <f t="shared" si="23"/>
        <v>1880.544627</v>
      </c>
      <c r="M258">
        <f t="shared" si="24"/>
        <v>51.341046458333338</v>
      </c>
      <c r="N258">
        <f t="shared" si="25"/>
        <v>107.03333333333295</v>
      </c>
      <c r="R258">
        <f>($J$20*(0.5*$J$18*$J$17*$J$16*(E259/3.6)^2)*($J$13*F259))*E259</f>
        <v>37202310.410083443</v>
      </c>
      <c r="S258">
        <f>(R258+R259)/2*(C260-C259)</f>
        <v>51646380.938591428</v>
      </c>
      <c r="T258">
        <f t="shared" si="26"/>
        <v>528.23065802472263</v>
      </c>
      <c r="U258">
        <f t="shared" si="27"/>
        <v>528.23065802472263</v>
      </c>
    </row>
    <row r="259" spans="2:21" x14ac:dyDescent="0.25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8"/>
        <v>5.5555555555555358E-2</v>
      </c>
      <c r="G259" s="17">
        <f t="shared" si="29"/>
        <v>0.19999999999999929</v>
      </c>
      <c r="L259">
        <f t="shared" si="23"/>
        <v>1889.9946</v>
      </c>
      <c r="M259">
        <f t="shared" si="24"/>
        <v>51.858333333333334</v>
      </c>
      <c r="N259">
        <f t="shared" si="25"/>
        <v>107.03333333333295</v>
      </c>
      <c r="R259">
        <f>($J$20*(0.5*$J$18*$J$17*$J$16*(E260/3.6)^2)*($J$13*F260))*E260</f>
        <v>66090451.467099413</v>
      </c>
      <c r="S259">
        <f>(R259+R260)/2*(C261-C260)</f>
        <v>86945188.317170441</v>
      </c>
      <c r="T259">
        <f t="shared" si="26"/>
        <v>552.38209922393662</v>
      </c>
      <c r="U259">
        <f t="shared" si="27"/>
        <v>552.38209922393662</v>
      </c>
    </row>
    <row r="260" spans="2:21" x14ac:dyDescent="0.25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8"/>
        <v>9.7222222222222612E-2</v>
      </c>
      <c r="G260" s="17">
        <f t="shared" si="29"/>
        <v>0.35000000000000142</v>
      </c>
      <c r="L260">
        <f t="shared" si="23"/>
        <v>1913.6195324999999</v>
      </c>
      <c r="M260">
        <f t="shared" si="24"/>
        <v>53.162894531250004</v>
      </c>
      <c r="N260">
        <f t="shared" si="25"/>
        <v>267.58333333333405</v>
      </c>
      <c r="R260">
        <f>($J$20*(0.5*$J$18*$J$17*$J$16*(E261/3.6)^2)*($J$13*F261))*E261</f>
        <v>107799925.16724148</v>
      </c>
      <c r="S260">
        <f>(R260+R261)/2*(C262-C261)</f>
        <v>125594193.48337935</v>
      </c>
      <c r="T260">
        <f t="shared" si="26"/>
        <v>587.26937519154194</v>
      </c>
      <c r="U260">
        <f t="shared" si="27"/>
        <v>587.26937519154194</v>
      </c>
    </row>
    <row r="261" spans="2:21" x14ac:dyDescent="0.25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8"/>
        <v>0.15277777777777798</v>
      </c>
      <c r="G261" s="17">
        <f t="shared" si="29"/>
        <v>0.55000000000000071</v>
      </c>
      <c r="L261">
        <f t="shared" si="23"/>
        <v>1941.9694514999999</v>
      </c>
      <c r="M261">
        <f t="shared" si="24"/>
        <v>54.749759531250007</v>
      </c>
      <c r="N261">
        <f t="shared" si="25"/>
        <v>321.09999999999883</v>
      </c>
      <c r="R261">
        <f>($J$20*(0.5*$J$18*$J$17*$J$16*(E262/3.6)^2)*($J$13*F262))*E262</f>
        <v>143388461.79951721</v>
      </c>
      <c r="S261">
        <f>(R261+R262)/2*(C263-C262)</f>
        <v>163934741.67806154</v>
      </c>
      <c r="T261">
        <f t="shared" si="26"/>
        <v>632.80680343544793</v>
      </c>
      <c r="U261">
        <f t="shared" si="27"/>
        <v>632.80680343544793</v>
      </c>
    </row>
    <row r="262" spans="2:21" x14ac:dyDescent="0.25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8"/>
        <v>0.19444444444444425</v>
      </c>
      <c r="G262" s="17">
        <f t="shared" si="29"/>
        <v>0.69999999999999929</v>
      </c>
      <c r="L262">
        <f t="shared" si="23"/>
        <v>1979.7693434999996</v>
      </c>
      <c r="M262">
        <f t="shared" si="24"/>
        <v>56.901880364583334</v>
      </c>
      <c r="N262">
        <f t="shared" si="25"/>
        <v>428.13333333333179</v>
      </c>
      <c r="R262">
        <f>($J$20*(0.5*$J$18*$J$17*$J$16*(E263/3.6)^2)*($J$13*F263))*E263</f>
        <v>184481021.55660591</v>
      </c>
      <c r="S262">
        <f>(R262+R263)/2*(C264-C263)</f>
        <v>202119743.19227293</v>
      </c>
      <c r="T262">
        <f t="shared" si="26"/>
        <v>688.95117654441265</v>
      </c>
      <c r="U262">
        <f t="shared" si="27"/>
        <v>688.95117654441265</v>
      </c>
    </row>
    <row r="263" spans="2:21" x14ac:dyDescent="0.25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8"/>
        <v>0.23611111111111052</v>
      </c>
      <c r="G263" s="17">
        <f t="shared" si="29"/>
        <v>0.84999999999999787</v>
      </c>
      <c r="L263">
        <f t="shared" si="23"/>
        <v>2022.2942219999998</v>
      </c>
      <c r="M263">
        <f t="shared" si="24"/>
        <v>59.372605833333324</v>
      </c>
      <c r="N263">
        <f t="shared" si="25"/>
        <v>481.65</v>
      </c>
      <c r="R263">
        <f>($J$20*(0.5*$J$18*$J$17*$J$16*(E264/3.6)^2)*($J$13*F264))*E264</f>
        <v>219758464.82793996</v>
      </c>
      <c r="S263">
        <f>(R263+R264)/2*(C265-C264)</f>
        <v>277225798.27518868</v>
      </c>
      <c r="T263">
        <f t="shared" si="26"/>
        <v>765.9583427319651</v>
      </c>
      <c r="U263">
        <f t="shared" si="27"/>
        <v>765.9583427319651</v>
      </c>
    </row>
    <row r="264" spans="2:21" x14ac:dyDescent="0.25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8"/>
        <v>0.26388888888888867</v>
      </c>
      <c r="G264" s="17">
        <f t="shared" si="29"/>
        <v>0.94999999999999929</v>
      </c>
      <c r="L264">
        <f t="shared" ref="L264:L327" si="30">$J$20*(E265/3.6)</f>
        <v>2069.5440869999998</v>
      </c>
      <c r="M264">
        <f t="shared" ref="M264:M327" si="31">0.5*$J$18*$J$17*$J$16*(E265/3.6)^2</f>
        <v>62.179438125000004</v>
      </c>
      <c r="N264">
        <f t="shared" si="25"/>
        <v>535.16666666666811</v>
      </c>
      <c r="R264">
        <f>($J$20*(0.5*$J$18*$J$17*$J$16*(E265/3.6)^2)*($J$13*F265))*E265</f>
        <v>334693131.72243738</v>
      </c>
      <c r="S264">
        <f>(R264+R265)/2*(C266-C265)</f>
        <v>313256275.63420719</v>
      </c>
      <c r="T264">
        <f t="shared" si="26"/>
        <v>852.97397485257818</v>
      </c>
      <c r="U264">
        <f t="shared" si="27"/>
        <v>852.97397485257818</v>
      </c>
    </row>
    <row r="265" spans="2:21" x14ac:dyDescent="0.25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8"/>
        <v>0.37500000000000039</v>
      </c>
      <c r="G265" s="17">
        <f t="shared" si="29"/>
        <v>1.3500000000000014</v>
      </c>
      <c r="L265">
        <f t="shared" si="30"/>
        <v>2149.8688575000001</v>
      </c>
      <c r="M265">
        <f t="shared" si="31"/>
        <v>67.099821614583348</v>
      </c>
      <c r="N265">
        <f t="shared" ref="N265:N328" si="32">(((E266/3.6)-(E265/3.6))/(C266-C265))*$J$13</f>
        <v>909.78333333333524</v>
      </c>
      <c r="R265">
        <f>($J$20*(0.5*$J$18*$J$17*$J$16*(E266/3.6)^2)*($J$13*F266))*E266</f>
        <v>291819419.545977</v>
      </c>
      <c r="S265">
        <f>(R265+R266)/2*(C267-C266)</f>
        <v>167308539.3627522</v>
      </c>
      <c r="T265">
        <f t="shared" ref="T265:T328" si="33">T264+S265/3600000</f>
        <v>899.44856912000932</v>
      </c>
      <c r="U265">
        <f t="shared" ref="U265:U328" si="34">T264+S265/3600000</f>
        <v>899.44856912000932</v>
      </c>
    </row>
    <row r="266" spans="2:21" x14ac:dyDescent="0.25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8"/>
        <v>0.29166666666666685</v>
      </c>
      <c r="G266" s="17">
        <f t="shared" si="29"/>
        <v>1.0500000000000007</v>
      </c>
      <c r="L266">
        <f t="shared" si="30"/>
        <v>2168.7688035000001</v>
      </c>
      <c r="M266">
        <f t="shared" si="31"/>
        <v>68.284784531250011</v>
      </c>
      <c r="N266">
        <f t="shared" si="32"/>
        <v>214.0666666666659</v>
      </c>
      <c r="R266">
        <f>($J$20*(0.5*$J$18*$J$17*$J$16*(E267/3.6)^2)*($J$13*F267))*E267</f>
        <v>42797659.179527417</v>
      </c>
      <c r="S266">
        <f>(R266+R267)/2*(C268-C267)</f>
        <v>-14033291.154585734</v>
      </c>
      <c r="T266">
        <f t="shared" si="33"/>
        <v>895.55043268817997</v>
      </c>
      <c r="U266">
        <f t="shared" si="34"/>
        <v>895.55043268817997</v>
      </c>
    </row>
    <row r="267" spans="2:21" x14ac:dyDescent="0.25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8"/>
        <v>4.1666666666666269E-2</v>
      </c>
      <c r="G267" s="17">
        <f t="shared" si="29"/>
        <v>0.14999999999999858</v>
      </c>
      <c r="L267">
        <f t="shared" si="30"/>
        <v>2164.0438169999998</v>
      </c>
      <c r="M267">
        <f t="shared" si="31"/>
        <v>67.987571458333335</v>
      </c>
      <c r="N267">
        <f t="shared" si="32"/>
        <v>-53.516666666668186</v>
      </c>
      <c r="R267">
        <f>($J$20*(0.5*$J$18*$J$17*$J$16*(E268/3.6)^2)*($J$13*F268))*E268</f>
        <v>-70864241.488698885</v>
      </c>
      <c r="S267">
        <f>(R267+R268)/2*(C269-C268)</f>
        <v>-104455825.77275395</v>
      </c>
      <c r="T267">
        <f t="shared" si="33"/>
        <v>866.53492552908165</v>
      </c>
      <c r="U267">
        <f t="shared" si="34"/>
        <v>866.53492552908165</v>
      </c>
    </row>
    <row r="268" spans="2:21" x14ac:dyDescent="0.25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8"/>
        <v>-6.9444444444444448E-2</v>
      </c>
      <c r="G268" s="17">
        <f t="shared" si="29"/>
        <v>-0.25</v>
      </c>
      <c r="L268">
        <f t="shared" si="30"/>
        <v>2145.1438709999998</v>
      </c>
      <c r="M268">
        <f t="shared" si="31"/>
        <v>66.805201458333343</v>
      </c>
      <c r="N268">
        <f t="shared" si="32"/>
        <v>-214.0666666666659</v>
      </c>
      <c r="R268">
        <f>($J$20*(0.5*$J$18*$J$17*$J$16*(E269/3.6)^2)*($J$13*F269))*E269</f>
        <v>-138047410.05680901</v>
      </c>
      <c r="S268">
        <f>(R268+R269)/2*(C270-C269)</f>
        <v>-122082176.91341496</v>
      </c>
      <c r="T268">
        <f t="shared" si="33"/>
        <v>832.62320971979966</v>
      </c>
      <c r="U268">
        <f t="shared" si="34"/>
        <v>832.62320971979966</v>
      </c>
    </row>
    <row r="269" spans="2:21" x14ac:dyDescent="0.25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8"/>
        <v>-0.1388888888888889</v>
      </c>
      <c r="G269" s="17">
        <f t="shared" si="29"/>
        <v>-0.5</v>
      </c>
      <c r="L269">
        <f t="shared" si="30"/>
        <v>2116.7939519999995</v>
      </c>
      <c r="M269">
        <f t="shared" si="31"/>
        <v>65.051093333333313</v>
      </c>
      <c r="N269">
        <f t="shared" si="32"/>
        <v>-321.10000000000224</v>
      </c>
      <c r="R269">
        <f>($J$20*(0.5*$J$18*$J$17*$J$16*(E270/3.6)^2)*($J$13*F270))*E270</f>
        <v>-106116943.77002092</v>
      </c>
      <c r="S269">
        <f>(R269+R270)/2*(C271-C270)</f>
        <v>-39970713.142070189</v>
      </c>
      <c r="T269">
        <f t="shared" si="33"/>
        <v>821.52023384700237</v>
      </c>
      <c r="U269">
        <f t="shared" si="34"/>
        <v>821.52023384700237</v>
      </c>
    </row>
    <row r="270" spans="2:21" x14ac:dyDescent="0.25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8"/>
        <v>-0.11111111111111072</v>
      </c>
      <c r="G270" s="17">
        <f t="shared" si="29"/>
        <v>-0.39999999999999858</v>
      </c>
      <c r="L270">
        <f t="shared" si="30"/>
        <v>2107.3439790000002</v>
      </c>
      <c r="M270">
        <f t="shared" si="31"/>
        <v>64.471576458333345</v>
      </c>
      <c r="N270">
        <f t="shared" si="32"/>
        <v>-107.03333333332952</v>
      </c>
      <c r="R270">
        <f>($J$20*(0.5*$J$18*$J$17*$J$16*(E271/3.6)^2)*($J$13*F271))*E271</f>
        <v>26175517.485880535</v>
      </c>
      <c r="S270">
        <f>(R270+R271)/2*(C272-C271)</f>
        <v>100467670.65054312</v>
      </c>
      <c r="T270">
        <f t="shared" si="33"/>
        <v>849.4279201388199</v>
      </c>
      <c r="U270">
        <f t="shared" si="34"/>
        <v>849.4279201388199</v>
      </c>
    </row>
    <row r="271" spans="2:21" x14ac:dyDescent="0.25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8"/>
        <v>2.7777777777778172E-2</v>
      </c>
      <c r="G271" s="17">
        <f t="shared" si="29"/>
        <v>0.10000000000000142</v>
      </c>
      <c r="L271">
        <f t="shared" si="30"/>
        <v>2126.2439249999998</v>
      </c>
      <c r="M271">
        <f t="shared" si="31"/>
        <v>65.633203125000009</v>
      </c>
      <c r="N271">
        <f t="shared" si="32"/>
        <v>214.0666666666659</v>
      </c>
      <c r="R271">
        <f>($J$20*(0.5*$J$18*$J$17*$J$16*(E272/3.6)^2)*($J$13*F272))*E272</f>
        <v>174759823.81520572</v>
      </c>
      <c r="S271">
        <f>(R271+R272)/2*(C273-C272)</f>
        <v>230038775.83936226</v>
      </c>
      <c r="T271">
        <f t="shared" si="33"/>
        <v>913.32758009419831</v>
      </c>
      <c r="U271">
        <f t="shared" si="34"/>
        <v>913.32758009419831</v>
      </c>
    </row>
    <row r="272" spans="2:21" x14ac:dyDescent="0.25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8"/>
        <v>0.18055555555555516</v>
      </c>
      <c r="G272" s="17">
        <f t="shared" si="29"/>
        <v>0.64999999999999858</v>
      </c>
      <c r="L272">
        <f t="shared" si="30"/>
        <v>2168.7688035000001</v>
      </c>
      <c r="M272">
        <f t="shared" si="31"/>
        <v>68.284784531250011</v>
      </c>
      <c r="N272">
        <f t="shared" si="32"/>
        <v>481.65</v>
      </c>
      <c r="R272">
        <f>($J$20*(0.5*$J$18*$J$17*$J$16*(E273/3.6)^2)*($J$13*F273))*E273</f>
        <v>285317727.86351883</v>
      </c>
      <c r="S272">
        <f>(R272+R273)/2*(C274-C273)</f>
        <v>295822009.97347003</v>
      </c>
      <c r="T272">
        <f t="shared" si="33"/>
        <v>995.50036064238441</v>
      </c>
      <c r="U272">
        <f t="shared" si="34"/>
        <v>995.50036064238441</v>
      </c>
    </row>
    <row r="273" spans="2:21" x14ac:dyDescent="0.25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8"/>
        <v>0.27777777777777779</v>
      </c>
      <c r="G273" s="17">
        <f t="shared" si="29"/>
        <v>1</v>
      </c>
      <c r="L273">
        <f t="shared" si="30"/>
        <v>2220.7436549999998</v>
      </c>
      <c r="M273">
        <f t="shared" si="31"/>
        <v>71.596911458333338</v>
      </c>
      <c r="N273">
        <f t="shared" si="32"/>
        <v>588.68333333333294</v>
      </c>
      <c r="R273">
        <f>($J$20*(0.5*$J$18*$J$17*$J$16*(E274/3.6)^2)*($J$13*F274))*E274</f>
        <v>306326292.08342123</v>
      </c>
      <c r="S273">
        <f>(R273+R274)/2*(C275-C274)</f>
        <v>258548583.21337938</v>
      </c>
      <c r="T273">
        <f t="shared" si="33"/>
        <v>1067.3194115349897</v>
      </c>
      <c r="U273">
        <f t="shared" si="34"/>
        <v>1067.3194115349897</v>
      </c>
    </row>
    <row r="274" spans="2:21" x14ac:dyDescent="0.25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8"/>
        <v>0.27777777777777779</v>
      </c>
      <c r="G274" s="17">
        <f t="shared" si="29"/>
        <v>1</v>
      </c>
      <c r="L274">
        <f t="shared" si="30"/>
        <v>2263.2685335000001</v>
      </c>
      <c r="M274">
        <f t="shared" si="31"/>
        <v>74.36517411458334</v>
      </c>
      <c r="N274">
        <f t="shared" si="32"/>
        <v>481.65</v>
      </c>
      <c r="R274">
        <f>($J$20*(0.5*$J$18*$J$17*$J$16*(E275/3.6)^2)*($J$13*F275))*E275</f>
        <v>210770874.34333754</v>
      </c>
      <c r="S274">
        <f>(R274+R275)/2*(C276-C275)</f>
        <v>138630877.73195797</v>
      </c>
      <c r="T274">
        <f t="shared" si="33"/>
        <v>1105.8279886827559</v>
      </c>
      <c r="U274">
        <f t="shared" si="34"/>
        <v>1105.8279886827559</v>
      </c>
    </row>
    <row r="275" spans="2:21" x14ac:dyDescent="0.25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8"/>
        <v>0.18055555555555516</v>
      </c>
      <c r="G275" s="17">
        <f t="shared" si="29"/>
        <v>0.64999999999999858</v>
      </c>
      <c r="L275">
        <f t="shared" si="30"/>
        <v>2282.1684795000001</v>
      </c>
      <c r="M275">
        <f t="shared" si="31"/>
        <v>75.612367031250002</v>
      </c>
      <c r="N275">
        <f t="shared" si="32"/>
        <v>214.0666666666659</v>
      </c>
      <c r="R275">
        <f>($J$20*(0.5*$J$18*$J$17*$J$16*(E276/3.6)^2)*($J$13*F276))*E276</f>
        <v>66490881.120578416</v>
      </c>
      <c r="S275">
        <f>(R275+R276)/2*(C277-C276)</f>
        <v>24934080.42021735</v>
      </c>
      <c r="T275">
        <f t="shared" si="33"/>
        <v>1112.7541221328163</v>
      </c>
      <c r="U275">
        <f t="shared" si="34"/>
        <v>1112.7541221328163</v>
      </c>
    </row>
    <row r="276" spans="2:21" x14ac:dyDescent="0.25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35">($E277-$E275)/2/3.6</f>
        <v>5.5555555555555358E-2</v>
      </c>
      <c r="G276" s="17">
        <f t="shared" ref="G276:G339" si="36">($E277-$E275)/2</f>
        <v>0.19999999999999929</v>
      </c>
      <c r="L276">
        <f t="shared" si="30"/>
        <v>2282.1684795000001</v>
      </c>
      <c r="M276">
        <f t="shared" si="31"/>
        <v>75.612367031250002</v>
      </c>
      <c r="N276">
        <f t="shared" si="32"/>
        <v>0</v>
      </c>
      <c r="R276">
        <f>($J$20*(0.5*$J$18*$J$17*$J$16*(E277/3.6)^2)*($J$13*F277))*E277</f>
        <v>-16622720.280143715</v>
      </c>
      <c r="S276">
        <f>(R276+R277)/2*(C278-C277)</f>
        <v>-33090890.916237723</v>
      </c>
      <c r="T276">
        <f t="shared" si="33"/>
        <v>1103.5622079894169</v>
      </c>
      <c r="U276">
        <f t="shared" si="34"/>
        <v>1103.5622079894169</v>
      </c>
    </row>
    <row r="277" spans="2:21" x14ac:dyDescent="0.25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35"/>
        <v>-1.3888888888888099E-2</v>
      </c>
      <c r="G277" s="17">
        <f t="shared" si="36"/>
        <v>-4.9999999999997158E-2</v>
      </c>
      <c r="L277">
        <f t="shared" si="30"/>
        <v>2277.4434930000002</v>
      </c>
      <c r="M277">
        <f t="shared" si="31"/>
        <v>75.29959645833334</v>
      </c>
      <c r="N277">
        <f t="shared" si="32"/>
        <v>-53.516666666664761</v>
      </c>
      <c r="R277">
        <f>($J$20*(0.5*$J$18*$J$17*$J$16*(E278/3.6)^2)*($J$13*F278))*E278</f>
        <v>-49559061.552331731</v>
      </c>
      <c r="S277">
        <f>(R277+R278)/2*(C279-C278)</f>
        <v>-65566780.82443276</v>
      </c>
      <c r="T277">
        <f t="shared" si="33"/>
        <v>1085.3492133159634</v>
      </c>
      <c r="U277">
        <f t="shared" si="34"/>
        <v>1085.3492133159634</v>
      </c>
    </row>
    <row r="278" spans="2:21" x14ac:dyDescent="0.25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35"/>
        <v>-4.1666666666666269E-2</v>
      </c>
      <c r="G278" s="17">
        <f t="shared" si="36"/>
        <v>-0.14999999999999858</v>
      </c>
      <c r="L278">
        <f t="shared" si="30"/>
        <v>2267.99352</v>
      </c>
      <c r="M278">
        <f t="shared" si="31"/>
        <v>74.675999999999988</v>
      </c>
      <c r="N278">
        <f t="shared" si="32"/>
        <v>-107.03333333333637</v>
      </c>
      <c r="R278">
        <f>($J$20*(0.5*$J$18*$J$17*$J$16*(E279/3.6)^2)*($J$13*F279))*E279</f>
        <v>-81574500.09653379</v>
      </c>
      <c r="S278">
        <f>(R278+R279)/2*(C280-C279)</f>
        <v>-104830864.30091023</v>
      </c>
      <c r="T278">
        <f t="shared" si="33"/>
        <v>1056.2295287879328</v>
      </c>
      <c r="U278">
        <f t="shared" si="34"/>
        <v>1056.2295287879328</v>
      </c>
    </row>
    <row r="279" spans="2:21" x14ac:dyDescent="0.25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35"/>
        <v>-6.9444444444444448E-2</v>
      </c>
      <c r="G279" s="17">
        <f t="shared" si="36"/>
        <v>-0.25</v>
      </c>
      <c r="L279">
        <f t="shared" si="30"/>
        <v>2253.8185604999999</v>
      </c>
      <c r="M279">
        <f t="shared" si="31"/>
        <v>73.745467031250016</v>
      </c>
      <c r="N279">
        <f t="shared" si="32"/>
        <v>-160.54999999999771</v>
      </c>
      <c r="R279">
        <f>($J$20*(0.5*$J$18*$J$17*$J$16*(E280/3.6)^2)*($J$13*F280))*E280</f>
        <v>-128087228.50528666</v>
      </c>
      <c r="S279">
        <f>(R279+R280)/2*(C281-C280)</f>
        <v>-157119665.67112142</v>
      </c>
      <c r="T279">
        <f t="shared" si="33"/>
        <v>1012.5851772126214</v>
      </c>
      <c r="U279">
        <f t="shared" si="34"/>
        <v>1012.5851772126214</v>
      </c>
    </row>
    <row r="280" spans="2:21" x14ac:dyDescent="0.25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35"/>
        <v>-0.11111111111111072</v>
      </c>
      <c r="G280" s="17">
        <f t="shared" si="36"/>
        <v>-0.39999999999999858</v>
      </c>
      <c r="L280">
        <f t="shared" si="30"/>
        <v>2230.193628</v>
      </c>
      <c r="M280">
        <f t="shared" si="31"/>
        <v>72.207543333333334</v>
      </c>
      <c r="N280">
        <f t="shared" si="32"/>
        <v>-267.58333333333405</v>
      </c>
      <c r="R280">
        <f>($J$20*(0.5*$J$18*$J$17*$J$16*(E281/3.6)^2)*($J$13*F281))*E281</f>
        <v>-186152102.83695617</v>
      </c>
      <c r="S280">
        <f>(R280+R281)/2*(C282-C281)</f>
        <v>-241402829.51758933</v>
      </c>
      <c r="T280">
        <f t="shared" si="33"/>
        <v>945.52883567995764</v>
      </c>
      <c r="U280">
        <f t="shared" si="34"/>
        <v>945.52883567995764</v>
      </c>
    </row>
    <row r="281" spans="2:21" x14ac:dyDescent="0.25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35"/>
        <v>-0.16666666666666705</v>
      </c>
      <c r="G281" s="17">
        <f t="shared" si="36"/>
        <v>-0.60000000000000142</v>
      </c>
      <c r="L281">
        <f t="shared" si="30"/>
        <v>2197.1187224999999</v>
      </c>
      <c r="M281">
        <f t="shared" si="31"/>
        <v>70.081675781250013</v>
      </c>
      <c r="N281">
        <f t="shared" si="32"/>
        <v>-374.61666666666702</v>
      </c>
      <c r="R281">
        <f>($J$20*(0.5*$J$18*$J$17*$J$16*(E282/3.6)^2)*($J$13*F282))*E282</f>
        <v>-296653556.19822252</v>
      </c>
      <c r="S281">
        <f>(R281+R282)/2*(C283-C282)</f>
        <v>-339050206.40015703</v>
      </c>
      <c r="T281">
        <f t="shared" si="33"/>
        <v>851.34822279102514</v>
      </c>
      <c r="U281">
        <f t="shared" si="34"/>
        <v>851.34822279102514</v>
      </c>
    </row>
    <row r="282" spans="2:21" x14ac:dyDescent="0.25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35"/>
        <v>-0.27777777777777779</v>
      </c>
      <c r="G282" s="17">
        <f t="shared" si="36"/>
        <v>-1</v>
      </c>
      <c r="L282">
        <f t="shared" si="30"/>
        <v>2135.693898</v>
      </c>
      <c r="M282">
        <f t="shared" si="31"/>
        <v>66.217905833333347</v>
      </c>
      <c r="N282">
        <f t="shared" si="32"/>
        <v>-695.7166666666659</v>
      </c>
      <c r="R282">
        <f>($J$20*(0.5*$J$18*$J$17*$J$16*(E283/3.6)^2)*($J$13*F283))*E283</f>
        <v>-381446856.60209155</v>
      </c>
      <c r="S282">
        <f>(R282+R283)/2*(C284-C283)</f>
        <v>-387704727.77455813</v>
      </c>
      <c r="T282">
        <f t="shared" si="33"/>
        <v>743.65246507587005</v>
      </c>
      <c r="U282">
        <f t="shared" si="34"/>
        <v>743.65246507587005</v>
      </c>
    </row>
    <row r="283" spans="2:21" x14ac:dyDescent="0.25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35"/>
        <v>-0.38888888888888851</v>
      </c>
      <c r="G283" s="17">
        <f t="shared" si="36"/>
        <v>-1.3999999999999986</v>
      </c>
      <c r="L283">
        <f t="shared" si="30"/>
        <v>2064.8191004999999</v>
      </c>
      <c r="M283">
        <f t="shared" si="31"/>
        <v>61.895837864583342</v>
      </c>
      <c r="N283">
        <f t="shared" si="32"/>
        <v>-802.74999999999886</v>
      </c>
      <c r="R283">
        <f>($J$20*(0.5*$J$18*$J$17*$J$16*(E284/3.6)^2)*($J$13*F284))*E284</f>
        <v>-393962598.9470247</v>
      </c>
      <c r="S283">
        <f>(R283+R284)/2*(C285-C284)</f>
        <v>-377321488.26114267</v>
      </c>
      <c r="T283">
        <f t="shared" si="33"/>
        <v>638.84094055888602</v>
      </c>
      <c r="U283">
        <f t="shared" si="34"/>
        <v>638.84094055888602</v>
      </c>
    </row>
    <row r="284" spans="2:21" x14ac:dyDescent="0.25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35"/>
        <v>-0.44444444444444481</v>
      </c>
      <c r="G284" s="17">
        <f t="shared" si="36"/>
        <v>-1.6000000000000014</v>
      </c>
      <c r="L284">
        <f t="shared" si="30"/>
        <v>1984.49433</v>
      </c>
      <c r="M284">
        <f t="shared" si="31"/>
        <v>57.173812499999997</v>
      </c>
      <c r="N284">
        <f t="shared" si="32"/>
        <v>-909.78333333333524</v>
      </c>
      <c r="R284">
        <f>($J$20*(0.5*$J$18*$J$17*$J$16*(E285/3.6)^2)*($J$13*F285))*E285</f>
        <v>-360680377.57526064</v>
      </c>
      <c r="S284">
        <f>(R284+R285)/2*(C286-C285)</f>
        <v>-326253885.00978112</v>
      </c>
      <c r="T284">
        <f t="shared" si="33"/>
        <v>548.2148613895024</v>
      </c>
      <c r="U284">
        <f t="shared" si="34"/>
        <v>548.2148613895024</v>
      </c>
    </row>
    <row r="285" spans="2:21" x14ac:dyDescent="0.25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35"/>
        <v>-0.45833333333333393</v>
      </c>
      <c r="G285" s="17">
        <f t="shared" si="36"/>
        <v>-1.6500000000000021</v>
      </c>
      <c r="L285">
        <f t="shared" si="30"/>
        <v>1908.8945459999998</v>
      </c>
      <c r="M285">
        <f t="shared" si="31"/>
        <v>52.900685833333334</v>
      </c>
      <c r="N285">
        <f t="shared" si="32"/>
        <v>-856.26666666666699</v>
      </c>
      <c r="R285">
        <f>($J$20*(0.5*$J$18*$J$17*$J$16*(E286/3.6)^2)*($J$13*F286))*E286</f>
        <v>-291827392.44430161</v>
      </c>
      <c r="S285">
        <f>(R285+R286)/2*(C287-C286)</f>
        <v>-264051337.12122995</v>
      </c>
      <c r="T285">
        <f t="shared" si="33"/>
        <v>474.86726774471629</v>
      </c>
      <c r="U285">
        <f t="shared" si="34"/>
        <v>474.86726774471629</v>
      </c>
    </row>
    <row r="286" spans="2:21" x14ac:dyDescent="0.25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35"/>
        <v>-0.41666666666666663</v>
      </c>
      <c r="G286" s="17">
        <f t="shared" si="36"/>
        <v>-1.5</v>
      </c>
      <c r="L286">
        <f t="shared" si="30"/>
        <v>1842.744735</v>
      </c>
      <c r="M286">
        <f t="shared" si="31"/>
        <v>49.297828125000017</v>
      </c>
      <c r="N286">
        <f t="shared" si="32"/>
        <v>-749.23333333333062</v>
      </c>
      <c r="R286">
        <f>($J$20*(0.5*$J$18*$J$17*$J$16*(E287/3.6)^2)*($J$13*F287))*E287</f>
        <v>-236275281.79815829</v>
      </c>
      <c r="S286">
        <f>(R286+R287)/2*(C288-C287)</f>
        <v>-220898590.17353573</v>
      </c>
      <c r="T286">
        <f t="shared" si="33"/>
        <v>413.50654825206749</v>
      </c>
      <c r="U286">
        <f t="shared" si="34"/>
        <v>413.50654825206749</v>
      </c>
    </row>
    <row r="287" spans="2:21" x14ac:dyDescent="0.25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35"/>
        <v>-0.37499999999999939</v>
      </c>
      <c r="G287" s="17">
        <f t="shared" si="36"/>
        <v>-1.3499999999999979</v>
      </c>
      <c r="L287">
        <f t="shared" si="30"/>
        <v>1781.3199105000001</v>
      </c>
      <c r="M287">
        <f t="shared" si="31"/>
        <v>46.066081614583354</v>
      </c>
      <c r="N287">
        <f t="shared" si="32"/>
        <v>-695.7166666666659</v>
      </c>
      <c r="R287">
        <f>($J$20*(0.5*$J$18*$J$17*$J$16*(E288/3.6)^2)*($J$13*F288))*E288</f>
        <v>-205521898.54891318</v>
      </c>
      <c r="S287">
        <f>(R287+R288)/2*(C289-C288)</f>
        <v>-191696391.42180189</v>
      </c>
      <c r="T287">
        <f t="shared" si="33"/>
        <v>360.25755063490033</v>
      </c>
      <c r="U287">
        <f t="shared" si="34"/>
        <v>360.25755063490033</v>
      </c>
    </row>
    <row r="288" spans="2:21" x14ac:dyDescent="0.25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35"/>
        <v>-0.36111111111111133</v>
      </c>
      <c r="G288" s="17">
        <f t="shared" si="36"/>
        <v>-1.3000000000000007</v>
      </c>
      <c r="L288">
        <f t="shared" si="30"/>
        <v>1719.895086</v>
      </c>
      <c r="M288">
        <f t="shared" si="31"/>
        <v>42.943885833333333</v>
      </c>
      <c r="N288">
        <f t="shared" si="32"/>
        <v>-695.71666666666931</v>
      </c>
      <c r="R288">
        <f>($J$20*(0.5*$J$18*$J$17*$J$16*(E289/3.6)^2)*($J$13*F289))*E289</f>
        <v>-177870884.29469061</v>
      </c>
      <c r="S288">
        <f>(R288+R289)/2*(C290-C289)</f>
        <v>-156493630.36062586</v>
      </c>
      <c r="T288">
        <f t="shared" si="33"/>
        <v>316.7870977569487</v>
      </c>
      <c r="U288">
        <f t="shared" si="34"/>
        <v>316.7870977569487</v>
      </c>
    </row>
    <row r="289" spans="2:21" x14ac:dyDescent="0.25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35"/>
        <v>-0.34722222222222221</v>
      </c>
      <c r="G289" s="17">
        <f t="shared" si="36"/>
        <v>-1.25</v>
      </c>
      <c r="L289">
        <f t="shared" si="30"/>
        <v>1663.1952480000002</v>
      </c>
      <c r="M289">
        <f t="shared" si="31"/>
        <v>40.159093333333345</v>
      </c>
      <c r="N289">
        <f t="shared" si="32"/>
        <v>-642.19999999999766</v>
      </c>
      <c r="R289">
        <f>($J$20*(0.5*$J$18*$J$17*$J$16*(E290/3.6)^2)*($J$13*F290))*E290</f>
        <v>-135116376.42656109</v>
      </c>
      <c r="S289">
        <f>(R289+R290)/2*(C291-C290)</f>
        <v>-109229877.35321653</v>
      </c>
      <c r="T289">
        <f t="shared" si="33"/>
        <v>286.44546515883297</v>
      </c>
      <c r="U289">
        <f t="shared" si="34"/>
        <v>286.44546515883297</v>
      </c>
    </row>
    <row r="290" spans="2:21" x14ac:dyDescent="0.25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35"/>
        <v>-0.29166666666666685</v>
      </c>
      <c r="G290" s="17">
        <f t="shared" si="36"/>
        <v>-1.0500000000000007</v>
      </c>
      <c r="L290">
        <f t="shared" si="30"/>
        <v>1620.6703694999999</v>
      </c>
      <c r="M290">
        <f t="shared" si="31"/>
        <v>38.131756614583331</v>
      </c>
      <c r="N290">
        <f t="shared" si="32"/>
        <v>-481.65000000000339</v>
      </c>
      <c r="R290">
        <f>($J$20*(0.5*$J$18*$J$17*$J$16*(E291/3.6)^2)*($J$13*F291))*E291</f>
        <v>-83343378.27987197</v>
      </c>
      <c r="S290">
        <f>(R290+R291)/2*(C292-C291)</f>
        <v>-70154366.457387537</v>
      </c>
      <c r="T290">
        <f t="shared" si="33"/>
        <v>266.95814114289198</v>
      </c>
      <c r="U290">
        <f t="shared" si="34"/>
        <v>266.95814114289198</v>
      </c>
    </row>
    <row r="291" spans="2:21" x14ac:dyDescent="0.25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35"/>
        <v>-0.19444444444444522</v>
      </c>
      <c r="G291" s="17">
        <f t="shared" si="36"/>
        <v>-0.70000000000000284</v>
      </c>
      <c r="L291">
        <f t="shared" si="30"/>
        <v>1597.0454369999998</v>
      </c>
      <c r="M291">
        <f t="shared" si="31"/>
        <v>37.028146458333332</v>
      </c>
      <c r="N291">
        <f t="shared" si="32"/>
        <v>-267.58333333333405</v>
      </c>
      <c r="R291">
        <f>($J$20*(0.5*$J$18*$J$17*$J$16*(E292/3.6)^2)*($J$13*F292))*E292</f>
        <v>-56965354.634903096</v>
      </c>
      <c r="S291">
        <f>(R291+R292)/2*(C293-C292)</f>
        <v>-63891114.740297988</v>
      </c>
      <c r="T291">
        <f t="shared" si="33"/>
        <v>249.21060927058699</v>
      </c>
      <c r="U291">
        <f t="shared" si="34"/>
        <v>249.21060927058699</v>
      </c>
    </row>
    <row r="292" spans="2:21" x14ac:dyDescent="0.25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35"/>
        <v>-0.1388888888888889</v>
      </c>
      <c r="G292" s="17">
        <f t="shared" si="36"/>
        <v>-0.5</v>
      </c>
      <c r="L292">
        <f t="shared" si="30"/>
        <v>1573.4205044999997</v>
      </c>
      <c r="M292">
        <f t="shared" si="31"/>
        <v>35.940742031249989</v>
      </c>
      <c r="N292">
        <f t="shared" si="32"/>
        <v>-267.58333333333405</v>
      </c>
      <c r="R292">
        <f>($J$20*(0.5*$J$18*$J$17*$J$16*(E293/3.6)^2)*($J$13*F293))*E293</f>
        <v>-70816874.845692888</v>
      </c>
      <c r="S292">
        <f>(R292+R293)/2*(C294-C293)</f>
        <v>-96178828.831837818</v>
      </c>
      <c r="T292">
        <f t="shared" si="33"/>
        <v>222.49426792840981</v>
      </c>
      <c r="U292">
        <f t="shared" si="34"/>
        <v>222.49426792840981</v>
      </c>
    </row>
    <row r="293" spans="2:21" x14ac:dyDescent="0.25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35"/>
        <v>-0.18055555555555516</v>
      </c>
      <c r="G293" s="17">
        <f t="shared" si="36"/>
        <v>-0.64999999999999858</v>
      </c>
      <c r="L293">
        <f t="shared" si="30"/>
        <v>1535.6206124999999</v>
      </c>
      <c r="M293">
        <f t="shared" si="31"/>
        <v>34.23460286458333</v>
      </c>
      <c r="N293">
        <f t="shared" si="32"/>
        <v>-428.13333333333179</v>
      </c>
      <c r="R293">
        <f>($J$20*(0.5*$J$18*$J$17*$J$16*(E294/3.6)^2)*($J$13*F294))*E294</f>
        <v>-121540782.81798275</v>
      </c>
      <c r="S293">
        <f>(R293+R294)/2*(C295-C294)</f>
        <v>-145643626.07482183</v>
      </c>
      <c r="T293">
        <f t="shared" si="33"/>
        <v>182.03770512984818</v>
      </c>
      <c r="U293">
        <f t="shared" si="34"/>
        <v>182.03770512984818</v>
      </c>
    </row>
    <row r="294" spans="2:21" x14ac:dyDescent="0.25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35"/>
        <v>-0.33333333333333315</v>
      </c>
      <c r="G294" s="17">
        <f t="shared" si="36"/>
        <v>-1.1999999999999993</v>
      </c>
      <c r="L294">
        <f t="shared" si="30"/>
        <v>1460.0208284999999</v>
      </c>
      <c r="M294">
        <f t="shared" si="31"/>
        <v>30.946784531249993</v>
      </c>
      <c r="N294">
        <f t="shared" si="32"/>
        <v>-856.26666666666699</v>
      </c>
      <c r="R294">
        <f>($J$20*(0.5*$J$18*$J$17*$J$16*(E295/3.6)^2)*($J$13*F295))*E295</f>
        <v>-169746469.3316609</v>
      </c>
      <c r="S294">
        <f>(R294+R295)/2*(C296-C295)</f>
        <v>-171150985.02888921</v>
      </c>
      <c r="T294">
        <f t="shared" si="33"/>
        <v>134.49576484404562</v>
      </c>
      <c r="U294">
        <f t="shared" si="34"/>
        <v>134.49576484404562</v>
      </c>
    </row>
    <row r="295" spans="2:21" x14ac:dyDescent="0.25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35"/>
        <v>-0.54166666666666641</v>
      </c>
      <c r="G295" s="17">
        <f t="shared" si="36"/>
        <v>-1.9499999999999993</v>
      </c>
      <c r="L295">
        <f t="shared" si="30"/>
        <v>1351.346139</v>
      </c>
      <c r="M295">
        <f t="shared" si="31"/>
        <v>26.511276458333338</v>
      </c>
      <c r="N295">
        <f t="shared" si="32"/>
        <v>-1230.8833333333307</v>
      </c>
      <c r="R295">
        <f>($J$20*(0.5*$J$18*$J$17*$J$16*(E296/3.6)^2)*($J$13*F296))*E296</f>
        <v>-172555500.72611752</v>
      </c>
      <c r="S295">
        <f>(R295+R296)/2*(C297-C296)</f>
        <v>-156762098.99469322</v>
      </c>
      <c r="T295">
        <f t="shared" si="33"/>
        <v>90.950737345519727</v>
      </c>
      <c r="U295">
        <f t="shared" si="34"/>
        <v>90.950737345519727</v>
      </c>
    </row>
    <row r="296" spans="2:21" x14ac:dyDescent="0.25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35"/>
        <v>-0.69444444444444442</v>
      </c>
      <c r="G296" s="17">
        <f t="shared" si="36"/>
        <v>-2.5</v>
      </c>
      <c r="L296">
        <f t="shared" si="30"/>
        <v>1223.7715034999999</v>
      </c>
      <c r="M296">
        <f t="shared" si="31"/>
        <v>21.741930364583329</v>
      </c>
      <c r="N296">
        <f t="shared" si="32"/>
        <v>-1444.9500000000016</v>
      </c>
      <c r="R296">
        <f>($J$20*(0.5*$J$18*$J$17*$J$16*(E297/3.6)^2)*($J$13*F297))*E297</f>
        <v>-140968697.26326889</v>
      </c>
      <c r="S296">
        <f>(R296+R297)/2*(C298-C297)</f>
        <v>-123218825.50295059</v>
      </c>
      <c r="T296">
        <f t="shared" si="33"/>
        <v>56.723285816922342</v>
      </c>
      <c r="U296">
        <f t="shared" si="34"/>
        <v>56.723285816922342</v>
      </c>
    </row>
    <row r="297" spans="2:21" x14ac:dyDescent="0.25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35"/>
        <v>-0.76388888888888884</v>
      </c>
      <c r="G297" s="17">
        <f t="shared" si="36"/>
        <v>-2.75</v>
      </c>
      <c r="L297">
        <f t="shared" si="30"/>
        <v>1091.4718815000001</v>
      </c>
      <c r="M297">
        <f t="shared" si="31"/>
        <v>17.295078281250003</v>
      </c>
      <c r="N297">
        <f t="shared" si="32"/>
        <v>-1498.4666666666647</v>
      </c>
      <c r="R297">
        <f>($J$20*(0.5*$J$18*$J$17*$J$16*(E298/3.6)^2)*($J$13*F298))*E298</f>
        <v>-105468953.7426323</v>
      </c>
      <c r="S297">
        <f>(R297+R298)/2*(C299-C298)</f>
        <v>-87475841.607814223</v>
      </c>
      <c r="T297">
        <f t="shared" si="33"/>
        <v>32.424440925862839</v>
      </c>
      <c r="U297">
        <f t="shared" si="34"/>
        <v>32.424440925862839</v>
      </c>
    </row>
    <row r="298" spans="2:21" x14ac:dyDescent="0.25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35"/>
        <v>-0.80555555555555514</v>
      </c>
      <c r="G298" s="17">
        <f t="shared" si="36"/>
        <v>-2.8999999999999986</v>
      </c>
      <c r="L298">
        <f t="shared" si="30"/>
        <v>949.72228650000011</v>
      </c>
      <c r="M298">
        <f t="shared" si="31"/>
        <v>13.094553281250004</v>
      </c>
      <c r="N298">
        <f t="shared" si="32"/>
        <v>-1605.4999999999993</v>
      </c>
      <c r="R298">
        <f>($J$20*(0.5*$J$18*$J$17*$J$16*(E299/3.6)^2)*($J$13*F299))*E299</f>
        <v>-69482729.472996131</v>
      </c>
      <c r="S298">
        <f>(R298+R299)/2*(C300-C299)</f>
        <v>-53837215.969694182</v>
      </c>
      <c r="T298">
        <f t="shared" si="33"/>
        <v>17.469658712058902</v>
      </c>
      <c r="U298">
        <f t="shared" si="34"/>
        <v>17.469658712058902</v>
      </c>
    </row>
    <row r="299" spans="2:21" x14ac:dyDescent="0.25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35"/>
        <v>-0.80555555555555558</v>
      </c>
      <c r="G299" s="17">
        <f t="shared" si="36"/>
        <v>-2.9000000000000004</v>
      </c>
      <c r="L299">
        <f t="shared" si="30"/>
        <v>817.4226645</v>
      </c>
      <c r="M299">
        <f t="shared" si="31"/>
        <v>9.7004253645833352</v>
      </c>
      <c r="N299">
        <f t="shared" si="32"/>
        <v>-1498.4666666666681</v>
      </c>
      <c r="R299">
        <f>($J$20*(0.5*$J$18*$J$17*$J$16*(E300/3.6)^2)*($J$13*F300))*E300</f>
        <v>-38191702.466392227</v>
      </c>
      <c r="S299">
        <f>(R299+R300)/2*(C301-C300)</f>
        <v>-28238331.919454619</v>
      </c>
      <c r="T299">
        <f t="shared" si="33"/>
        <v>9.6256776233215078</v>
      </c>
      <c r="U299">
        <f t="shared" si="34"/>
        <v>9.6256776233215078</v>
      </c>
    </row>
    <row r="300" spans="2:21" x14ac:dyDescent="0.25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35"/>
        <v>-0.69444444444444464</v>
      </c>
      <c r="G300" s="17">
        <f t="shared" si="36"/>
        <v>-2.5000000000000009</v>
      </c>
      <c r="L300">
        <f t="shared" si="30"/>
        <v>713.4729615</v>
      </c>
      <c r="M300">
        <f t="shared" si="31"/>
        <v>7.3901366145833354</v>
      </c>
      <c r="N300">
        <f t="shared" si="32"/>
        <v>-1177.3666666666659</v>
      </c>
      <c r="R300">
        <f>($J$20*(0.5*$J$18*$J$17*$J$16*(E301/3.6)^2)*($J$13*F301))*E301</f>
        <v>-18284961.372517016</v>
      </c>
      <c r="S300">
        <f>(R300+R301)/2*(C302-C301)</f>
        <v>-12366824.40397252</v>
      </c>
      <c r="T300">
        <f t="shared" si="33"/>
        <v>6.1904486222180299</v>
      </c>
      <c r="U300">
        <f t="shared" si="34"/>
        <v>6.1904486222180299</v>
      </c>
    </row>
    <row r="301" spans="2:21" x14ac:dyDescent="0.25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35"/>
        <v>-0.50000000000000022</v>
      </c>
      <c r="G301" s="17">
        <f t="shared" si="36"/>
        <v>-1.8000000000000007</v>
      </c>
      <c r="L301">
        <f t="shared" si="30"/>
        <v>647.3231505</v>
      </c>
      <c r="M301">
        <f t="shared" si="31"/>
        <v>6.083306614583333</v>
      </c>
      <c r="N301">
        <f t="shared" si="32"/>
        <v>-749.23333333333403</v>
      </c>
      <c r="R301">
        <f>($J$20*(0.5*$J$18*$J$17*$J$16*(E302/3.6)^2)*($J$13*F302))*E302</f>
        <v>-6448687.4354280243</v>
      </c>
      <c r="S301">
        <f>(R301+R302)/2*(C303-C302)</f>
        <v>-2869387.2453104542</v>
      </c>
      <c r="T301">
        <f t="shared" si="33"/>
        <v>5.3933966096317931</v>
      </c>
      <c r="U301">
        <f t="shared" si="34"/>
        <v>5.3933966096317931</v>
      </c>
    </row>
    <row r="302" spans="2:21" x14ac:dyDescent="0.25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35"/>
        <v>-0.23611111111111099</v>
      </c>
      <c r="G302" s="17">
        <f t="shared" si="36"/>
        <v>-0.84999999999999964</v>
      </c>
      <c r="L302">
        <f t="shared" si="30"/>
        <v>633.148191</v>
      </c>
      <c r="M302">
        <f t="shared" si="31"/>
        <v>5.819801458333334</v>
      </c>
      <c r="N302">
        <f t="shared" si="32"/>
        <v>-160.54999999999941</v>
      </c>
      <c r="R302">
        <f>($J$20*(0.5*$J$18*$J$17*$J$16*(E303/3.6)^2)*($J$13*F303))*E303</f>
        <v>709912.94480711606</v>
      </c>
      <c r="S302">
        <f>(R302+R303)/2*(C304-C303)</f>
        <v>3524488.1184503315</v>
      </c>
      <c r="T302">
        <f t="shared" si="33"/>
        <v>6.3724210869791076</v>
      </c>
      <c r="U302">
        <f t="shared" si="34"/>
        <v>6.3724210869791076</v>
      </c>
    </row>
    <row r="303" spans="2:21" x14ac:dyDescent="0.25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35"/>
        <v>2.7777777777777925E-2</v>
      </c>
      <c r="G303" s="17">
        <f t="shared" si="36"/>
        <v>0.10000000000000053</v>
      </c>
      <c r="L303">
        <f t="shared" si="30"/>
        <v>656.7731235</v>
      </c>
      <c r="M303">
        <f t="shared" si="31"/>
        <v>6.2622178645833344</v>
      </c>
      <c r="N303">
        <f t="shared" si="32"/>
        <v>267.5833333333332</v>
      </c>
      <c r="R303">
        <f>($J$20*(0.5*$J$18*$J$17*$J$16*(E304/3.6)^2)*($J$13*F304))*E304</f>
        <v>6339063.2920935471</v>
      </c>
      <c r="S303">
        <f>(R303+R304)/2*(C305-C304)</f>
        <v>9144226.477335874</v>
      </c>
      <c r="T303">
        <f t="shared" si="33"/>
        <v>8.9124839973501828</v>
      </c>
      <c r="U303">
        <f t="shared" si="34"/>
        <v>8.9124839973501828</v>
      </c>
    </row>
    <row r="304" spans="2:21" x14ac:dyDescent="0.25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35"/>
        <v>0.22222222222222215</v>
      </c>
      <c r="G304" s="17">
        <f t="shared" si="36"/>
        <v>0.79999999999999982</v>
      </c>
      <c r="L304">
        <f t="shared" si="30"/>
        <v>708.747975</v>
      </c>
      <c r="M304">
        <f t="shared" si="31"/>
        <v>7.2925781250000021</v>
      </c>
      <c r="N304">
        <f t="shared" si="32"/>
        <v>588.68333333333374</v>
      </c>
      <c r="R304">
        <f>($J$20*(0.5*$J$18*$J$17*$J$16*(E305/3.6)^2)*($J$13*F305))*E305</f>
        <v>11949389.662578201</v>
      </c>
      <c r="S304">
        <f>(R304+R305)/2*(C306-C305)</f>
        <v>13641329.413961913</v>
      </c>
      <c r="T304">
        <f t="shared" si="33"/>
        <v>12.701742167895159</v>
      </c>
      <c r="U304">
        <f t="shared" si="34"/>
        <v>12.701742167895159</v>
      </c>
    </row>
    <row r="305" spans="2:21" x14ac:dyDescent="0.25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35"/>
        <v>0.33333333333333337</v>
      </c>
      <c r="G305" s="17">
        <f t="shared" si="36"/>
        <v>1.2000000000000002</v>
      </c>
      <c r="L305">
        <f t="shared" si="30"/>
        <v>770.1727995</v>
      </c>
      <c r="M305">
        <f t="shared" si="31"/>
        <v>8.6114003645833339</v>
      </c>
      <c r="N305">
        <f t="shared" si="32"/>
        <v>695.7166666666659</v>
      </c>
      <c r="R305">
        <f>($J$20*(0.5*$J$18*$J$17*$J$16*(E306/3.6)^2)*($J$13*F306))*E306</f>
        <v>15333269.165345628</v>
      </c>
      <c r="S305">
        <f>(R305+R306)/2*(C307-C306)</f>
        <v>15049620.749515168</v>
      </c>
      <c r="T305">
        <f t="shared" si="33"/>
        <v>16.882192376093816</v>
      </c>
      <c r="U305">
        <f t="shared" si="34"/>
        <v>16.882192376093816</v>
      </c>
    </row>
    <row r="306" spans="2:21" x14ac:dyDescent="0.25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35"/>
        <v>0.33333333333333315</v>
      </c>
      <c r="G306" s="17">
        <f t="shared" si="36"/>
        <v>1.1999999999999993</v>
      </c>
      <c r="L306">
        <f t="shared" si="30"/>
        <v>822.147651</v>
      </c>
      <c r="M306">
        <f t="shared" si="31"/>
        <v>9.8128931249999987</v>
      </c>
      <c r="N306">
        <f t="shared" si="32"/>
        <v>588.68333333333294</v>
      </c>
      <c r="R306">
        <f>($J$20*(0.5*$J$18*$J$17*$J$16*(E307/3.6)^2)*($J$13*F307))*E307</f>
        <v>14765972.333684711</v>
      </c>
      <c r="S306">
        <f>(R306+R307)/2*(C308-C307)</f>
        <v>12719112.695683086</v>
      </c>
      <c r="T306">
        <f t="shared" si="33"/>
        <v>20.415279236005784</v>
      </c>
      <c r="U306">
        <f t="shared" si="34"/>
        <v>20.415279236005784</v>
      </c>
    </row>
    <row r="307" spans="2:21" x14ac:dyDescent="0.25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35"/>
        <v>0.26388888888888867</v>
      </c>
      <c r="G307" s="17">
        <f t="shared" si="36"/>
        <v>0.94999999999999929</v>
      </c>
      <c r="L307">
        <f t="shared" si="30"/>
        <v>859.947543</v>
      </c>
      <c r="M307">
        <f t="shared" si="31"/>
        <v>10.735971458333333</v>
      </c>
      <c r="N307">
        <f t="shared" si="32"/>
        <v>428.1333333333335</v>
      </c>
      <c r="R307">
        <f>($J$20*(0.5*$J$18*$J$17*$J$16*(E308/3.6)^2)*($J$13*F308))*E308</f>
        <v>10672253.057681462</v>
      </c>
      <c r="S307">
        <f>(R307+R308)/2*(C309-C308)</f>
        <v>8184000.6683436744</v>
      </c>
      <c r="T307">
        <f t="shared" si="33"/>
        <v>22.688612754990139</v>
      </c>
      <c r="U307">
        <f t="shared" si="34"/>
        <v>22.688612754990139</v>
      </c>
    </row>
    <row r="308" spans="2:21" x14ac:dyDescent="0.25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35"/>
        <v>0.16666666666666705</v>
      </c>
      <c r="G308" s="17">
        <f t="shared" si="36"/>
        <v>0.60000000000000142</v>
      </c>
      <c r="L308">
        <f t="shared" si="30"/>
        <v>878.847489</v>
      </c>
      <c r="M308">
        <f t="shared" si="31"/>
        <v>11.213068125000003</v>
      </c>
      <c r="N308">
        <f t="shared" si="32"/>
        <v>214.0666666666676</v>
      </c>
      <c r="R308">
        <f>($J$20*(0.5*$J$18*$J$17*$J$16*(E309/3.6)^2)*($J$13*F309))*E309</f>
        <v>5695748.279005887</v>
      </c>
      <c r="S308">
        <f>(R308+R309)/2*(C310-C309)</f>
        <v>4808362.4088368323</v>
      </c>
      <c r="T308">
        <f t="shared" si="33"/>
        <v>24.024268979667038</v>
      </c>
      <c r="U308">
        <f t="shared" si="34"/>
        <v>24.024268979667038</v>
      </c>
    </row>
    <row r="309" spans="2:21" x14ac:dyDescent="0.25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35"/>
        <v>8.3333333333333523E-2</v>
      </c>
      <c r="G309" s="17">
        <f t="shared" si="36"/>
        <v>0.30000000000000071</v>
      </c>
      <c r="L309">
        <f t="shared" si="30"/>
        <v>888.297462</v>
      </c>
      <c r="M309">
        <f t="shared" si="31"/>
        <v>11.455505833333335</v>
      </c>
      <c r="N309">
        <f t="shared" si="32"/>
        <v>107.03333333333295</v>
      </c>
      <c r="R309">
        <f>($J$20*(0.5*$J$18*$J$17*$J$16*(E310/3.6)^2)*($J$13*F310))*E310</f>
        <v>3920976.538667778</v>
      </c>
      <c r="S309">
        <f>(R309+R310)/2*(C311-C310)</f>
        <v>5502007.070996644</v>
      </c>
      <c r="T309">
        <f t="shared" si="33"/>
        <v>25.552604277166107</v>
      </c>
      <c r="U309">
        <f t="shared" si="34"/>
        <v>25.552604277166107</v>
      </c>
    </row>
    <row r="310" spans="2:21" x14ac:dyDescent="0.25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35"/>
        <v>5.5555555555555358E-2</v>
      </c>
      <c r="G310" s="17">
        <f t="shared" si="36"/>
        <v>0.19999999999999929</v>
      </c>
      <c r="L310">
        <f t="shared" si="30"/>
        <v>897.747435</v>
      </c>
      <c r="M310">
        <f t="shared" si="31"/>
        <v>11.700536458333334</v>
      </c>
      <c r="N310">
        <f t="shared" si="32"/>
        <v>107.03333333333295</v>
      </c>
      <c r="R310">
        <f>($J$20*(0.5*$J$18*$J$17*$J$16*(E311/3.6)^2)*($J$13*F311))*E311</f>
        <v>7083037.6033255095</v>
      </c>
      <c r="S310">
        <f>(R310+R311)/2*(C312-C311)</f>
        <v>9557787.5511529148</v>
      </c>
      <c r="T310">
        <f t="shared" si="33"/>
        <v>28.207545263597474</v>
      </c>
      <c r="U310">
        <f t="shared" si="34"/>
        <v>28.207545263597474</v>
      </c>
    </row>
    <row r="311" spans="2:21" x14ac:dyDescent="0.25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35"/>
        <v>9.7222222222222127E-2</v>
      </c>
      <c r="G311" s="17">
        <f t="shared" si="36"/>
        <v>0.34999999999999964</v>
      </c>
      <c r="L311">
        <f t="shared" si="30"/>
        <v>921.3723675</v>
      </c>
      <c r="M311">
        <f t="shared" si="31"/>
        <v>12.324457031250004</v>
      </c>
      <c r="N311">
        <f t="shared" si="32"/>
        <v>267.58333333333405</v>
      </c>
      <c r="R311">
        <f>($J$20*(0.5*$J$18*$J$17*$J$16*(E312/3.6)^2)*($J$13*F312))*E312</f>
        <v>12032537.498980319</v>
      </c>
      <c r="S311">
        <f>(R311+R312)/2*(C313-C312)</f>
        <v>12006159.22130017</v>
      </c>
      <c r="T311">
        <f t="shared" si="33"/>
        <v>31.542589491736411</v>
      </c>
      <c r="U311">
        <f t="shared" si="34"/>
        <v>31.542589491736411</v>
      </c>
    </row>
    <row r="312" spans="2:21" x14ac:dyDescent="0.25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35"/>
        <v>0.15277777777777798</v>
      </c>
      <c r="G312" s="17">
        <f t="shared" si="36"/>
        <v>0.55000000000000071</v>
      </c>
      <c r="L312">
        <f t="shared" si="30"/>
        <v>949.72228650000011</v>
      </c>
      <c r="M312">
        <f t="shared" si="31"/>
        <v>13.094553281250004</v>
      </c>
      <c r="N312">
        <f t="shared" si="32"/>
        <v>321.10000000000053</v>
      </c>
      <c r="R312">
        <f>($J$20*(0.5*$J$18*$J$17*$J$16*(E313/3.6)^2)*($J$13*F313))*E313</f>
        <v>11979780.943620022</v>
      </c>
      <c r="S312">
        <f>(R312+R313)/2*(C314-C313)</f>
        <v>6625356.4324076455</v>
      </c>
      <c r="T312">
        <f t="shared" si="33"/>
        <v>33.382966278516314</v>
      </c>
      <c r="U312">
        <f t="shared" si="34"/>
        <v>33.382966278516314</v>
      </c>
    </row>
    <row r="313" spans="2:21" x14ac:dyDescent="0.25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35"/>
        <v>0.1388888888888889</v>
      </c>
      <c r="G313" s="17">
        <f t="shared" si="36"/>
        <v>0.5</v>
      </c>
      <c r="L313">
        <f t="shared" si="30"/>
        <v>968.6222325</v>
      </c>
      <c r="M313">
        <f t="shared" si="31"/>
        <v>13.620915364583338</v>
      </c>
      <c r="N313">
        <f t="shared" si="32"/>
        <v>214.0666666666659</v>
      </c>
      <c r="R313">
        <f>($J$20*(0.5*$J$18*$J$17*$J$16*(E314/3.6)^2)*($J$13*F314))*E314</f>
        <v>1270931.9211952691</v>
      </c>
      <c r="S313">
        <f>(R313+R314)/2*(C315-C314)</f>
        <v>-10916034.990322631</v>
      </c>
      <c r="T313">
        <f t="shared" si="33"/>
        <v>30.350734336760027</v>
      </c>
      <c r="U313">
        <f t="shared" si="34"/>
        <v>30.350734336760027</v>
      </c>
    </row>
    <row r="314" spans="2:21" x14ac:dyDescent="0.25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35"/>
        <v>1.3888888888888593E-2</v>
      </c>
      <c r="G314" s="17">
        <f t="shared" si="36"/>
        <v>4.9999999999998934E-2</v>
      </c>
      <c r="L314">
        <f t="shared" si="30"/>
        <v>954.44727299999988</v>
      </c>
      <c r="M314">
        <f t="shared" si="31"/>
        <v>13.225171458333334</v>
      </c>
      <c r="N314">
        <f t="shared" si="32"/>
        <v>-160.55000000000112</v>
      </c>
      <c r="R314">
        <f>($J$20*(0.5*$J$18*$J$17*$J$16*(E315/3.6)^2)*($J$13*F315))*E315</f>
        <v>-23103001.90184053</v>
      </c>
      <c r="S314">
        <f>(R314+R315)/2*(C316-C315)</f>
        <v>-29113391.477855034</v>
      </c>
      <c r="T314">
        <f t="shared" si="33"/>
        <v>22.263681148466961</v>
      </c>
      <c r="U314">
        <f t="shared" si="34"/>
        <v>22.263681148466961</v>
      </c>
    </row>
    <row r="315" spans="2:21" x14ac:dyDescent="0.25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35"/>
        <v>-0.26388888888888867</v>
      </c>
      <c r="G315" s="17">
        <f t="shared" si="36"/>
        <v>-0.94999999999999929</v>
      </c>
      <c r="L315">
        <f t="shared" si="30"/>
        <v>878.847489</v>
      </c>
      <c r="M315">
        <f t="shared" si="31"/>
        <v>11.213068125000003</v>
      </c>
      <c r="N315">
        <f t="shared" si="32"/>
        <v>-856.26666666666529</v>
      </c>
      <c r="R315">
        <f>($J$20*(0.5*$J$18*$J$17*$J$16*(E316/3.6)^2)*($J$13*F316))*E316</f>
        <v>-35123781.053869538</v>
      </c>
      <c r="S315">
        <f>(R315+R316)/2*(C317-C316)</f>
        <v>-31478448.462714903</v>
      </c>
      <c r="T315">
        <f t="shared" si="33"/>
        <v>13.519667686601711</v>
      </c>
      <c r="U315">
        <f t="shared" si="34"/>
        <v>13.519667686601711</v>
      </c>
    </row>
    <row r="316" spans="2:21" x14ac:dyDescent="0.25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35"/>
        <v>-0.51388888888888873</v>
      </c>
      <c r="G316" s="17">
        <f t="shared" si="36"/>
        <v>-1.8499999999999996</v>
      </c>
      <c r="L316">
        <f t="shared" si="30"/>
        <v>779.6227725</v>
      </c>
      <c r="M316">
        <f t="shared" si="31"/>
        <v>8.8240195312500003</v>
      </c>
      <c r="N316">
        <f t="shared" si="32"/>
        <v>-1123.850000000001</v>
      </c>
      <c r="R316">
        <f>($J$20*(0.5*$J$18*$J$17*$J$16*(E317/3.6)^2)*($J$13*F317))*E317</f>
        <v>-27833115.871560264</v>
      </c>
      <c r="S316">
        <f>(R316+R317)/2*(C318-C317)</f>
        <v>-20744343.593860012</v>
      </c>
      <c r="T316">
        <f t="shared" si="33"/>
        <v>7.7573500216405966</v>
      </c>
      <c r="U316">
        <f t="shared" si="34"/>
        <v>7.7573500216405966</v>
      </c>
    </row>
    <row r="317" spans="2:21" x14ac:dyDescent="0.25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35"/>
        <v>-0.58333333333333348</v>
      </c>
      <c r="G317" s="17">
        <f t="shared" si="36"/>
        <v>-2.1000000000000005</v>
      </c>
      <c r="L317">
        <f t="shared" si="30"/>
        <v>680.398056</v>
      </c>
      <c r="M317">
        <f t="shared" si="31"/>
        <v>6.7208400000000008</v>
      </c>
      <c r="N317">
        <f t="shared" si="32"/>
        <v>-1123.8499999999995</v>
      </c>
      <c r="R317">
        <f>($J$20*(0.5*$J$18*$J$17*$J$16*(E318/3.6)^2)*($J$13*F318))*E318</f>
        <v>-13655571.316159759</v>
      </c>
      <c r="S317">
        <f>(R317+R318)/2*(C319-C318)</f>
        <v>-9489959.2011065502</v>
      </c>
      <c r="T317">
        <f t="shared" si="33"/>
        <v>5.1212502435554441</v>
      </c>
      <c r="U317">
        <f t="shared" si="34"/>
        <v>5.1212502435554441</v>
      </c>
    </row>
    <row r="318" spans="2:21" x14ac:dyDescent="0.25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35"/>
        <v>-0.43055555555555547</v>
      </c>
      <c r="G318" s="17">
        <f t="shared" si="36"/>
        <v>-1.5499999999999998</v>
      </c>
      <c r="L318">
        <f t="shared" si="30"/>
        <v>633.148191</v>
      </c>
      <c r="M318">
        <f t="shared" si="31"/>
        <v>5.819801458333334</v>
      </c>
      <c r="N318">
        <f t="shared" si="32"/>
        <v>-535.1666666666664</v>
      </c>
      <c r="R318">
        <f>($J$20*(0.5*$J$18*$J$17*$J$16*(E319/3.6)^2)*($J$13*F319))*E319</f>
        <v>-5324347.0860533416</v>
      </c>
      <c r="S318">
        <f>(R318+R319)/2*(C320-C319)</f>
        <v>-3770577.0209130445</v>
      </c>
      <c r="T318">
        <f t="shared" si="33"/>
        <v>4.0738677377462649</v>
      </c>
      <c r="U318">
        <f t="shared" si="34"/>
        <v>4.0738677377462649</v>
      </c>
    </row>
    <row r="319" spans="2:21" x14ac:dyDescent="0.25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35"/>
        <v>-0.20833333333333331</v>
      </c>
      <c r="G319" s="17">
        <f t="shared" si="36"/>
        <v>-0.75</v>
      </c>
      <c r="L319">
        <f t="shared" si="30"/>
        <v>609.5232585</v>
      </c>
      <c r="M319">
        <f t="shared" si="31"/>
        <v>5.3935907812500012</v>
      </c>
      <c r="N319">
        <f t="shared" si="32"/>
        <v>-267.5833333333332</v>
      </c>
      <c r="R319">
        <f>($J$20*(0.5*$J$18*$J$17*$J$16*(E320/3.6)^2)*($J$13*F320))*E320</f>
        <v>-2216806.9557727473</v>
      </c>
      <c r="S319">
        <f>(R319+R320)/2*(C321-C320)</f>
        <v>-1863864.1768123275</v>
      </c>
      <c r="T319">
        <f t="shared" si="33"/>
        <v>3.5561276886317295</v>
      </c>
      <c r="U319">
        <f t="shared" si="34"/>
        <v>3.5561276886317295</v>
      </c>
    </row>
    <row r="320" spans="2:21" x14ac:dyDescent="0.25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35"/>
        <v>-9.7222222222222363E-2</v>
      </c>
      <c r="G320" s="17">
        <f t="shared" si="36"/>
        <v>-0.35000000000000053</v>
      </c>
      <c r="L320">
        <f t="shared" si="30"/>
        <v>600.0732855</v>
      </c>
      <c r="M320">
        <f t="shared" si="31"/>
        <v>5.2276441145833337</v>
      </c>
      <c r="N320">
        <f t="shared" si="32"/>
        <v>-107.0333333333338</v>
      </c>
      <c r="R320">
        <f>($J$20*(0.5*$J$18*$J$17*$J$16*(E321/3.6)^2)*($J$13*F321))*E321</f>
        <v>-1510921.3978519079</v>
      </c>
      <c r="S320">
        <f>(R320+R321)/2*(C322-C321)</f>
        <v>-1177367.9788523135</v>
      </c>
      <c r="T320">
        <f t="shared" si="33"/>
        <v>3.22908102783942</v>
      </c>
      <c r="U320">
        <f t="shared" si="34"/>
        <v>3.22908102783942</v>
      </c>
    </row>
    <row r="321" spans="2:21" x14ac:dyDescent="0.25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35"/>
        <v>-6.9444444444444448E-2</v>
      </c>
      <c r="G321" s="17">
        <f t="shared" si="36"/>
        <v>-0.25</v>
      </c>
      <c r="L321">
        <f t="shared" si="30"/>
        <v>585.898326</v>
      </c>
      <c r="M321">
        <f t="shared" si="31"/>
        <v>4.9835858333333345</v>
      </c>
      <c r="N321">
        <f t="shared" si="32"/>
        <v>-160.54999999999941</v>
      </c>
      <c r="R321">
        <f>($J$20*(0.5*$J$18*$J$17*$J$16*(E322/3.6)^2)*($J$13*F322))*E322</f>
        <v>-843814.55985271884</v>
      </c>
      <c r="S321">
        <f>(R321+R322)/2*(C323-C322)</f>
        <v>140635.75997545558</v>
      </c>
      <c r="T321">
        <f t="shared" si="33"/>
        <v>3.2681465167214911</v>
      </c>
      <c r="U321">
        <f t="shared" si="34"/>
        <v>3.2681465167214911</v>
      </c>
    </row>
    <row r="322" spans="2:21" x14ac:dyDescent="0.25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35"/>
        <v>-4.1666666666666519E-2</v>
      </c>
      <c r="G322" s="17">
        <f t="shared" si="36"/>
        <v>-0.14999999999999947</v>
      </c>
      <c r="L322">
        <f t="shared" si="30"/>
        <v>585.898326</v>
      </c>
      <c r="M322">
        <f t="shared" si="31"/>
        <v>4.9835858333333345</v>
      </c>
      <c r="N322">
        <f t="shared" si="32"/>
        <v>0</v>
      </c>
      <c r="R322">
        <f>($J$20*(0.5*$J$18*$J$17*$J$16*(E323/3.6)^2)*($J$13*F323))*E323</f>
        <v>1125086.07980363</v>
      </c>
      <c r="S322">
        <f>(R322+R323)/2*(C324-C323)</f>
        <v>3192263.2207915564</v>
      </c>
      <c r="T322">
        <f t="shared" si="33"/>
        <v>4.1548863002747014</v>
      </c>
      <c r="U322">
        <f t="shared" si="34"/>
        <v>4.1548863002747014</v>
      </c>
    </row>
    <row r="323" spans="2:21" x14ac:dyDescent="0.25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35"/>
        <v>5.5555555555555601E-2</v>
      </c>
      <c r="G323" s="17">
        <f t="shared" si="36"/>
        <v>0.20000000000000018</v>
      </c>
      <c r="L323">
        <f t="shared" si="30"/>
        <v>604.798272</v>
      </c>
      <c r="M323">
        <f t="shared" si="31"/>
        <v>5.3102933333333349</v>
      </c>
      <c r="N323">
        <f t="shared" si="32"/>
        <v>214.06666666666675</v>
      </c>
      <c r="R323">
        <f>($J$20*(0.5*$J$18*$J$17*$J$16*(E324/3.6)^2)*($J$13*F324))*E324</f>
        <v>5259440.361779483</v>
      </c>
      <c r="S323">
        <f>(R323+R324)/2*(C325-C324)</f>
        <v>9659908.5842042547</v>
      </c>
      <c r="T323">
        <f t="shared" si="33"/>
        <v>6.8381942403314389</v>
      </c>
      <c r="U323">
        <f t="shared" si="34"/>
        <v>6.8381942403314389</v>
      </c>
    </row>
    <row r="324" spans="2:21" x14ac:dyDescent="0.25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35"/>
        <v>0.23611111111111099</v>
      </c>
      <c r="G324" s="17">
        <f t="shared" si="36"/>
        <v>0.84999999999999964</v>
      </c>
      <c r="L324">
        <f t="shared" si="30"/>
        <v>666.2230965</v>
      </c>
      <c r="M324">
        <f t="shared" si="31"/>
        <v>6.4437220312500001</v>
      </c>
      <c r="N324">
        <f t="shared" si="32"/>
        <v>695.7166666666659</v>
      </c>
      <c r="R324">
        <f>($J$20*(0.5*$J$18*$J$17*$J$16*(E325/3.6)^2)*($J$13*F325))*E325</f>
        <v>14060376.806629026</v>
      </c>
      <c r="S324">
        <f>(R324+R325)/2*(C326-C325)</f>
        <v>21769378.171635516</v>
      </c>
      <c r="T324">
        <f t="shared" si="33"/>
        <v>12.885243732452416</v>
      </c>
      <c r="U324">
        <f t="shared" si="34"/>
        <v>12.885243732452416</v>
      </c>
    </row>
    <row r="325" spans="2:21" x14ac:dyDescent="0.25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35"/>
        <v>0.47222222222222199</v>
      </c>
      <c r="G325" s="17">
        <f t="shared" si="36"/>
        <v>1.6999999999999993</v>
      </c>
      <c r="L325">
        <f t="shared" si="30"/>
        <v>765.447813</v>
      </c>
      <c r="M325">
        <f t="shared" si="31"/>
        <v>8.5060631250000007</v>
      </c>
      <c r="N325">
        <f t="shared" si="32"/>
        <v>1123.8500000000001</v>
      </c>
      <c r="R325">
        <f>($J$20*(0.5*$J$18*$J$17*$J$16*(E326/3.6)^2)*($J$13*F326))*E326</f>
        <v>29478379.536642008</v>
      </c>
      <c r="S325">
        <f>(R325+R326)/2*(C327-C326)</f>
        <v>42676147.606329016</v>
      </c>
      <c r="T325">
        <f t="shared" si="33"/>
        <v>24.739729178654919</v>
      </c>
      <c r="U325">
        <f t="shared" si="34"/>
        <v>24.739729178654919</v>
      </c>
    </row>
    <row r="326" spans="2:21" x14ac:dyDescent="0.25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35"/>
        <v>0.6527777777777779</v>
      </c>
      <c r="G326" s="17">
        <f t="shared" si="36"/>
        <v>2.3500000000000005</v>
      </c>
      <c r="L326">
        <f t="shared" si="30"/>
        <v>888.297462</v>
      </c>
      <c r="M326">
        <f t="shared" si="31"/>
        <v>11.455505833333335</v>
      </c>
      <c r="N326">
        <f t="shared" si="32"/>
        <v>1391.4333333333334</v>
      </c>
      <c r="R326">
        <f>($J$20*(0.5*$J$18*$J$17*$J$16*(E327/3.6)^2)*($J$13*F327))*E327</f>
        <v>55873915.676016025</v>
      </c>
      <c r="S326">
        <f>(R326+R327)/2*(C328-C327)</f>
        <v>75971620.261135533</v>
      </c>
      <c r="T326">
        <f t="shared" si="33"/>
        <v>45.842957028970346</v>
      </c>
      <c r="U326">
        <f t="shared" si="34"/>
        <v>45.842957028970346</v>
      </c>
    </row>
    <row r="327" spans="2:21" x14ac:dyDescent="0.25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35"/>
        <v>0.79166666666666652</v>
      </c>
      <c r="G327" s="17">
        <f t="shared" si="36"/>
        <v>2.8499999999999996</v>
      </c>
      <c r="L327">
        <f t="shared" si="30"/>
        <v>1034.7720434999999</v>
      </c>
      <c r="M327">
        <f t="shared" si="31"/>
        <v>15.544859531250001</v>
      </c>
      <c r="N327">
        <f t="shared" si="32"/>
        <v>1659.0166666666657</v>
      </c>
      <c r="R327">
        <f>($J$20*(0.5*$J$18*$J$17*$J$16*(E328/3.6)^2)*($J$13*F328))*E328</f>
        <v>96069324.846255049</v>
      </c>
      <c r="S327">
        <f>(R327+R328)/2*(C329-C328)</f>
        <v>122948853.01606569</v>
      </c>
      <c r="T327">
        <f t="shared" si="33"/>
        <v>79.995416200099697</v>
      </c>
      <c r="U327">
        <f t="shared" si="34"/>
        <v>79.995416200099697</v>
      </c>
    </row>
    <row r="328" spans="2:21" x14ac:dyDescent="0.25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35"/>
        <v>0.86111111111111094</v>
      </c>
      <c r="G328" s="17">
        <f t="shared" si="36"/>
        <v>3.0999999999999996</v>
      </c>
      <c r="L328">
        <f t="shared" ref="L328:L391" si="37">$J$20*(E329/3.6)</f>
        <v>1181.246625</v>
      </c>
      <c r="M328">
        <f t="shared" ref="M328:M391" si="38">0.5*$J$18*$J$17*$J$16*(E329/3.6)^2</f>
        <v>20.257161458333336</v>
      </c>
      <c r="N328">
        <f t="shared" si="32"/>
        <v>1659.0166666666676</v>
      </c>
      <c r="R328">
        <f>($J$20*(0.5*$J$18*$J$17*$J$16*(E329/3.6)^2)*($J$13*F329))*E329</f>
        <v>149828381.18587631</v>
      </c>
      <c r="S328">
        <f>(R328+R329)/2*(C330-C329)</f>
        <v>181359438.68062228</v>
      </c>
      <c r="T328">
        <f t="shared" si="33"/>
        <v>130.37303805582812</v>
      </c>
      <c r="U328">
        <f t="shared" si="34"/>
        <v>130.37303805582812</v>
      </c>
    </row>
    <row r="329" spans="2:21" x14ac:dyDescent="0.25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35"/>
        <v>0.90277777777777779</v>
      </c>
      <c r="G329" s="17">
        <f t="shared" si="36"/>
        <v>3.25</v>
      </c>
      <c r="L329">
        <f t="shared" si="37"/>
        <v>1341.896166</v>
      </c>
      <c r="M329">
        <f t="shared" si="38"/>
        <v>26.141785833333333</v>
      </c>
      <c r="N329">
        <f t="shared" ref="N329:N392" si="39">(((E330/3.6)-(E329/3.6))/(C330-C329))*$J$13</f>
        <v>1819.5666666666652</v>
      </c>
      <c r="R329">
        <f>($J$20*(0.5*$J$18*$J$17*$J$16*(E330/3.6)^2)*($J$13*F330))*E330</f>
        <v>212890496.17536828</v>
      </c>
      <c r="S329">
        <f>(R329+R330)/2*(C331-C330)</f>
        <v>233108825.12838507</v>
      </c>
      <c r="T329">
        <f t="shared" ref="T329:T392" si="40">T328+S329/3600000</f>
        <v>195.12548948037954</v>
      </c>
      <c r="U329">
        <f t="shared" ref="U329:U392" si="41">T328+S329/3600000</f>
        <v>195.12548948037954</v>
      </c>
    </row>
    <row r="330" spans="2:21" x14ac:dyDescent="0.25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35"/>
        <v>0.87500000000000011</v>
      </c>
      <c r="G330" s="17">
        <f t="shared" si="36"/>
        <v>3.1500000000000004</v>
      </c>
      <c r="L330">
        <f t="shared" si="37"/>
        <v>1478.9207745000001</v>
      </c>
      <c r="M330">
        <f t="shared" si="38"/>
        <v>31.75318161458334</v>
      </c>
      <c r="N330">
        <f t="shared" si="39"/>
        <v>1551.9833333333345</v>
      </c>
      <c r="R330">
        <f>($J$20*(0.5*$J$18*$J$17*$J$16*(E331/3.6)^2)*($J$13*F331))*E331</f>
        <v>253327154.08140188</v>
      </c>
      <c r="S330">
        <f>(R330+R331)/2*(C332-C331)</f>
        <v>222334816.379177</v>
      </c>
      <c r="T330">
        <f t="shared" si="40"/>
        <v>256.88516069681759</v>
      </c>
      <c r="U330">
        <f t="shared" si="41"/>
        <v>256.88516069681759</v>
      </c>
    </row>
    <row r="331" spans="2:21" x14ac:dyDescent="0.25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35"/>
        <v>0.7777777777777779</v>
      </c>
      <c r="G331" s="17">
        <f t="shared" si="36"/>
        <v>2.8000000000000007</v>
      </c>
      <c r="L331">
        <f t="shared" si="37"/>
        <v>1606.49541</v>
      </c>
      <c r="M331">
        <f t="shared" si="38"/>
        <v>37.467645833333336</v>
      </c>
      <c r="N331">
        <f t="shared" si="39"/>
        <v>1444.9499999999998</v>
      </c>
      <c r="R331">
        <f>($J$20*(0.5*$J$18*$J$17*$J$16*(E332/3.6)^2)*($J$13*F332))*E332</f>
        <v>191342478.67695212</v>
      </c>
      <c r="S331">
        <f>(R331+R332)/2*(C333-C332)</f>
        <v>92615903.141164646</v>
      </c>
      <c r="T331">
        <f t="shared" si="40"/>
        <v>282.61180045825222</v>
      </c>
      <c r="U331">
        <f t="shared" si="41"/>
        <v>282.61180045825222</v>
      </c>
    </row>
    <row r="332" spans="2:21" x14ac:dyDescent="0.25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35"/>
        <v>0.45833333333333343</v>
      </c>
      <c r="G332" s="17">
        <f t="shared" si="36"/>
        <v>1.6500000000000004</v>
      </c>
      <c r="L332">
        <f t="shared" si="37"/>
        <v>1634.845329</v>
      </c>
      <c r="M332">
        <f t="shared" si="38"/>
        <v>38.801701458333341</v>
      </c>
      <c r="N332">
        <f t="shared" si="39"/>
        <v>321.09999999999883</v>
      </c>
      <c r="R332">
        <f>($J$20*(0.5*$J$18*$J$17*$J$16*(E333/3.6)^2)*($J$13*F333))*E333</f>
        <v>-6110672.3946228418</v>
      </c>
      <c r="S332">
        <f>(R332+R333)/2*(C334-C333)</f>
        <v>-80643159.429154396</v>
      </c>
      <c r="T332">
        <f t="shared" si="40"/>
        <v>260.21092283904267</v>
      </c>
      <c r="U332">
        <f t="shared" si="41"/>
        <v>260.21092283904267</v>
      </c>
    </row>
    <row r="333" spans="2:21" x14ac:dyDescent="0.25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35"/>
        <v>-1.3888888888889086E-2</v>
      </c>
      <c r="G333" s="17">
        <f t="shared" si="36"/>
        <v>-5.0000000000000711E-2</v>
      </c>
      <c r="L333">
        <f t="shared" si="37"/>
        <v>1601.7704234999999</v>
      </c>
      <c r="M333">
        <f t="shared" si="38"/>
        <v>37.247572031250002</v>
      </c>
      <c r="N333">
        <f t="shared" si="39"/>
        <v>-374.61666666666702</v>
      </c>
      <c r="R333">
        <f>($J$20*(0.5*$J$18*$J$17*$J$16*(E334/3.6)^2)*($J$13*F334))*E334</f>
        <v>-155175646.46368596</v>
      </c>
      <c r="S333">
        <f>(R333+R334)/2*(C335-C334)</f>
        <v>-170970725.01903108</v>
      </c>
      <c r="T333">
        <f t="shared" si="40"/>
        <v>212.7190547782007</v>
      </c>
      <c r="U333">
        <f t="shared" si="41"/>
        <v>212.7190547782007</v>
      </c>
    </row>
    <row r="334" spans="2:21" x14ac:dyDescent="0.25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35"/>
        <v>-0.37500000000000039</v>
      </c>
      <c r="G334" s="17">
        <f t="shared" si="36"/>
        <v>-1.3500000000000014</v>
      </c>
      <c r="L334">
        <f t="shared" si="37"/>
        <v>1507.2706934999999</v>
      </c>
      <c r="M334">
        <f t="shared" si="38"/>
        <v>32.982224114583332</v>
      </c>
      <c r="N334">
        <f t="shared" si="39"/>
        <v>-1070.3333333333328</v>
      </c>
      <c r="R334">
        <f>($J$20*(0.5*$J$18*$J$17*$J$16*(E335/3.6)^2)*($J$13*F335))*E335</f>
        <v>-186765803.5743762</v>
      </c>
      <c r="S334">
        <f>(R334+R335)/2*(C336-C335)</f>
        <v>-159104544.93136811</v>
      </c>
      <c r="T334">
        <f t="shared" si="40"/>
        <v>168.52334785282068</v>
      </c>
      <c r="U334">
        <f t="shared" si="41"/>
        <v>168.52334785282068</v>
      </c>
    </row>
    <row r="335" spans="2:21" x14ac:dyDescent="0.25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35"/>
        <v>-0.54166666666666641</v>
      </c>
      <c r="G335" s="17">
        <f t="shared" si="36"/>
        <v>-1.9499999999999993</v>
      </c>
      <c r="L335">
        <f t="shared" si="37"/>
        <v>1417.49595</v>
      </c>
      <c r="M335">
        <f t="shared" si="38"/>
        <v>29.170312500000009</v>
      </c>
      <c r="N335">
        <f t="shared" si="39"/>
        <v>-1016.8166666666647</v>
      </c>
      <c r="R335">
        <f>($J$20*(0.5*$J$18*$J$17*$J$16*(E336/3.6)^2)*($J$13*F336))*E336</f>
        <v>-131443286.28836006</v>
      </c>
      <c r="S335">
        <f>(R335+R336)/2*(C337-C336)</f>
        <v>-107134963.31844822</v>
      </c>
      <c r="T335">
        <f t="shared" si="40"/>
        <v>138.76363581991839</v>
      </c>
      <c r="U335">
        <f t="shared" si="41"/>
        <v>138.76363581991839</v>
      </c>
    </row>
    <row r="336" spans="2:21" x14ac:dyDescent="0.25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35"/>
        <v>-0.45833333333333293</v>
      </c>
      <c r="G336" s="17">
        <f t="shared" si="36"/>
        <v>-1.6499999999999986</v>
      </c>
      <c r="L336">
        <f t="shared" si="37"/>
        <v>1351.346139</v>
      </c>
      <c r="M336">
        <f t="shared" si="38"/>
        <v>26.511276458333338</v>
      </c>
      <c r="N336">
        <f t="shared" si="39"/>
        <v>-749.23333333333403</v>
      </c>
      <c r="R336">
        <f>($J$20*(0.5*$J$18*$J$17*$J$16*(E337/3.6)^2)*($J$13*F337))*E337</f>
        <v>-82826640.348536372</v>
      </c>
      <c r="S336">
        <f>(R336+R337)/2*(C338-C337)</f>
        <v>-66226243.741131388</v>
      </c>
      <c r="T336">
        <f t="shared" si="40"/>
        <v>120.36745700293744</v>
      </c>
      <c r="U336">
        <f t="shared" si="41"/>
        <v>120.36745700293744</v>
      </c>
    </row>
    <row r="337" spans="2:21" x14ac:dyDescent="0.25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35"/>
        <v>-0.33333333333333315</v>
      </c>
      <c r="G337" s="17">
        <f t="shared" si="36"/>
        <v>-1.1999999999999993</v>
      </c>
      <c r="L337">
        <f t="shared" si="37"/>
        <v>1304.096274</v>
      </c>
      <c r="M337">
        <f t="shared" si="38"/>
        <v>24.689752500000008</v>
      </c>
      <c r="N337">
        <f t="shared" si="39"/>
        <v>-535.1666666666664</v>
      </c>
      <c r="R337">
        <f>($J$20*(0.5*$J$18*$J$17*$J$16*(E338/3.6)^2)*($J$13*F338))*E338</f>
        <v>-49625847.133726403</v>
      </c>
      <c r="S337">
        <f>(R337+R338)/2*(C339-C338)</f>
        <v>-43686984.538905472</v>
      </c>
      <c r="T337">
        <f t="shared" si="40"/>
        <v>108.23218351990815</v>
      </c>
      <c r="U337">
        <f t="shared" si="41"/>
        <v>108.23218351990815</v>
      </c>
    </row>
    <row r="338" spans="2:21" x14ac:dyDescent="0.25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35"/>
        <v>-0.2222222222222224</v>
      </c>
      <c r="G338" s="17">
        <f t="shared" si="36"/>
        <v>-0.80000000000000071</v>
      </c>
      <c r="L338">
        <f t="shared" si="37"/>
        <v>1275.746355</v>
      </c>
      <c r="M338">
        <f t="shared" si="38"/>
        <v>23.627953125000001</v>
      </c>
      <c r="N338">
        <f t="shared" si="39"/>
        <v>-321.10000000000053</v>
      </c>
      <c r="R338">
        <f>($J$20*(0.5*$J$18*$J$17*$J$16*(E339/3.6)^2)*($J$13*F339))*E339</f>
        <v>-37748121.944084533</v>
      </c>
      <c r="S338">
        <f>(R338+R339)/2*(C340-C339)</f>
        <v>-34976037.914941452</v>
      </c>
      <c r="T338">
        <f t="shared" si="40"/>
        <v>98.516617432424411</v>
      </c>
      <c r="U338">
        <f t="shared" si="41"/>
        <v>98.516617432424411</v>
      </c>
    </row>
    <row r="339" spans="2:21" x14ac:dyDescent="0.25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35"/>
        <v>-0.18055555555555566</v>
      </c>
      <c r="G339" s="17">
        <f t="shared" si="36"/>
        <v>-0.65000000000000036</v>
      </c>
      <c r="L339">
        <f t="shared" si="37"/>
        <v>1242.6714494999999</v>
      </c>
      <c r="M339">
        <f t="shared" si="38"/>
        <v>22.418681614583335</v>
      </c>
      <c r="N339">
        <f t="shared" si="39"/>
        <v>-374.61666666666702</v>
      </c>
      <c r="R339">
        <f>($J$20*(0.5*$J$18*$J$17*$J$16*(E340/3.6)^2)*($J$13*F340))*E340</f>
        <v>-32203953.885798372</v>
      </c>
      <c r="S339">
        <f>(R339+R340)/2*(C341-C340)</f>
        <v>-27502698.429730471</v>
      </c>
      <c r="T339">
        <f t="shared" si="40"/>
        <v>90.8769789797215</v>
      </c>
      <c r="U339">
        <f t="shared" si="41"/>
        <v>90.8769789797215</v>
      </c>
    </row>
    <row r="340" spans="2:21" x14ac:dyDescent="0.25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42">($E341-$E339)/2/3.6</f>
        <v>-0.16666666666666657</v>
      </c>
      <c r="G340" s="17">
        <f t="shared" ref="G340:G403" si="43">($E341-$E339)/2</f>
        <v>-0.59999999999999964</v>
      </c>
      <c r="L340">
        <f t="shared" si="37"/>
        <v>1219.046517</v>
      </c>
      <c r="M340">
        <f t="shared" si="38"/>
        <v>21.574363125000005</v>
      </c>
      <c r="N340">
        <f t="shared" si="39"/>
        <v>-267.58333333333235</v>
      </c>
      <c r="R340">
        <f>($J$20*(0.5*$J$18*$J$17*$J$16*(E341/3.6)^2)*($J$13*F341))*E341</f>
        <v>-22801442.97366257</v>
      </c>
      <c r="S340">
        <f>(R340+R341)/2*(C342-C341)</f>
        <v>-19861881.314801961</v>
      </c>
      <c r="T340">
        <f t="shared" si="40"/>
        <v>85.359789725609843</v>
      </c>
      <c r="U340">
        <f t="shared" si="41"/>
        <v>85.359789725609843</v>
      </c>
    </row>
    <row r="341" spans="2:21" x14ac:dyDescent="0.25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42"/>
        <v>-0.12500000000000031</v>
      </c>
      <c r="G341" s="17">
        <f t="shared" si="43"/>
        <v>-0.45000000000000107</v>
      </c>
      <c r="L341">
        <f t="shared" si="37"/>
        <v>1200.146571</v>
      </c>
      <c r="M341">
        <f t="shared" si="38"/>
        <v>20.910576458333335</v>
      </c>
      <c r="N341">
        <f t="shared" si="39"/>
        <v>-214.0666666666676</v>
      </c>
      <c r="R341">
        <f>($J$20*(0.5*$J$18*$J$17*$J$16*(E342/3.6)^2)*($J$13*F342))*E342</f>
        <v>-16922319.655941349</v>
      </c>
      <c r="S341">
        <f>(R341+R342)/2*(C343-C342)</f>
        <v>-16626041.841662521</v>
      </c>
      <c r="T341">
        <f t="shared" si="40"/>
        <v>80.741444769592476</v>
      </c>
      <c r="U341">
        <f t="shared" si="41"/>
        <v>80.741444769592476</v>
      </c>
    </row>
    <row r="342" spans="2:21" x14ac:dyDescent="0.25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42"/>
        <v>-9.7222222222222127E-2</v>
      </c>
      <c r="G342" s="17">
        <f t="shared" si="43"/>
        <v>-0.34999999999999964</v>
      </c>
      <c r="L342">
        <f t="shared" si="37"/>
        <v>1185.9716115000001</v>
      </c>
      <c r="M342">
        <f t="shared" si="38"/>
        <v>20.419542864583338</v>
      </c>
      <c r="N342">
        <f t="shared" si="39"/>
        <v>-160.54999999999941</v>
      </c>
      <c r="R342">
        <f>($J$20*(0.5*$J$18*$J$17*$J$16*(E343/3.6)^2)*($J$13*F343))*E343</f>
        <v>-16329764.027383693</v>
      </c>
      <c r="S342">
        <f>(R342+R343)/2*(C344-C343)</f>
        <v>-19280191.738339104</v>
      </c>
      <c r="T342">
        <f t="shared" si="40"/>
        <v>75.385835953387172</v>
      </c>
      <c r="U342">
        <f t="shared" si="41"/>
        <v>75.385835953387172</v>
      </c>
    </row>
    <row r="343" spans="2:21" x14ac:dyDescent="0.25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42"/>
        <v>-9.7222222222222127E-2</v>
      </c>
      <c r="G343" s="17">
        <f t="shared" si="43"/>
        <v>-0.34999999999999964</v>
      </c>
      <c r="L343">
        <f t="shared" si="37"/>
        <v>1167.0716654999999</v>
      </c>
      <c r="M343">
        <f t="shared" si="38"/>
        <v>19.773906614583336</v>
      </c>
      <c r="N343">
        <f t="shared" si="39"/>
        <v>-214.0666666666676</v>
      </c>
      <c r="R343">
        <f>($J$20*(0.5*$J$18*$J$17*$J$16*(E344/3.6)^2)*($J$13*F344))*E344</f>
        <v>-22230619.449294515</v>
      </c>
      <c r="S343">
        <f>(R343+R344)/2*(C345-C344)</f>
        <v>-23505075.112730302</v>
      </c>
      <c r="T343">
        <f t="shared" si="40"/>
        <v>68.856648422073192</v>
      </c>
      <c r="U343">
        <f t="shared" si="41"/>
        <v>68.856648422073192</v>
      </c>
    </row>
    <row r="344" spans="2:21" x14ac:dyDescent="0.25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42"/>
        <v>-0.1388888888888889</v>
      </c>
      <c r="G344" s="17">
        <f t="shared" si="43"/>
        <v>-0.5</v>
      </c>
      <c r="L344">
        <f t="shared" si="37"/>
        <v>1138.7217465000001</v>
      </c>
      <c r="M344">
        <f t="shared" si="38"/>
        <v>18.824899114583335</v>
      </c>
      <c r="N344">
        <f t="shared" si="39"/>
        <v>-321.09999999999883</v>
      </c>
      <c r="R344">
        <f>($J$20*(0.5*$J$18*$J$17*$J$16*(E345/3.6)^2)*($J$13*F345))*E345</f>
        <v>-24779530.776166089</v>
      </c>
      <c r="S344">
        <f>(R344+R345)/2*(C346-C345)</f>
        <v>-31535158.643296871</v>
      </c>
      <c r="T344">
        <f t="shared" si="40"/>
        <v>60.096882132268505</v>
      </c>
      <c r="U344">
        <f t="shared" si="41"/>
        <v>60.096882132268505</v>
      </c>
    </row>
    <row r="345" spans="2:21" x14ac:dyDescent="0.25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42"/>
        <v>-0.16666666666666657</v>
      </c>
      <c r="G345" s="17">
        <f t="shared" si="43"/>
        <v>-0.59999999999999964</v>
      </c>
      <c r="L345">
        <f t="shared" si="37"/>
        <v>1110.3718274999999</v>
      </c>
      <c r="M345">
        <f t="shared" si="38"/>
        <v>17.899227864583334</v>
      </c>
      <c r="N345">
        <f t="shared" si="39"/>
        <v>-321.10000000000053</v>
      </c>
      <c r="R345">
        <f>($J$20*(0.5*$J$18*$J$17*$J$16*(E346/3.6)^2)*($J$13*F346))*E346</f>
        <v>-38290786.510427654</v>
      </c>
      <c r="S345">
        <f>(R345+R346)/2*(C347-C346)</f>
        <v>-43030587.894603819</v>
      </c>
      <c r="T345">
        <f t="shared" si="40"/>
        <v>48.143941050434108</v>
      </c>
      <c r="U345">
        <f t="shared" si="41"/>
        <v>48.143941050434108</v>
      </c>
    </row>
    <row r="346" spans="2:21" x14ac:dyDescent="0.25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42"/>
        <v>-0.27777777777777779</v>
      </c>
      <c r="G346" s="17">
        <f t="shared" si="43"/>
        <v>-1</v>
      </c>
      <c r="L346">
        <f t="shared" si="37"/>
        <v>1044.2220165000001</v>
      </c>
      <c r="M346">
        <f t="shared" si="38"/>
        <v>15.830080364583338</v>
      </c>
      <c r="N346">
        <f t="shared" si="39"/>
        <v>-749.23333333333233</v>
      </c>
      <c r="R346">
        <f>($J$20*(0.5*$J$18*$J$17*$J$16*(E347/3.6)^2)*($J$13*F347))*E347</f>
        <v>-47770389.278779991</v>
      </c>
      <c r="S346">
        <f>(R346+R347)/2*(C348-C347)</f>
        <v>-43584639.417917095</v>
      </c>
      <c r="T346">
        <f t="shared" si="40"/>
        <v>36.037096767679358</v>
      </c>
      <c r="U346">
        <f t="shared" si="41"/>
        <v>36.037096767679358</v>
      </c>
    </row>
    <row r="347" spans="2:21" x14ac:dyDescent="0.25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42"/>
        <v>-0.41666666666666663</v>
      </c>
      <c r="G347" s="17">
        <f t="shared" si="43"/>
        <v>-1.5</v>
      </c>
      <c r="L347">
        <f t="shared" si="37"/>
        <v>968.6222325</v>
      </c>
      <c r="M347">
        <f t="shared" si="38"/>
        <v>13.620915364583338</v>
      </c>
      <c r="N347">
        <f t="shared" si="39"/>
        <v>-856.26666666666699</v>
      </c>
      <c r="R347">
        <f>($J$20*(0.5*$J$18*$J$17*$J$16*(E348/3.6)^2)*($J$13*F348))*E348</f>
        <v>-39398889.557054199</v>
      </c>
      <c r="S347">
        <f>(R347+R348)/2*(C349-C348)</f>
        <v>-30829932.440895766</v>
      </c>
      <c r="T347">
        <f t="shared" si="40"/>
        <v>27.473226645208314</v>
      </c>
      <c r="U347">
        <f t="shared" si="41"/>
        <v>27.473226645208314</v>
      </c>
    </row>
    <row r="348" spans="2:21" x14ac:dyDescent="0.25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42"/>
        <v>-0.43055555555555575</v>
      </c>
      <c r="G348" s="17">
        <f t="shared" si="43"/>
        <v>-1.5500000000000007</v>
      </c>
      <c r="L348">
        <f t="shared" si="37"/>
        <v>897.747435</v>
      </c>
      <c r="M348">
        <f t="shared" si="38"/>
        <v>11.700536458333334</v>
      </c>
      <c r="N348">
        <f t="shared" si="39"/>
        <v>-802.75000000000057</v>
      </c>
      <c r="R348">
        <f>($J$20*(0.5*$J$18*$J$17*$J$16*(E349/3.6)^2)*($J$13*F349))*E349</f>
        <v>-22260975.324737333</v>
      </c>
      <c r="S348">
        <f>(R348+R349)/2*(C350-C349)</f>
        <v>-15650961.687371435</v>
      </c>
      <c r="T348">
        <f t="shared" si="40"/>
        <v>23.125737287605137</v>
      </c>
      <c r="U348">
        <f t="shared" si="41"/>
        <v>23.125737287605137</v>
      </c>
    </row>
    <row r="349" spans="2:21" x14ac:dyDescent="0.25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42"/>
        <v>-0.30555555555555547</v>
      </c>
      <c r="G349" s="17">
        <f t="shared" si="43"/>
        <v>-1.0999999999999996</v>
      </c>
      <c r="L349">
        <f t="shared" si="37"/>
        <v>864.6725295</v>
      </c>
      <c r="M349">
        <f t="shared" si="38"/>
        <v>10.85427328125</v>
      </c>
      <c r="N349">
        <f t="shared" si="39"/>
        <v>-374.61666666666702</v>
      </c>
      <c r="R349">
        <f>($J$20*(0.5*$J$18*$J$17*$J$16*(E350/3.6)^2)*($J$13*F350))*E350</f>
        <v>-9040948.0500055365</v>
      </c>
      <c r="S349">
        <f>(R349+R350)/2*(C351-C350)</f>
        <v>-7101542.1921196636</v>
      </c>
      <c r="T349">
        <f t="shared" si="40"/>
        <v>21.153086678683007</v>
      </c>
      <c r="U349">
        <f t="shared" si="41"/>
        <v>21.153086678683007</v>
      </c>
    </row>
    <row r="350" spans="2:21" x14ac:dyDescent="0.25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42"/>
        <v>-0.1388888888888889</v>
      </c>
      <c r="G350" s="17">
        <f t="shared" si="43"/>
        <v>-0.5</v>
      </c>
      <c r="L350">
        <f t="shared" si="37"/>
        <v>850.49757</v>
      </c>
      <c r="M350">
        <f t="shared" si="38"/>
        <v>10.501312500000001</v>
      </c>
      <c r="N350">
        <f t="shared" si="39"/>
        <v>-160.54999999999941</v>
      </c>
      <c r="R350">
        <f>($J$20*(0.5*$J$18*$J$17*$J$16*(E351/3.6)^2)*($J$13*F351))*E351</f>
        <v>-5162136.3342337916</v>
      </c>
      <c r="S350">
        <f>(R350+R351)/2*(C352-C351)</f>
        <v>-5035221.8666275479</v>
      </c>
      <c r="T350">
        <f t="shared" si="40"/>
        <v>19.754413937953132</v>
      </c>
      <c r="U350">
        <f t="shared" si="41"/>
        <v>19.754413937953132</v>
      </c>
    </row>
    <row r="351" spans="2:21" x14ac:dyDescent="0.25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42"/>
        <v>-8.3333333333333523E-2</v>
      </c>
      <c r="G351" s="17">
        <f t="shared" si="43"/>
        <v>-0.30000000000000071</v>
      </c>
      <c r="L351">
        <f t="shared" si="37"/>
        <v>836.32261049999988</v>
      </c>
      <c r="M351">
        <f t="shared" si="38"/>
        <v>10.154185781249998</v>
      </c>
      <c r="N351">
        <f t="shared" si="39"/>
        <v>-160.55000000000112</v>
      </c>
      <c r="R351">
        <f>($J$20*(0.5*$J$18*$J$17*$J$16*(E352/3.6)^2)*($J$13*F352))*E352</f>
        <v>-4908307.3990213033</v>
      </c>
      <c r="S351">
        <f>(R351+R352)/2*(C353-C352)</f>
        <v>-7894248.7698155446</v>
      </c>
      <c r="T351">
        <f t="shared" si="40"/>
        <v>17.561567057448812</v>
      </c>
      <c r="U351">
        <f t="shared" si="41"/>
        <v>17.561567057448812</v>
      </c>
    </row>
    <row r="352" spans="2:21" x14ac:dyDescent="0.25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42"/>
        <v>-8.3333333333333523E-2</v>
      </c>
      <c r="G352" s="17">
        <f t="shared" si="43"/>
        <v>-0.30000000000000071</v>
      </c>
      <c r="L352">
        <f t="shared" si="37"/>
        <v>822.147651</v>
      </c>
      <c r="M352">
        <f t="shared" si="38"/>
        <v>9.8128931249999987</v>
      </c>
      <c r="N352">
        <f t="shared" si="39"/>
        <v>-160.54999999999941</v>
      </c>
      <c r="R352">
        <f>($J$20*(0.5*$J$18*$J$17*$J$16*(E353/3.6)^2)*($J$13*F353))*E353</f>
        <v>-10880190.140609786</v>
      </c>
      <c r="S352">
        <f>(R352+R353)/2*(C354-C353)</f>
        <v>-15342831.406257277</v>
      </c>
      <c r="T352">
        <f t="shared" si="40"/>
        <v>13.299669444599569</v>
      </c>
      <c r="U352">
        <f t="shared" si="41"/>
        <v>13.299669444599569</v>
      </c>
    </row>
    <row r="353" spans="2:21" x14ac:dyDescent="0.25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42"/>
        <v>-0.19444444444444425</v>
      </c>
      <c r="G353" s="17">
        <f t="shared" si="43"/>
        <v>-0.69999999999999929</v>
      </c>
      <c r="L353">
        <f t="shared" si="37"/>
        <v>770.1727995</v>
      </c>
      <c r="M353">
        <f t="shared" si="38"/>
        <v>8.6114003645833339</v>
      </c>
      <c r="N353">
        <f t="shared" si="39"/>
        <v>-588.68333333333294</v>
      </c>
      <c r="R353">
        <f>($J$20*(0.5*$J$18*$J$17*$J$16*(E354/3.6)^2)*($J$13*F354))*E354</f>
        <v>-19805472.671904769</v>
      </c>
      <c r="S353">
        <f>(R353+R354)/2*(C355-C354)</f>
        <v>-20256066.379519437</v>
      </c>
      <c r="T353">
        <f t="shared" si="40"/>
        <v>7.6729843391775034</v>
      </c>
      <c r="U353">
        <f t="shared" si="41"/>
        <v>7.6729843391775034</v>
      </c>
    </row>
    <row r="354" spans="2:21" x14ac:dyDescent="0.25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42"/>
        <v>-0.43055555555555525</v>
      </c>
      <c r="G354" s="17">
        <f t="shared" si="43"/>
        <v>-1.5499999999999989</v>
      </c>
      <c r="L354">
        <f t="shared" si="37"/>
        <v>675.6730695</v>
      </c>
      <c r="M354">
        <f t="shared" si="38"/>
        <v>6.6278191145833345</v>
      </c>
      <c r="N354">
        <f t="shared" si="39"/>
        <v>-1070.3333333333328</v>
      </c>
      <c r="R354">
        <f>($J$20*(0.5*$J$18*$J$17*$J$16*(E355/3.6)^2)*($J$13*F355))*E355</f>
        <v>-20706660.087134104</v>
      </c>
      <c r="S354">
        <f>(R354+R355)/2*(C356-C355)</f>
        <v>-16747719.526129991</v>
      </c>
      <c r="T354">
        <f t="shared" si="40"/>
        <v>3.0208400263636168</v>
      </c>
      <c r="U354">
        <f t="shared" si="41"/>
        <v>3.0208400263636168</v>
      </c>
    </row>
    <row r="355" spans="2:21" x14ac:dyDescent="0.25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42"/>
        <v>-0.66666666666666674</v>
      </c>
      <c r="G355" s="17">
        <f t="shared" si="43"/>
        <v>-2.4000000000000004</v>
      </c>
      <c r="L355">
        <f t="shared" si="37"/>
        <v>543.3734475</v>
      </c>
      <c r="M355">
        <f t="shared" si="38"/>
        <v>4.2864153645833332</v>
      </c>
      <c r="N355">
        <f t="shared" si="39"/>
        <v>-1498.4666666666672</v>
      </c>
      <c r="R355">
        <f>($J$20*(0.5*$J$18*$J$17*$J$16*(E356/3.6)^2)*($J$13*F356))*E356</f>
        <v>-12788778.965125876</v>
      </c>
      <c r="S355">
        <f>(R355+R356)/2*(C357-C356)</f>
        <v>-9209382.4422743581</v>
      </c>
      <c r="T355">
        <f t="shared" si="40"/>
        <v>0.46267823684296161</v>
      </c>
      <c r="U355">
        <f t="shared" si="41"/>
        <v>0.46267823684296161</v>
      </c>
    </row>
    <row r="356" spans="2:21" x14ac:dyDescent="0.25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42"/>
        <v>-0.79166666666666674</v>
      </c>
      <c r="G356" s="17">
        <f t="shared" si="43"/>
        <v>-2.8500000000000005</v>
      </c>
      <c r="L356">
        <f t="shared" si="37"/>
        <v>406.348839</v>
      </c>
      <c r="M356">
        <f t="shared" si="38"/>
        <v>2.3971514583333335</v>
      </c>
      <c r="N356">
        <f t="shared" si="39"/>
        <v>-1551.9833333333329</v>
      </c>
      <c r="R356">
        <f>($J$20*(0.5*$J$18*$J$17*$J$16*(E357/3.6)^2)*($J$13*F357))*E357</f>
        <v>-5629985.9194228407</v>
      </c>
      <c r="S356">
        <f>(R356+R357)/2*(C358-C357)</f>
        <v>-3489958.2916937014</v>
      </c>
      <c r="T356">
        <f t="shared" si="40"/>
        <v>-0.50675462196084431</v>
      </c>
      <c r="U356">
        <f t="shared" si="41"/>
        <v>-0.50675462196084431</v>
      </c>
    </row>
    <row r="357" spans="2:21" x14ac:dyDescent="0.25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42"/>
        <v>-0.83333333333333326</v>
      </c>
      <c r="G357" s="17">
        <f t="shared" si="43"/>
        <v>-3</v>
      </c>
      <c r="L357">
        <f t="shared" si="37"/>
        <v>259.8742575</v>
      </c>
      <c r="M357">
        <f t="shared" si="38"/>
        <v>0.98044661458333338</v>
      </c>
      <c r="N357">
        <f t="shared" si="39"/>
        <v>-1659.0166666666667</v>
      </c>
      <c r="R357">
        <f>($J$20*(0.5*$J$18*$J$17*$J$16*(E358/3.6)^2)*($J$13*F358))*E358</f>
        <v>-1349930.6639645626</v>
      </c>
      <c r="S357">
        <f>(R357+R358)/2*(C359-C358)</f>
        <v>-769454.98321578919</v>
      </c>
      <c r="T357">
        <f t="shared" si="40"/>
        <v>-0.72049211729856355</v>
      </c>
      <c r="U357">
        <f t="shared" si="41"/>
        <v>-0.72049211729856355</v>
      </c>
    </row>
    <row r="358" spans="2:21" x14ac:dyDescent="0.25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42"/>
        <v>-0.76388888888888884</v>
      </c>
      <c r="G358" s="17">
        <f t="shared" si="43"/>
        <v>-2.75</v>
      </c>
      <c r="L358">
        <f t="shared" si="37"/>
        <v>146.4745815</v>
      </c>
      <c r="M358">
        <f t="shared" si="38"/>
        <v>0.31147411458333341</v>
      </c>
      <c r="N358">
        <f t="shared" si="39"/>
        <v>-1284.3999999999996</v>
      </c>
      <c r="R358">
        <f>($J$20*(0.5*$J$18*$J$17*$J$16*(E359/3.6)^2)*($J$13*F359))*E359</f>
        <v>-188979.30246701586</v>
      </c>
      <c r="S358">
        <f>(R358+R359)/2*(C360-C359)</f>
        <v>-98440.916081933785</v>
      </c>
      <c r="T358">
        <f t="shared" si="40"/>
        <v>-0.74783681621021181</v>
      </c>
      <c r="U358">
        <f t="shared" si="41"/>
        <v>-0.74783681621021181</v>
      </c>
    </row>
    <row r="359" spans="2:21" x14ac:dyDescent="0.25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42"/>
        <v>-0.59722222222222221</v>
      </c>
      <c r="G359" s="17">
        <f t="shared" si="43"/>
        <v>-2.15</v>
      </c>
      <c r="L359">
        <f t="shared" si="37"/>
        <v>56.699838</v>
      </c>
      <c r="M359">
        <f t="shared" si="38"/>
        <v>4.6672500000000006E-2</v>
      </c>
      <c r="N359">
        <f t="shared" si="39"/>
        <v>-1016.8166666666668</v>
      </c>
      <c r="R359">
        <f>($J$20*(0.5*$J$18*$J$17*$J$16*(E360/3.6)^2)*($J$13*F360))*E360</f>
        <v>-7902.5296968517132</v>
      </c>
      <c r="S359">
        <f>(R359+R360)/2*(C361-C360)</f>
        <v>-3951.2648484258566</v>
      </c>
      <c r="T359">
        <f t="shared" si="40"/>
        <v>-0.748934389779219</v>
      </c>
      <c r="U359">
        <f t="shared" si="41"/>
        <v>-0.748934389779219</v>
      </c>
    </row>
    <row r="360" spans="2:21" x14ac:dyDescent="0.25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42"/>
        <v>-0.43055555555555558</v>
      </c>
      <c r="G360" s="17">
        <f t="shared" si="43"/>
        <v>-1.55</v>
      </c>
      <c r="L360">
        <f t="shared" si="37"/>
        <v>0</v>
      </c>
      <c r="M360">
        <f t="shared" si="38"/>
        <v>0</v>
      </c>
      <c r="N360">
        <f t="shared" si="39"/>
        <v>-642.19999999999993</v>
      </c>
      <c r="R360">
        <f>($J$20*(0.5*$J$18*$J$17*$J$16*(E361/3.6)^2)*($J$13*F361))*E361</f>
        <v>0</v>
      </c>
      <c r="S360">
        <f>(R360+R361)/2*(C362-C361)</f>
        <v>0</v>
      </c>
      <c r="T360">
        <f t="shared" si="40"/>
        <v>-0.748934389779219</v>
      </c>
      <c r="U360">
        <f t="shared" si="41"/>
        <v>-0.748934389779219</v>
      </c>
    </row>
    <row r="361" spans="2:21" x14ac:dyDescent="0.25">
      <c r="B361" s="3" t="s">
        <v>47</v>
      </c>
      <c r="C361" s="3">
        <v>353</v>
      </c>
      <c r="D361" s="3">
        <v>353</v>
      </c>
      <c r="E361" s="10">
        <v>0</v>
      </c>
      <c r="F361" s="17">
        <f t="shared" si="42"/>
        <v>-0.16666666666666666</v>
      </c>
      <c r="G361" s="17">
        <f t="shared" si="43"/>
        <v>-0.6</v>
      </c>
      <c r="L361">
        <f t="shared" si="37"/>
        <v>0</v>
      </c>
      <c r="M361">
        <f t="shared" si="38"/>
        <v>0</v>
      </c>
      <c r="N361">
        <f t="shared" si="39"/>
        <v>0</v>
      </c>
      <c r="R361">
        <f>($J$20*(0.5*$J$18*$J$17*$J$16*(E362/3.6)^2)*($J$13*F362))*E362</f>
        <v>0</v>
      </c>
      <c r="S361">
        <f>(R361+R362)/2*(C363-C362)</f>
        <v>0</v>
      </c>
      <c r="T361">
        <f t="shared" si="40"/>
        <v>-0.748934389779219</v>
      </c>
      <c r="U361">
        <f t="shared" si="41"/>
        <v>-0.748934389779219</v>
      </c>
    </row>
    <row r="362" spans="2:21" x14ac:dyDescent="0.25">
      <c r="B362" s="3" t="s">
        <v>47</v>
      </c>
      <c r="C362" s="3">
        <v>354</v>
      </c>
      <c r="D362" s="3">
        <v>354</v>
      </c>
      <c r="E362" s="10">
        <v>0</v>
      </c>
      <c r="F362" s="17">
        <f t="shared" si="42"/>
        <v>0</v>
      </c>
      <c r="G362" s="17">
        <f t="shared" si="43"/>
        <v>0</v>
      </c>
      <c r="L362">
        <f t="shared" si="37"/>
        <v>0</v>
      </c>
      <c r="M362">
        <f t="shared" si="38"/>
        <v>0</v>
      </c>
      <c r="N362">
        <f t="shared" si="39"/>
        <v>0</v>
      </c>
      <c r="R362">
        <f>($J$20*(0.5*$J$18*$J$17*$J$16*(E363/3.6)^2)*($J$13*F363))*E363</f>
        <v>0</v>
      </c>
      <c r="S362">
        <f>(R362+R363)/2*(C364-C363)</f>
        <v>0</v>
      </c>
      <c r="T362">
        <f t="shared" si="40"/>
        <v>-0.748934389779219</v>
      </c>
      <c r="U362">
        <f t="shared" si="41"/>
        <v>-0.748934389779219</v>
      </c>
    </row>
    <row r="363" spans="2:21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42"/>
        <v>0</v>
      </c>
      <c r="G363" s="17">
        <f t="shared" si="43"/>
        <v>0</v>
      </c>
      <c r="L363">
        <f t="shared" si="37"/>
        <v>0</v>
      </c>
      <c r="M363">
        <f t="shared" si="38"/>
        <v>0</v>
      </c>
      <c r="N363">
        <f t="shared" si="39"/>
        <v>0</v>
      </c>
      <c r="R363">
        <f>($J$20*(0.5*$J$18*$J$17*$J$16*(E364/3.6)^2)*($J$13*F364))*E364</f>
        <v>0</v>
      </c>
      <c r="S363">
        <f>(R363+R364)/2*(C365-C364)</f>
        <v>0</v>
      </c>
      <c r="T363">
        <f t="shared" si="40"/>
        <v>-0.748934389779219</v>
      </c>
      <c r="U363">
        <f t="shared" si="41"/>
        <v>-0.748934389779219</v>
      </c>
    </row>
    <row r="364" spans="2:21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42"/>
        <v>0</v>
      </c>
      <c r="G364" s="17">
        <f t="shared" si="43"/>
        <v>0</v>
      </c>
      <c r="L364">
        <f t="shared" si="37"/>
        <v>0</v>
      </c>
      <c r="M364">
        <f t="shared" si="38"/>
        <v>0</v>
      </c>
      <c r="N364">
        <f t="shared" si="39"/>
        <v>0</v>
      </c>
      <c r="R364">
        <f>($J$20*(0.5*$J$18*$J$17*$J$16*(E365/3.6)^2)*($J$13*F365))*E365</f>
        <v>0</v>
      </c>
      <c r="S364">
        <f>(R364+R365)/2*(C366-C365)</f>
        <v>0</v>
      </c>
      <c r="T364">
        <f t="shared" si="40"/>
        <v>-0.748934389779219</v>
      </c>
      <c r="U364">
        <f t="shared" si="41"/>
        <v>-0.748934389779219</v>
      </c>
    </row>
    <row r="365" spans="2:21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42"/>
        <v>0</v>
      </c>
      <c r="G365" s="17">
        <f t="shared" si="43"/>
        <v>0</v>
      </c>
      <c r="L365">
        <f t="shared" si="37"/>
        <v>0</v>
      </c>
      <c r="M365">
        <f t="shared" si="38"/>
        <v>0</v>
      </c>
      <c r="N365">
        <f t="shared" si="39"/>
        <v>0</v>
      </c>
      <c r="R365">
        <f>($J$20*(0.5*$J$18*$J$17*$J$16*(E366/3.6)^2)*($J$13*F366))*E366</f>
        <v>0</v>
      </c>
      <c r="S365">
        <f>(R365+R366)/2*(C367-C366)</f>
        <v>0</v>
      </c>
      <c r="T365">
        <f t="shared" si="40"/>
        <v>-0.748934389779219</v>
      </c>
      <c r="U365">
        <f t="shared" si="41"/>
        <v>-0.748934389779219</v>
      </c>
    </row>
    <row r="366" spans="2:21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42"/>
        <v>0</v>
      </c>
      <c r="G366" s="17">
        <f t="shared" si="43"/>
        <v>0</v>
      </c>
      <c r="L366">
        <f t="shared" si="37"/>
        <v>0</v>
      </c>
      <c r="M366">
        <f t="shared" si="38"/>
        <v>0</v>
      </c>
      <c r="N366">
        <f t="shared" si="39"/>
        <v>0</v>
      </c>
      <c r="R366">
        <f>($J$20*(0.5*$J$18*$J$17*$J$16*(E367/3.6)^2)*($J$13*F367))*E367</f>
        <v>0</v>
      </c>
      <c r="S366">
        <f>(R366+R367)/2*(C368-C367)</f>
        <v>6476.8642437757135</v>
      </c>
      <c r="T366">
        <f t="shared" si="40"/>
        <v>-0.74713526082261461</v>
      </c>
      <c r="U366">
        <f t="shared" si="41"/>
        <v>-0.74713526082261461</v>
      </c>
    </row>
    <row r="367" spans="2:21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42"/>
        <v>0.19444444444444442</v>
      </c>
      <c r="G367" s="17">
        <f t="shared" si="43"/>
        <v>0.7</v>
      </c>
      <c r="L367">
        <f t="shared" si="37"/>
        <v>66.149810999999985</v>
      </c>
      <c r="M367">
        <f t="shared" si="38"/>
        <v>6.3526458333333313E-2</v>
      </c>
      <c r="N367">
        <f t="shared" si="39"/>
        <v>749.23333333333323</v>
      </c>
      <c r="R367">
        <f>($J$20*(0.5*$J$18*$J$17*$J$16*(E368/3.6)^2)*($J$13*F368))*E368</f>
        <v>12953.728487551427</v>
      </c>
      <c r="S367">
        <f>(R367+R368)/2*(C369-C368)</f>
        <v>107991.79769724004</v>
      </c>
      <c r="T367">
        <f t="shared" si="40"/>
        <v>-0.71713753924004797</v>
      </c>
      <c r="U367">
        <f t="shared" si="41"/>
        <v>-0.71713753924004797</v>
      </c>
    </row>
    <row r="368" spans="2:21" x14ac:dyDescent="0.25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42"/>
        <v>0.44444444444444448</v>
      </c>
      <c r="G368" s="17">
        <f t="shared" si="43"/>
        <v>1.6</v>
      </c>
      <c r="L368">
        <f t="shared" si="37"/>
        <v>151.199568</v>
      </c>
      <c r="M368">
        <f t="shared" si="38"/>
        <v>0.33189333333333343</v>
      </c>
      <c r="N368">
        <f t="shared" si="39"/>
        <v>963.30000000000018</v>
      </c>
      <c r="R368">
        <f>($J$20*(0.5*$J$18*$J$17*$J$16*(E369/3.6)^2)*($J$13*F369))*E369</f>
        <v>203029.86690692866</v>
      </c>
      <c r="S368">
        <f>(R368+R369)/2*(C370-C369)</f>
        <v>736247.62934348418</v>
      </c>
      <c r="T368">
        <f t="shared" si="40"/>
        <v>-0.51262430886685795</v>
      </c>
      <c r="U368">
        <f t="shared" si="41"/>
        <v>-0.51262430886685795</v>
      </c>
    </row>
    <row r="369" spans="2:21" x14ac:dyDescent="0.25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42"/>
        <v>0.58333333333333326</v>
      </c>
      <c r="G369" s="17">
        <f t="shared" si="43"/>
        <v>2.0999999999999996</v>
      </c>
      <c r="L369">
        <f t="shared" si="37"/>
        <v>264.59924399999994</v>
      </c>
      <c r="M369">
        <f t="shared" si="38"/>
        <v>1.016423333333333</v>
      </c>
      <c r="N369">
        <f t="shared" si="39"/>
        <v>1284.3999999999994</v>
      </c>
      <c r="R369">
        <f>($J$20*(0.5*$J$18*$J$17*$J$16*(E370/3.6)^2)*($J$13*F370))*E370</f>
        <v>1269465.3917800398</v>
      </c>
      <c r="S369">
        <f>(R369+R370)/2*(C371-C370)</f>
        <v>2477131.4169301456</v>
      </c>
      <c r="T369">
        <f t="shared" si="40"/>
        <v>0.17546775139151582</v>
      </c>
      <c r="U369">
        <f t="shared" si="41"/>
        <v>0.17546775139151582</v>
      </c>
    </row>
    <row r="370" spans="2:21" x14ac:dyDescent="0.25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42"/>
        <v>0.68055555555555547</v>
      </c>
      <c r="G370" s="17">
        <f t="shared" si="43"/>
        <v>2.4499999999999997</v>
      </c>
      <c r="L370">
        <f t="shared" si="37"/>
        <v>382.7239065</v>
      </c>
      <c r="M370">
        <f t="shared" si="38"/>
        <v>2.1265157812500002</v>
      </c>
      <c r="N370">
        <f t="shared" si="39"/>
        <v>1337.916666666667</v>
      </c>
      <c r="R370">
        <f>($J$20*(0.5*$J$18*$J$17*$J$16*(E371/3.6)^2)*($J$13*F371))*E371</f>
        <v>3684797.4420802509</v>
      </c>
      <c r="S370">
        <f>(R370+R371)/2*(C372-C371)</f>
        <v>5066453.2192673068</v>
      </c>
      <c r="T370">
        <f t="shared" si="40"/>
        <v>1.5828158678546567</v>
      </c>
      <c r="U370">
        <f t="shared" si="41"/>
        <v>1.5828158678546567</v>
      </c>
    </row>
    <row r="371" spans="2:21" x14ac:dyDescent="0.25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42"/>
        <v>0.6527777777777779</v>
      </c>
      <c r="G371" s="17">
        <f t="shared" si="43"/>
        <v>2.3500000000000005</v>
      </c>
      <c r="L371">
        <f t="shared" si="37"/>
        <v>486.6736095</v>
      </c>
      <c r="M371">
        <f t="shared" si="38"/>
        <v>3.4385316145833338</v>
      </c>
      <c r="N371">
        <f t="shared" si="39"/>
        <v>1177.3666666666668</v>
      </c>
      <c r="R371">
        <f>($J$20*(0.5*$J$18*$J$17*$J$16*(E372/3.6)^2)*($J$13*F372))*E372</f>
        <v>6448108.9964543618</v>
      </c>
      <c r="S371">
        <f>(R371+R372)/2*(C373-C372)</f>
        <v>6752233.2815649612</v>
      </c>
      <c r="T371">
        <f t="shared" si="40"/>
        <v>3.4584362238449238</v>
      </c>
      <c r="U371">
        <f t="shared" si="41"/>
        <v>3.4584362238449238</v>
      </c>
    </row>
    <row r="372" spans="2:21" x14ac:dyDescent="0.25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42"/>
        <v>0.55555555555555558</v>
      </c>
      <c r="G372" s="17">
        <f t="shared" si="43"/>
        <v>2</v>
      </c>
      <c r="L372">
        <f t="shared" si="37"/>
        <v>571.72336649999988</v>
      </c>
      <c r="M372">
        <f t="shared" si="38"/>
        <v>4.7453616145833326</v>
      </c>
      <c r="N372">
        <f t="shared" si="39"/>
        <v>963.29999999999905</v>
      </c>
      <c r="R372">
        <f>($J$20*(0.5*$J$18*$J$17*$J$16*(E373/3.6)^2)*($J$13*F373))*E373</f>
        <v>7056357.5666755605</v>
      </c>
      <c r="S372">
        <f>(R372+R373)/2*(C374-C373)</f>
        <v>5796940.0626067938</v>
      </c>
      <c r="T372">
        <f t="shared" si="40"/>
        <v>5.0686973523468106</v>
      </c>
      <c r="U372">
        <f t="shared" si="41"/>
        <v>5.0686973523468106</v>
      </c>
    </row>
    <row r="373" spans="2:21" x14ac:dyDescent="0.25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42"/>
        <v>0.37499999999999989</v>
      </c>
      <c r="G373" s="17">
        <f t="shared" si="43"/>
        <v>1.3499999999999996</v>
      </c>
      <c r="L373">
        <f t="shared" si="37"/>
        <v>614.248245</v>
      </c>
      <c r="M373">
        <f t="shared" si="38"/>
        <v>5.4775364583333337</v>
      </c>
      <c r="N373">
        <f t="shared" si="39"/>
        <v>481.65000000000083</v>
      </c>
      <c r="R373">
        <f>($J$20*(0.5*$J$18*$J$17*$J$16*(E374/3.6)^2)*($J$13*F374))*E374</f>
        <v>4537522.5585380271</v>
      </c>
      <c r="S373">
        <f>(R373+R374)/2*(C375-C374)</f>
        <v>4446537.5452738879</v>
      </c>
      <c r="T373">
        <f t="shared" si="40"/>
        <v>6.3038466704784462</v>
      </c>
      <c r="U373">
        <f t="shared" si="41"/>
        <v>6.3038466704784462</v>
      </c>
    </row>
    <row r="374" spans="2:21" x14ac:dyDescent="0.25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42"/>
        <v>0.19444444444444448</v>
      </c>
      <c r="G374" s="17">
        <f t="shared" si="43"/>
        <v>0.70000000000000018</v>
      </c>
      <c r="L374">
        <f t="shared" si="37"/>
        <v>637.8731775</v>
      </c>
      <c r="M374">
        <f t="shared" si="38"/>
        <v>5.9069882812500003</v>
      </c>
      <c r="N374">
        <f t="shared" si="39"/>
        <v>267.5833333333332</v>
      </c>
      <c r="R374">
        <f>($J$20*(0.5*$J$18*$J$17*$J$16*(E375/3.6)^2)*($J$13*F375))*E375</f>
        <v>4355552.5320097487</v>
      </c>
      <c r="S374">
        <f>(R374+R375)/2*(C376-C375)</f>
        <v>5768191.3800735837</v>
      </c>
      <c r="T374">
        <f t="shared" si="40"/>
        <v>7.9061220538322194</v>
      </c>
      <c r="U374">
        <f t="shared" si="41"/>
        <v>7.9061220538322194</v>
      </c>
    </row>
    <row r="375" spans="2:21" x14ac:dyDescent="0.25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42"/>
        <v>0.16666666666666657</v>
      </c>
      <c r="G375" s="17">
        <f t="shared" si="43"/>
        <v>0.59999999999999964</v>
      </c>
      <c r="L375">
        <f t="shared" si="37"/>
        <v>670.948083</v>
      </c>
      <c r="M375">
        <f t="shared" si="38"/>
        <v>6.5354464583333334</v>
      </c>
      <c r="N375">
        <f t="shared" si="39"/>
        <v>374.61666666666616</v>
      </c>
      <c r="R375">
        <f>($J$20*(0.5*$J$18*$J$17*$J$16*(E376/3.6)^2)*($J$13*F376))*E376</f>
        <v>7180830.2281374186</v>
      </c>
      <c r="S375">
        <f>(R375+R376)/2*(C377-C376)</f>
        <v>10066335.208537754</v>
      </c>
      <c r="T375">
        <f t="shared" si="40"/>
        <v>10.702326278426039</v>
      </c>
      <c r="U375">
        <f t="shared" si="41"/>
        <v>10.702326278426039</v>
      </c>
    </row>
    <row r="376" spans="2:21" x14ac:dyDescent="0.25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42"/>
        <v>0.23611111111111099</v>
      </c>
      <c r="G376" s="17">
        <f t="shared" si="43"/>
        <v>0.84999999999999964</v>
      </c>
      <c r="L376">
        <f t="shared" si="37"/>
        <v>718.197948</v>
      </c>
      <c r="M376">
        <f t="shared" si="38"/>
        <v>7.4883433333333347</v>
      </c>
      <c r="N376">
        <f t="shared" si="39"/>
        <v>535.16666666666731</v>
      </c>
      <c r="R376">
        <f>($J$20*(0.5*$J$18*$J$17*$J$16*(E377/3.6)^2)*($J$13*F377))*E377</f>
        <v>12951840.188938087</v>
      </c>
      <c r="S376">
        <f>(R376+R377)/2*(C378-C377)</f>
        <v>17125729.026612587</v>
      </c>
      <c r="T376">
        <f t="shared" si="40"/>
        <v>15.459473230262869</v>
      </c>
      <c r="U376">
        <f t="shared" si="41"/>
        <v>15.459473230262869</v>
      </c>
    </row>
    <row r="377" spans="2:21" x14ac:dyDescent="0.25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42"/>
        <v>0.34722222222222221</v>
      </c>
      <c r="G377" s="17">
        <f t="shared" si="43"/>
        <v>1.25</v>
      </c>
      <c r="L377">
        <f t="shared" si="37"/>
        <v>789.07274549999988</v>
      </c>
      <c r="M377">
        <f t="shared" si="38"/>
        <v>9.0392316145833327</v>
      </c>
      <c r="N377">
        <f t="shared" si="39"/>
        <v>802.74999999999886</v>
      </c>
      <c r="R377">
        <f>($J$20*(0.5*$J$18*$J$17*$J$16*(E378/3.6)^2)*($J$13*F378))*E378</f>
        <v>21299617.864287086</v>
      </c>
      <c r="S377">
        <f>(R377+R378)/2*(C379-C378)</f>
        <v>24663278.409652133</v>
      </c>
      <c r="T377">
        <f t="shared" si="40"/>
        <v>22.310383899610684</v>
      </c>
      <c r="U377">
        <f t="shared" si="41"/>
        <v>22.310383899610684</v>
      </c>
    </row>
    <row r="378" spans="2:21" x14ac:dyDescent="0.25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42"/>
        <v>0.43055555555555575</v>
      </c>
      <c r="G378" s="17">
        <f t="shared" si="43"/>
        <v>1.5500000000000007</v>
      </c>
      <c r="L378">
        <f t="shared" si="37"/>
        <v>864.6725295</v>
      </c>
      <c r="M378">
        <f t="shared" si="38"/>
        <v>10.85427328125</v>
      </c>
      <c r="N378">
        <f t="shared" si="39"/>
        <v>856.26666666666699</v>
      </c>
      <c r="R378">
        <f>($J$20*(0.5*$J$18*$J$17*$J$16*(E379/3.6)^2)*($J$13*F379))*E379</f>
        <v>28026938.955017179</v>
      </c>
      <c r="S378">
        <f>(R378+R379)/2*(C380-C379)</f>
        <v>29472777.264455199</v>
      </c>
      <c r="T378">
        <f t="shared" si="40"/>
        <v>30.497266473070461</v>
      </c>
      <c r="U378">
        <f t="shared" si="41"/>
        <v>30.497266473070461</v>
      </c>
    </row>
    <row r="379" spans="2:21" x14ac:dyDescent="0.25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42"/>
        <v>0.43055555555555575</v>
      </c>
      <c r="G379" s="17">
        <f t="shared" si="43"/>
        <v>1.5500000000000007</v>
      </c>
      <c r="L379">
        <f t="shared" si="37"/>
        <v>935.547327</v>
      </c>
      <c r="M379">
        <f t="shared" si="38"/>
        <v>12.706588125000001</v>
      </c>
      <c r="N379">
        <f t="shared" si="39"/>
        <v>802.75000000000057</v>
      </c>
      <c r="R379">
        <f>($J$20*(0.5*$J$18*$J$17*$J$16*(E380/3.6)^2)*($J$13*F380))*E380</f>
        <v>30918615.573893223</v>
      </c>
      <c r="S379">
        <f>(R379+R380)/2*(C381-C380)</f>
        <v>31170763.628293179</v>
      </c>
      <c r="T379">
        <f t="shared" si="40"/>
        <v>39.155811925374124</v>
      </c>
      <c r="U379">
        <f t="shared" si="41"/>
        <v>39.155811925374124</v>
      </c>
    </row>
    <row r="380" spans="2:21" x14ac:dyDescent="0.25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42"/>
        <v>0.37499999999999989</v>
      </c>
      <c r="G380" s="17">
        <f t="shared" si="43"/>
        <v>1.3499999999999996</v>
      </c>
      <c r="L380">
        <f t="shared" si="37"/>
        <v>992.247165</v>
      </c>
      <c r="M380">
        <f t="shared" si="38"/>
        <v>14.293453124999999</v>
      </c>
      <c r="N380">
        <f t="shared" si="39"/>
        <v>642.19999999999936</v>
      </c>
      <c r="R380">
        <f>($J$20*(0.5*$J$18*$J$17*$J$16*(E381/3.6)^2)*($J$13*F381))*E381</f>
        <v>31422911.682693131</v>
      </c>
      <c r="S380">
        <f>(R380+R381)/2*(C382-C381)</f>
        <v>35615784.707504898</v>
      </c>
      <c r="T380">
        <f t="shared" si="40"/>
        <v>49.049085455236593</v>
      </c>
      <c r="U380">
        <f t="shared" si="41"/>
        <v>49.049085455236593</v>
      </c>
    </row>
    <row r="381" spans="2:21" x14ac:dyDescent="0.25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42"/>
        <v>0.31944444444444453</v>
      </c>
      <c r="G381" s="17">
        <f t="shared" si="43"/>
        <v>1.1500000000000004</v>
      </c>
      <c r="L381">
        <f t="shared" si="37"/>
        <v>1044.2220165000001</v>
      </c>
      <c r="M381">
        <f t="shared" si="38"/>
        <v>15.830080364583338</v>
      </c>
      <c r="N381">
        <f t="shared" si="39"/>
        <v>588.68333333333464</v>
      </c>
      <c r="R381">
        <f>($J$20*(0.5*$J$18*$J$17*$J$16*(E382/3.6)^2)*($J$13*F382))*E382</f>
        <v>39808657.732316665</v>
      </c>
      <c r="S381">
        <f>(R381+R382)/2*(C383-C382)</f>
        <v>48622418.748979069</v>
      </c>
      <c r="T381">
        <f t="shared" si="40"/>
        <v>62.555312885508556</v>
      </c>
      <c r="U381">
        <f t="shared" si="41"/>
        <v>62.555312885508556</v>
      </c>
    </row>
    <row r="382" spans="2:21" x14ac:dyDescent="0.25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42"/>
        <v>0.34722222222222221</v>
      </c>
      <c r="G382" s="17">
        <f t="shared" si="43"/>
        <v>1.25</v>
      </c>
      <c r="L382">
        <f t="shared" si="37"/>
        <v>1110.3718274999999</v>
      </c>
      <c r="M382">
        <f t="shared" si="38"/>
        <v>17.899227864583334</v>
      </c>
      <c r="N382">
        <f t="shared" si="39"/>
        <v>749.23333333333233</v>
      </c>
      <c r="R382">
        <f>($J$20*(0.5*$J$18*$J$17*$J$16*(E383/3.6)^2)*($J$13*F383))*E383</f>
        <v>57436179.765641473</v>
      </c>
      <c r="S382">
        <f>(R382+R383)/2*(C384-C383)</f>
        <v>70708911.667521715</v>
      </c>
      <c r="T382">
        <f t="shared" si="40"/>
        <v>82.196677237597925</v>
      </c>
      <c r="U382">
        <f t="shared" si="41"/>
        <v>82.196677237597925</v>
      </c>
    </row>
    <row r="383" spans="2:21" x14ac:dyDescent="0.25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42"/>
        <v>0.41666666666666663</v>
      </c>
      <c r="G383" s="17">
        <f t="shared" si="43"/>
        <v>1.5</v>
      </c>
      <c r="L383">
        <f t="shared" si="37"/>
        <v>1185.9716115000001</v>
      </c>
      <c r="M383">
        <f t="shared" si="38"/>
        <v>20.419542864583338</v>
      </c>
      <c r="N383">
        <f t="shared" si="39"/>
        <v>856.26666666666699</v>
      </c>
      <c r="R383">
        <f>($J$20*(0.5*$J$18*$J$17*$J$16*(E384/3.6)^2)*($J$13*F384))*E384</f>
        <v>83981643.569401965</v>
      </c>
      <c r="S383">
        <f>(R383+R384)/2*(C385-C384)</f>
        <v>99244473.074251592</v>
      </c>
      <c r="T383">
        <f t="shared" si="40"/>
        <v>109.76458642489004</v>
      </c>
      <c r="U383">
        <f t="shared" si="41"/>
        <v>109.76458642489004</v>
      </c>
    </row>
    <row r="384" spans="2:21" x14ac:dyDescent="0.25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42"/>
        <v>0.50000000000000022</v>
      </c>
      <c r="G384" s="17">
        <f t="shared" si="43"/>
        <v>1.8000000000000007</v>
      </c>
      <c r="L384">
        <f t="shared" si="37"/>
        <v>1280.4713414999999</v>
      </c>
      <c r="M384">
        <f t="shared" si="38"/>
        <v>23.803299114583336</v>
      </c>
      <c r="N384">
        <f t="shared" si="39"/>
        <v>1070.3333333333328</v>
      </c>
      <c r="R384">
        <f>($J$20*(0.5*$J$18*$J$17*$J$16*(E385/3.6)^2)*($J$13*F385))*E385</f>
        <v>114507302.57910122</v>
      </c>
      <c r="S384">
        <f>(R384+R385)/2*(C386-C385)</f>
        <v>118418741.36573002</v>
      </c>
      <c r="T384">
        <f t="shared" si="40"/>
        <v>142.65868124870394</v>
      </c>
      <c r="U384">
        <f t="shared" si="41"/>
        <v>142.65868124870394</v>
      </c>
    </row>
    <row r="385" spans="2:21" x14ac:dyDescent="0.25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42"/>
        <v>0.54166666666666641</v>
      </c>
      <c r="G385" s="17">
        <f t="shared" si="43"/>
        <v>1.9499999999999993</v>
      </c>
      <c r="L385">
        <f t="shared" si="37"/>
        <v>1370.246085</v>
      </c>
      <c r="M385">
        <f t="shared" si="38"/>
        <v>27.258036458333336</v>
      </c>
      <c r="N385">
        <f t="shared" si="39"/>
        <v>1016.8166666666664</v>
      </c>
      <c r="R385">
        <f>($J$20*(0.5*$J$18*$J$17*$J$16*(E386/3.6)^2)*($J$13*F386))*E386</f>
        <v>122330180.1523588</v>
      </c>
      <c r="S385">
        <f>(R385+R386)/2*(C387-C386)</f>
        <v>107206955.14565203</v>
      </c>
      <c r="T385">
        <f t="shared" si="40"/>
        <v>172.43839101138505</v>
      </c>
      <c r="U385">
        <f t="shared" si="41"/>
        <v>172.43839101138505</v>
      </c>
    </row>
    <row r="386" spans="2:21" x14ac:dyDescent="0.25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42"/>
        <v>0.47222222222222199</v>
      </c>
      <c r="G386" s="17">
        <f t="shared" si="43"/>
        <v>1.6999999999999993</v>
      </c>
      <c r="L386">
        <f t="shared" si="37"/>
        <v>1441.1208824999999</v>
      </c>
      <c r="M386">
        <f t="shared" si="38"/>
        <v>30.15075911458333</v>
      </c>
      <c r="N386">
        <f t="shared" si="39"/>
        <v>802.74999999999886</v>
      </c>
      <c r="R386">
        <f>($J$20*(0.5*$J$18*$J$17*$J$16*(E387/3.6)^2)*($J$13*F387))*E387</f>
        <v>92083730.138945252</v>
      </c>
      <c r="S386">
        <f>(R386+R387)/2*(C388-C387)</f>
        <v>61723543.031780027</v>
      </c>
      <c r="T386">
        <f t="shared" si="40"/>
        <v>189.58381963132393</v>
      </c>
      <c r="U386">
        <f t="shared" si="41"/>
        <v>189.58381963132393</v>
      </c>
    </row>
    <row r="387" spans="2:21" x14ac:dyDescent="0.25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42"/>
        <v>0.30555555555555547</v>
      </c>
      <c r="G387" s="17">
        <f t="shared" si="43"/>
        <v>1.0999999999999996</v>
      </c>
      <c r="L387">
        <f t="shared" si="37"/>
        <v>1474.195788</v>
      </c>
      <c r="M387">
        <f t="shared" si="38"/>
        <v>31.550609999999999</v>
      </c>
      <c r="N387">
        <f t="shared" si="39"/>
        <v>374.61666666666702</v>
      </c>
      <c r="R387">
        <f>($J$20*(0.5*$J$18*$J$17*$J$16*(E388/3.6)^2)*($J$13*F388))*E388</f>
        <v>31363355.924614798</v>
      </c>
      <c r="S387">
        <f>(R387+R388)/2*(C389-C388)</f>
        <v>4480479.4178021029</v>
      </c>
      <c r="T387">
        <f t="shared" si="40"/>
        <v>190.82839724738008</v>
      </c>
      <c r="U387">
        <f t="shared" si="41"/>
        <v>190.82839724738008</v>
      </c>
    </row>
    <row r="388" spans="2:21" x14ac:dyDescent="0.25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42"/>
        <v>9.7222222222222127E-2</v>
      </c>
      <c r="G388" s="17">
        <f t="shared" si="43"/>
        <v>0.34999999999999964</v>
      </c>
      <c r="L388">
        <f t="shared" si="37"/>
        <v>1474.195788</v>
      </c>
      <c r="M388">
        <f t="shared" si="38"/>
        <v>31.550609999999999</v>
      </c>
      <c r="N388">
        <f t="shared" si="39"/>
        <v>0</v>
      </c>
      <c r="R388">
        <f>($J$20*(0.5*$J$18*$J$17*$J$16*(E389/3.6)^2)*($J$13*F389))*E389</f>
        <v>-22402397.089010593</v>
      </c>
      <c r="S388">
        <f>(R388+R389)/2*(C390-C389)</f>
        <v>-41080736.05730287</v>
      </c>
      <c r="T388">
        <f t="shared" si="40"/>
        <v>179.41708167590707</v>
      </c>
      <c r="U388">
        <f t="shared" si="41"/>
        <v>179.41708167590707</v>
      </c>
    </row>
    <row r="389" spans="2:21" x14ac:dyDescent="0.25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42"/>
        <v>-6.9444444444444448E-2</v>
      </c>
      <c r="G389" s="17">
        <f t="shared" si="43"/>
        <v>-0.25</v>
      </c>
      <c r="L389">
        <f t="shared" si="37"/>
        <v>1450.5708554999999</v>
      </c>
      <c r="M389">
        <f t="shared" si="38"/>
        <v>30.547475364583331</v>
      </c>
      <c r="N389">
        <f t="shared" si="39"/>
        <v>-267.58333333333405</v>
      </c>
      <c r="R389">
        <f>($J$20*(0.5*$J$18*$J$17*$J$16*(E390/3.6)^2)*($J$13*F390))*E390</f>
        <v>-59759075.025595143</v>
      </c>
      <c r="S389">
        <f>(R389+R390)/2*(C391-C390)</f>
        <v>-70871508.04532364</v>
      </c>
      <c r="T389">
        <f t="shared" si="40"/>
        <v>159.73055166331716</v>
      </c>
      <c r="U389">
        <f t="shared" si="41"/>
        <v>159.73055166331716</v>
      </c>
    </row>
    <row r="390" spans="2:21" x14ac:dyDescent="0.25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42"/>
        <v>-0.19444444444444425</v>
      </c>
      <c r="G390" s="17">
        <f t="shared" si="43"/>
        <v>-0.69999999999999929</v>
      </c>
      <c r="L390">
        <f t="shared" si="37"/>
        <v>1408.0459770000002</v>
      </c>
      <c r="M390">
        <f t="shared" si="38"/>
        <v>28.782671458333343</v>
      </c>
      <c r="N390">
        <f t="shared" si="39"/>
        <v>-481.64999999999657</v>
      </c>
      <c r="R390">
        <f>($J$20*(0.5*$J$18*$J$17*$J$16*(E391/3.6)^2)*($J$13*F391))*E391</f>
        <v>-81983941.065052137</v>
      </c>
      <c r="S390">
        <f>(R390+R391)/2*(C392-C391)</f>
        <v>-82405290.706794322</v>
      </c>
      <c r="T390">
        <f t="shared" si="40"/>
        <v>136.84019313365206</v>
      </c>
      <c r="U390">
        <f t="shared" si="41"/>
        <v>136.84019313365206</v>
      </c>
    </row>
    <row r="391" spans="2:21" x14ac:dyDescent="0.25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42"/>
        <v>-0.29166666666666635</v>
      </c>
      <c r="G391" s="17">
        <f t="shared" si="43"/>
        <v>-1.0499999999999989</v>
      </c>
      <c r="L391">
        <f t="shared" si="37"/>
        <v>1351.346139</v>
      </c>
      <c r="M391">
        <f t="shared" si="38"/>
        <v>26.511276458333338</v>
      </c>
      <c r="N391">
        <f t="shared" si="39"/>
        <v>-642.20000000000107</v>
      </c>
      <c r="R391">
        <f>($J$20*(0.5*$J$18*$J$17*$J$16*(E392/3.6)^2)*($J$13*F392))*E392</f>
        <v>-82826640.348536491</v>
      </c>
      <c r="S391">
        <f>(R391+R392)/2*(C393-C392)</f>
        <v>-71760084.576282501</v>
      </c>
      <c r="T391">
        <f t="shared" si="40"/>
        <v>116.90683630690692</v>
      </c>
      <c r="U391">
        <f t="shared" si="41"/>
        <v>116.90683630690692</v>
      </c>
    </row>
    <row r="392" spans="2:21" x14ac:dyDescent="0.25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42"/>
        <v>-0.33333333333333365</v>
      </c>
      <c r="G392" s="17">
        <f t="shared" si="43"/>
        <v>-1.2000000000000011</v>
      </c>
      <c r="L392">
        <f t="shared" ref="L392:L455" si="44">$J$20*(E393/3.6)</f>
        <v>1294.646301</v>
      </c>
      <c r="M392">
        <f t="shared" ref="M392:M455" si="45">0.5*$J$18*$J$17*$J$16*(E393/3.6)^2</f>
        <v>24.333226458333332</v>
      </c>
      <c r="N392">
        <f t="shared" si="39"/>
        <v>-642.20000000000107</v>
      </c>
      <c r="R392">
        <f>($J$20*(0.5*$J$18*$J$17*$J$16*(E393/3.6)^2)*($J$13*F393))*E393</f>
        <v>-60693528.804028496</v>
      </c>
      <c r="S392">
        <f>(R392+R393)/2*(C394-C393)</f>
        <v>-48394344.215287626</v>
      </c>
      <c r="T392">
        <f t="shared" si="40"/>
        <v>103.46396291377147</v>
      </c>
      <c r="U392">
        <f t="shared" si="41"/>
        <v>103.46396291377147</v>
      </c>
    </row>
    <row r="393" spans="2:21" x14ac:dyDescent="0.25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42"/>
        <v>-0.27777777777777779</v>
      </c>
      <c r="G393" s="17">
        <f t="shared" si="43"/>
        <v>-1</v>
      </c>
      <c r="L393">
        <f t="shared" si="44"/>
        <v>1256.846409</v>
      </c>
      <c r="M393">
        <f t="shared" si="45"/>
        <v>22.933051458333338</v>
      </c>
      <c r="N393">
        <f t="shared" ref="N393:N456" si="46">(((E394/3.6)-(E393/3.6))/(C394-C393))*$J$13</f>
        <v>-428.13333333333179</v>
      </c>
      <c r="R393">
        <f>($J$20*(0.5*$J$18*$J$17*$J$16*(E394/3.6)^2)*($J$13*F394))*E394</f>
        <v>-36095159.626546763</v>
      </c>
      <c r="S393">
        <f>(R393+R394)/2*(C395-C394)</f>
        <v>-29850643.224738505</v>
      </c>
      <c r="T393">
        <f t="shared" ref="T393:T456" si="47">T392+S393/3600000</f>
        <v>95.172117573566325</v>
      </c>
      <c r="U393">
        <f t="shared" ref="U393:U456" si="48">T392+S393/3600000</f>
        <v>95.172117573566325</v>
      </c>
    </row>
    <row r="394" spans="2:21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42"/>
        <v>-0.18055555555555516</v>
      </c>
      <c r="G394" s="17">
        <f t="shared" si="43"/>
        <v>-0.64999999999999858</v>
      </c>
      <c r="L394">
        <f t="shared" si="44"/>
        <v>1233.2214764999999</v>
      </c>
      <c r="M394">
        <f t="shared" si="45"/>
        <v>22.079009531250001</v>
      </c>
      <c r="N394">
        <f t="shared" si="46"/>
        <v>-267.58333333333405</v>
      </c>
      <c r="R394">
        <f>($J$20*(0.5*$J$18*$J$17*$J$16*(E395/3.6)^2)*($J$13*F395))*E395</f>
        <v>-23606126.822930247</v>
      </c>
      <c r="S394">
        <f>(R394+R395)/2*(C396-C395)</f>
        <v>-26827954.235218652</v>
      </c>
      <c r="T394">
        <f t="shared" si="47"/>
        <v>87.719908063783365</v>
      </c>
      <c r="U394">
        <f t="shared" si="48"/>
        <v>87.719908063783365</v>
      </c>
    </row>
    <row r="395" spans="2:21" x14ac:dyDescent="0.25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42"/>
        <v>-0.12500000000000031</v>
      </c>
      <c r="G395" s="17">
        <f t="shared" si="43"/>
        <v>-0.45000000000000107</v>
      </c>
      <c r="L395">
        <f t="shared" si="44"/>
        <v>1214.3215304999999</v>
      </c>
      <c r="M395">
        <f t="shared" si="45"/>
        <v>21.407444114583331</v>
      </c>
      <c r="N395">
        <f t="shared" si="46"/>
        <v>-214.0666666666676</v>
      </c>
      <c r="R395">
        <f>($J$20*(0.5*$J$18*$J$17*$J$16*(E396/3.6)^2)*($J$13*F396))*E396</f>
        <v>-30049781.647507053</v>
      </c>
      <c r="S395">
        <f>(R395+R396)/2*(C397-C396)</f>
        <v>-36661158.769242734</v>
      </c>
      <c r="T395">
        <f t="shared" si="47"/>
        <v>77.53625285010483</v>
      </c>
      <c r="U395">
        <f t="shared" si="48"/>
        <v>77.53625285010483</v>
      </c>
    </row>
    <row r="396" spans="2:21" x14ac:dyDescent="0.25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42"/>
        <v>-0.16666666666666705</v>
      </c>
      <c r="G396" s="17">
        <f t="shared" si="43"/>
        <v>-0.60000000000000142</v>
      </c>
      <c r="L396">
        <f t="shared" si="44"/>
        <v>1176.5216384999999</v>
      </c>
      <c r="M396">
        <f t="shared" si="45"/>
        <v>20.095428281250001</v>
      </c>
      <c r="N396">
        <f t="shared" si="46"/>
        <v>-428.1333333333335</v>
      </c>
      <c r="R396">
        <f>($J$20*(0.5*$J$18*$J$17*$J$16*(E397/3.6)^2)*($J$13*F397))*E397</f>
        <v>-43272535.890978418</v>
      </c>
      <c r="S396">
        <f>(R396+R397)/2*(C398-C397)</f>
        <v>-46496294.531168967</v>
      </c>
      <c r="T396">
        <f t="shared" si="47"/>
        <v>64.620615480335672</v>
      </c>
      <c r="U396">
        <f t="shared" si="48"/>
        <v>64.620615480335672</v>
      </c>
    </row>
    <row r="397" spans="2:21" x14ac:dyDescent="0.25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42"/>
        <v>-0.26388888888888867</v>
      </c>
      <c r="G397" s="17">
        <f t="shared" si="43"/>
        <v>-0.94999999999999929</v>
      </c>
      <c r="L397">
        <f t="shared" si="44"/>
        <v>1124.546787</v>
      </c>
      <c r="M397">
        <f t="shared" si="45"/>
        <v>18.359146458333335</v>
      </c>
      <c r="N397">
        <f t="shared" si="46"/>
        <v>-588.68333333333294</v>
      </c>
      <c r="R397">
        <f>($J$20*(0.5*$J$18*$J$17*$J$16*(E398/3.6)^2)*($J$13*F398))*E398</f>
        <v>-49720053.171359524</v>
      </c>
      <c r="S397">
        <f>(R397+R398)/2*(C399-C398)</f>
        <v>-45585992.165762052</v>
      </c>
      <c r="T397">
        <f t="shared" si="47"/>
        <v>51.957839878735101</v>
      </c>
      <c r="U397">
        <f t="shared" si="48"/>
        <v>51.957839878735101</v>
      </c>
    </row>
    <row r="398" spans="2:21" x14ac:dyDescent="0.25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42"/>
        <v>-0.34722222222222221</v>
      </c>
      <c r="G398" s="17">
        <f t="shared" si="43"/>
        <v>-1.25</v>
      </c>
      <c r="L398">
        <f t="shared" si="44"/>
        <v>1058.3969759999998</v>
      </c>
      <c r="M398">
        <f t="shared" si="45"/>
        <v>16.262773333333328</v>
      </c>
      <c r="N398">
        <f t="shared" si="46"/>
        <v>-749.23333333333403</v>
      </c>
      <c r="R398">
        <f>($J$20*(0.5*$J$18*$J$17*$J$16*(E399/3.6)^2)*($J$13*F399))*E399</f>
        <v>-41451931.160164572</v>
      </c>
      <c r="S398">
        <f>(R398+R399)/2*(C400-C399)</f>
        <v>-32843616.590064183</v>
      </c>
      <c r="T398">
        <f t="shared" si="47"/>
        <v>42.834613048161714</v>
      </c>
      <c r="U398">
        <f t="shared" si="48"/>
        <v>42.834613048161714</v>
      </c>
    </row>
    <row r="399" spans="2:21" x14ac:dyDescent="0.25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42"/>
        <v>-0.34722222222222221</v>
      </c>
      <c r="G399" s="17">
        <f t="shared" si="43"/>
        <v>-1.25</v>
      </c>
      <c r="L399">
        <f t="shared" si="44"/>
        <v>1006.4221245</v>
      </c>
      <c r="M399">
        <f t="shared" si="45"/>
        <v>14.704754531250003</v>
      </c>
      <c r="N399">
        <f t="shared" si="46"/>
        <v>-588.68333333333123</v>
      </c>
      <c r="R399">
        <f>($J$20*(0.5*$J$18*$J$17*$J$16*(E400/3.6)^2)*($J$13*F400))*E400</f>
        <v>-24235302.019963793</v>
      </c>
      <c r="S399">
        <f>(R399+R400)/2*(C401-C400)</f>
        <v>-19968615.107309692</v>
      </c>
      <c r="T399">
        <f t="shared" si="47"/>
        <v>37.287775518353463</v>
      </c>
      <c r="U399">
        <f t="shared" si="48"/>
        <v>37.287775518353463</v>
      </c>
    </row>
    <row r="400" spans="2:21" x14ac:dyDescent="0.25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42"/>
        <v>-0.23611111111111099</v>
      </c>
      <c r="G400" s="17">
        <f t="shared" si="43"/>
        <v>-0.84999999999999964</v>
      </c>
      <c r="L400">
        <f t="shared" si="44"/>
        <v>978.0722055</v>
      </c>
      <c r="M400">
        <f t="shared" si="45"/>
        <v>13.887985781250002</v>
      </c>
      <c r="N400">
        <f t="shared" si="46"/>
        <v>-321.10000000000053</v>
      </c>
      <c r="R400">
        <f>($J$20*(0.5*$J$18*$J$17*$J$16*(E401/3.6)^2)*($J$13*F401))*E401</f>
        <v>-15701928.194655593</v>
      </c>
      <c r="S400">
        <f>(R400+R401)/2*(C402-C401)</f>
        <v>-16835799.805042811</v>
      </c>
      <c r="T400">
        <f t="shared" si="47"/>
        <v>32.611164461397124</v>
      </c>
      <c r="U400">
        <f t="shared" si="48"/>
        <v>32.611164461397124</v>
      </c>
    </row>
    <row r="401" spans="2:21" x14ac:dyDescent="0.25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42"/>
        <v>-0.16666666666666657</v>
      </c>
      <c r="G401" s="17">
        <f t="shared" si="43"/>
        <v>-0.59999999999999964</v>
      </c>
      <c r="L401">
        <f t="shared" si="44"/>
        <v>949.72228650000011</v>
      </c>
      <c r="M401">
        <f t="shared" si="45"/>
        <v>13.094553281250004</v>
      </c>
      <c r="N401">
        <f t="shared" si="46"/>
        <v>-321.09999999999883</v>
      </c>
      <c r="R401">
        <f>($J$20*(0.5*$J$18*$J$17*$J$16*(E402/3.6)^2)*($J$13*F402))*E402</f>
        <v>-17969671.415430032</v>
      </c>
      <c r="S401">
        <f>(R401+R402)/2*(C403-C402)</f>
        <v>-22036755.723160423</v>
      </c>
      <c r="T401">
        <f t="shared" si="47"/>
        <v>26.489843427185896</v>
      </c>
      <c r="U401">
        <f t="shared" si="48"/>
        <v>26.489843427185896</v>
      </c>
    </row>
    <row r="402" spans="2:21" x14ac:dyDescent="0.25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42"/>
        <v>-0.20833333333333331</v>
      </c>
      <c r="G402" s="17">
        <f t="shared" si="43"/>
        <v>-0.75</v>
      </c>
      <c r="L402">
        <f t="shared" si="44"/>
        <v>907.197408</v>
      </c>
      <c r="M402">
        <f t="shared" si="45"/>
        <v>11.948160000000001</v>
      </c>
      <c r="N402">
        <f t="shared" si="46"/>
        <v>-481.65000000000168</v>
      </c>
      <c r="R402">
        <f>($J$20*(0.5*$J$18*$J$17*$J$16*(E403/3.6)^2)*($J$13*F403))*E403</f>
        <v>-26103840.030890819</v>
      </c>
      <c r="S402">
        <f>(R402+R403)/2*(C404-C403)</f>
        <v>-25115882.196388356</v>
      </c>
      <c r="T402">
        <f t="shared" si="47"/>
        <v>19.513209483744685</v>
      </c>
      <c r="U402">
        <f t="shared" si="48"/>
        <v>19.513209483744685</v>
      </c>
    </row>
    <row r="403" spans="2:21" x14ac:dyDescent="0.25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42"/>
        <v>-0.34722222222222221</v>
      </c>
      <c r="G403" s="17">
        <f t="shared" si="43"/>
        <v>-1.25</v>
      </c>
      <c r="L403">
        <f t="shared" si="44"/>
        <v>831.59762400000011</v>
      </c>
      <c r="M403">
        <f t="shared" si="45"/>
        <v>10.039773333333336</v>
      </c>
      <c r="N403">
        <f t="shared" si="46"/>
        <v>-856.26666666666529</v>
      </c>
      <c r="R403">
        <f>($J$20*(0.5*$J$18*$J$17*$J$16*(E404/3.6)^2)*($J$13*F404))*E404</f>
        <v>-24127924.361885894</v>
      </c>
      <c r="S403">
        <f>(R403+R404)/2*(C405-C404)</f>
        <v>-19276757.173951097</v>
      </c>
      <c r="T403">
        <f t="shared" si="47"/>
        <v>14.158554713202713</v>
      </c>
      <c r="U403">
        <f t="shared" si="48"/>
        <v>14.158554713202713</v>
      </c>
    </row>
    <row r="404" spans="2:21" x14ac:dyDescent="0.25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49">($E405-$E403)/2/3.6</f>
        <v>-0.41666666666666663</v>
      </c>
      <c r="G404" s="17">
        <f t="shared" ref="G404:G467" si="50">($E405-$E403)/2</f>
        <v>-1.5</v>
      </c>
      <c r="L404">
        <f t="shared" si="44"/>
        <v>765.447813</v>
      </c>
      <c r="M404">
        <f t="shared" si="45"/>
        <v>8.5060631250000007</v>
      </c>
      <c r="N404">
        <f t="shared" si="46"/>
        <v>-749.23333333333403</v>
      </c>
      <c r="R404">
        <f>($J$20*(0.5*$J$18*$J$17*$J$16*(E405/3.6)^2)*($J$13*F405))*E405</f>
        <v>-14425589.986016301</v>
      </c>
      <c r="S404">
        <f>(R404+R405)/2*(C406-C405)</f>
        <v>-11175541.213334801</v>
      </c>
      <c r="T404">
        <f t="shared" si="47"/>
        <v>11.054237709498603</v>
      </c>
      <c r="U404">
        <f t="shared" si="48"/>
        <v>11.054237709498603</v>
      </c>
    </row>
    <row r="405" spans="2:21" x14ac:dyDescent="0.25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49"/>
        <v>-0.31944444444444453</v>
      </c>
      <c r="G405" s="17">
        <f t="shared" si="50"/>
        <v>-1.1500000000000004</v>
      </c>
      <c r="L405">
        <f t="shared" si="44"/>
        <v>722.9229345</v>
      </c>
      <c r="M405">
        <f t="shared" si="45"/>
        <v>7.587198281250001</v>
      </c>
      <c r="N405">
        <f t="shared" si="46"/>
        <v>-481.65</v>
      </c>
      <c r="R405">
        <f>($J$20*(0.5*$J$18*$J$17*$J$16*(E406/3.6)^2)*($J$13*F406))*E406</f>
        <v>-7925492.4406532999</v>
      </c>
      <c r="S405">
        <f>(R405+R406)/2*(C407-C406)</f>
        <v>-6540108.0850831997</v>
      </c>
      <c r="T405">
        <f t="shared" si="47"/>
        <v>9.2375410191977139</v>
      </c>
      <c r="U405">
        <f t="shared" si="48"/>
        <v>9.2375410191977139</v>
      </c>
    </row>
    <row r="406" spans="2:21" x14ac:dyDescent="0.25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49"/>
        <v>-0.20833333333333331</v>
      </c>
      <c r="G406" s="17">
        <f t="shared" si="50"/>
        <v>-0.75</v>
      </c>
      <c r="L406">
        <f t="shared" si="44"/>
        <v>694.5730155</v>
      </c>
      <c r="M406">
        <f t="shared" si="45"/>
        <v>7.0037920312499988</v>
      </c>
      <c r="N406">
        <f t="shared" si="46"/>
        <v>-321.10000000000053</v>
      </c>
      <c r="R406">
        <f>($J$20*(0.5*$J$18*$J$17*$J$16*(E407/3.6)^2)*($J$13*F407))*E407</f>
        <v>-5154723.7295131003</v>
      </c>
      <c r="S406">
        <f>(R406+R407)/2*(C408-C407)</f>
        <v>-4689370.7553852033</v>
      </c>
      <c r="T406">
        <f t="shared" si="47"/>
        <v>7.934938031590713</v>
      </c>
      <c r="U406">
        <f t="shared" si="48"/>
        <v>7.934938031590713</v>
      </c>
    </row>
    <row r="407" spans="2:21" x14ac:dyDescent="0.25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49"/>
        <v>-0.15277777777777798</v>
      </c>
      <c r="G407" s="17">
        <f t="shared" si="50"/>
        <v>-0.55000000000000071</v>
      </c>
      <c r="L407">
        <f t="shared" si="44"/>
        <v>670.948083</v>
      </c>
      <c r="M407">
        <f t="shared" si="45"/>
        <v>6.5354464583333334</v>
      </c>
      <c r="N407">
        <f t="shared" si="46"/>
        <v>-267.5833333333332</v>
      </c>
      <c r="R407">
        <f>($J$20*(0.5*$J$18*$J$17*$J$16*(E408/3.6)^2)*($J$13*F408))*E408</f>
        <v>-4224017.7812573072</v>
      </c>
      <c r="S407">
        <f>(R407+R408)/2*(C409-C408)</f>
        <v>-3629347.1107293642</v>
      </c>
      <c r="T407">
        <f t="shared" si="47"/>
        <v>6.9267860563881118</v>
      </c>
      <c r="U407">
        <f t="shared" si="48"/>
        <v>6.9267860563881118</v>
      </c>
    </row>
    <row r="408" spans="2:21" x14ac:dyDescent="0.25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49"/>
        <v>-0.1388888888888889</v>
      </c>
      <c r="G408" s="17">
        <f t="shared" si="50"/>
        <v>-0.5</v>
      </c>
      <c r="L408">
        <f t="shared" si="44"/>
        <v>647.3231505</v>
      </c>
      <c r="M408">
        <f t="shared" si="45"/>
        <v>6.083306614583333</v>
      </c>
      <c r="N408">
        <f t="shared" si="46"/>
        <v>-267.5833333333332</v>
      </c>
      <c r="R408">
        <f>($J$20*(0.5*$J$18*$J$17*$J$16*(E409/3.6)^2)*($J$13*F409))*E409</f>
        <v>-3034676.4402014213</v>
      </c>
      <c r="S408">
        <f>(R408+R409)/2*(C410-C409)</f>
        <v>-2759685.8735131556</v>
      </c>
      <c r="T408">
        <f t="shared" si="47"/>
        <v>6.1602066470789021</v>
      </c>
      <c r="U408">
        <f t="shared" si="48"/>
        <v>6.1602066470789021</v>
      </c>
    </row>
    <row r="409" spans="2:21" x14ac:dyDescent="0.25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49"/>
        <v>-0.11111111111111097</v>
      </c>
      <c r="G409" s="17">
        <f t="shared" si="50"/>
        <v>-0.39999999999999947</v>
      </c>
      <c r="L409">
        <f t="shared" si="44"/>
        <v>633.148191</v>
      </c>
      <c r="M409">
        <f t="shared" si="45"/>
        <v>5.819801458333334</v>
      </c>
      <c r="N409">
        <f t="shared" si="46"/>
        <v>-160.54999999999941</v>
      </c>
      <c r="R409">
        <f>($J$20*(0.5*$J$18*$J$17*$J$16*(E410/3.6)^2)*($J$13*F410))*E410</f>
        <v>-2484695.3068248904</v>
      </c>
      <c r="S409">
        <f>(R409+R410)/2*(C411-C410)</f>
        <v>-2214673.9159563072</v>
      </c>
      <c r="T409">
        <f t="shared" si="47"/>
        <v>5.54501944820215</v>
      </c>
      <c r="U409">
        <f t="shared" si="48"/>
        <v>5.54501944820215</v>
      </c>
    </row>
    <row r="410" spans="2:21" x14ac:dyDescent="0.25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49"/>
        <v>-9.7222222222222127E-2</v>
      </c>
      <c r="G410" s="17">
        <f t="shared" si="50"/>
        <v>-0.34999999999999964</v>
      </c>
      <c r="L410">
        <f t="shared" si="44"/>
        <v>614.248245</v>
      </c>
      <c r="M410">
        <f t="shared" si="45"/>
        <v>5.4775364583333337</v>
      </c>
      <c r="N410">
        <f t="shared" si="46"/>
        <v>-214.06666666666675</v>
      </c>
      <c r="R410">
        <f>($J$20*(0.5*$J$18*$J$17*$J$16*(E411/3.6)^2)*($J$13*F411))*E411</f>
        <v>-1944652.5250877242</v>
      </c>
      <c r="S410">
        <f>(R410+R411)/2*(C412-C411)</f>
        <v>-1745773.374570257</v>
      </c>
      <c r="T410">
        <f t="shared" si="47"/>
        <v>5.0600823997104118</v>
      </c>
      <c r="U410">
        <f t="shared" si="48"/>
        <v>5.0600823997104118</v>
      </c>
    </row>
    <row r="411" spans="2:21" x14ac:dyDescent="0.25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49"/>
        <v>-8.3333333333333287E-2</v>
      </c>
      <c r="G411" s="17">
        <f t="shared" si="50"/>
        <v>-0.29999999999999982</v>
      </c>
      <c r="L411">
        <f t="shared" si="44"/>
        <v>604.798272</v>
      </c>
      <c r="M411">
        <f t="shared" si="45"/>
        <v>5.3102933333333349</v>
      </c>
      <c r="N411">
        <f t="shared" si="46"/>
        <v>-107.03333333333295</v>
      </c>
      <c r="R411">
        <f>($J$20*(0.5*$J$18*$J$17*$J$16*(E412/3.6)^2)*($J$13*F412))*E412</f>
        <v>-1546894.2240527896</v>
      </c>
      <c r="S411">
        <f>(R411+R412)/2*(C413-C412)</f>
        <v>-1781907.3700082558</v>
      </c>
      <c r="T411">
        <f t="shared" si="47"/>
        <v>4.565108130263674</v>
      </c>
      <c r="U411">
        <f t="shared" si="48"/>
        <v>4.565108130263674</v>
      </c>
    </row>
    <row r="412" spans="2:21" x14ac:dyDescent="0.25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49"/>
        <v>-6.9444444444444448E-2</v>
      </c>
      <c r="G412" s="17">
        <f t="shared" si="50"/>
        <v>-0.25</v>
      </c>
      <c r="L412">
        <f t="shared" si="44"/>
        <v>590.6233125</v>
      </c>
      <c r="M412">
        <f t="shared" si="45"/>
        <v>5.0642903645833339</v>
      </c>
      <c r="N412">
        <f t="shared" si="46"/>
        <v>-160.55000000000027</v>
      </c>
      <c r="R412">
        <f>($J$20*(0.5*$J$18*$J$17*$J$16*(E413/3.6)^2)*($J$13*F413))*E413</f>
        <v>-2016920.5159637223</v>
      </c>
      <c r="S412">
        <f>(R412+R413)/2*(C414-C413)</f>
        <v>-2837886.293786637</v>
      </c>
      <c r="T412">
        <f t="shared" si="47"/>
        <v>3.7768063819896081</v>
      </c>
      <c r="U412">
        <f t="shared" si="48"/>
        <v>3.7768063819896081</v>
      </c>
    </row>
    <row r="413" spans="2:21" x14ac:dyDescent="0.25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49"/>
        <v>-9.7222222222222363E-2</v>
      </c>
      <c r="G413" s="17">
        <f t="shared" si="50"/>
        <v>-0.35000000000000053</v>
      </c>
      <c r="L413">
        <f t="shared" si="44"/>
        <v>571.72336649999988</v>
      </c>
      <c r="M413">
        <f t="shared" si="45"/>
        <v>4.7453616145833326</v>
      </c>
      <c r="N413">
        <f t="shared" si="46"/>
        <v>-214.0666666666676</v>
      </c>
      <c r="R413">
        <f>($J$20*(0.5*$J$18*$J$17*$J$16*(E414/3.6)^2)*($J$13*F414))*E414</f>
        <v>-3658852.0716095516</v>
      </c>
      <c r="S413">
        <f>(R413+R414)/2*(C415-C414)</f>
        <v>-4351394.5132154971</v>
      </c>
      <c r="T413">
        <f t="shared" si="47"/>
        <v>2.5680856838741919</v>
      </c>
      <c r="U413">
        <f t="shared" si="48"/>
        <v>2.5680856838741919</v>
      </c>
    </row>
    <row r="414" spans="2:21" x14ac:dyDescent="0.25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49"/>
        <v>-0.19444444444444448</v>
      </c>
      <c r="G414" s="17">
        <f t="shared" si="50"/>
        <v>-0.70000000000000018</v>
      </c>
      <c r="L414">
        <f t="shared" si="44"/>
        <v>524.4735015</v>
      </c>
      <c r="M414">
        <f t="shared" si="45"/>
        <v>3.99341578125</v>
      </c>
      <c r="N414">
        <f t="shared" si="46"/>
        <v>-535.1666666666664</v>
      </c>
      <c r="R414">
        <f>($J$20*(0.5*$J$18*$J$17*$J$16*(E415/3.6)^2)*($J$13*F415))*E415</f>
        <v>-5043936.9548214432</v>
      </c>
      <c r="S414">
        <f>(R414+R415)/2*(C416-C415)</f>
        <v>-4936573.6802681219</v>
      </c>
      <c r="T414">
        <f t="shared" si="47"/>
        <v>1.1968152171330468</v>
      </c>
      <c r="U414">
        <f t="shared" si="48"/>
        <v>1.1968152171330468</v>
      </c>
    </row>
    <row r="415" spans="2:21" x14ac:dyDescent="0.25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49"/>
        <v>-0.34722222222222221</v>
      </c>
      <c r="G415" s="17">
        <f t="shared" si="50"/>
        <v>-1.25</v>
      </c>
      <c r="L415">
        <f t="shared" si="44"/>
        <v>453.598704</v>
      </c>
      <c r="M415">
        <f t="shared" si="45"/>
        <v>2.9870400000000004</v>
      </c>
      <c r="N415">
        <f t="shared" si="46"/>
        <v>-802.74999999999966</v>
      </c>
      <c r="R415">
        <f>($J$20*(0.5*$J$18*$J$17*$J$16*(E416/3.6)^2)*($J$13*F416))*E416</f>
        <v>-4829210.4057148006</v>
      </c>
      <c r="S415">
        <f>(R415+R416)/2*(C417-C416)</f>
        <v>-3819435.0510150772</v>
      </c>
      <c r="T415">
        <f t="shared" si="47"/>
        <v>0.13586103629552548</v>
      </c>
      <c r="U415">
        <f t="shared" si="48"/>
        <v>0.13586103629552548</v>
      </c>
    </row>
    <row r="416" spans="2:21" x14ac:dyDescent="0.25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49"/>
        <v>-0.51388888888888873</v>
      </c>
      <c r="G416" s="17">
        <f t="shared" si="50"/>
        <v>-1.8499999999999996</v>
      </c>
      <c r="L416">
        <f t="shared" si="44"/>
        <v>349.64900100000006</v>
      </c>
      <c r="M416">
        <f t="shared" si="45"/>
        <v>1.7748514583333339</v>
      </c>
      <c r="N416">
        <f t="shared" si="46"/>
        <v>-1177.3666666666659</v>
      </c>
      <c r="R416">
        <f>($J$20*(0.5*$J$18*$J$17*$J$16*(E417/3.6)^2)*($J$13*F417))*E417</f>
        <v>-2809659.6963153533</v>
      </c>
      <c r="S416">
        <f>(R416+R417)/2*(C418-C417)</f>
        <v>-1795339.2216056385</v>
      </c>
      <c r="T416">
        <f t="shared" si="47"/>
        <v>-0.36284430303937409</v>
      </c>
      <c r="U416">
        <f t="shared" si="48"/>
        <v>-0.36284430303937409</v>
      </c>
    </row>
    <row r="417" spans="2:21" x14ac:dyDescent="0.25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49"/>
        <v>-0.65277777777777768</v>
      </c>
      <c r="G417" s="17">
        <f t="shared" si="50"/>
        <v>-2.3499999999999996</v>
      </c>
      <c r="L417">
        <f t="shared" si="44"/>
        <v>231.5243385</v>
      </c>
      <c r="M417">
        <f t="shared" si="45"/>
        <v>0.77819911458333346</v>
      </c>
      <c r="N417">
        <f t="shared" si="46"/>
        <v>-1337.916666666667</v>
      </c>
      <c r="R417">
        <f>($J$20*(0.5*$J$18*$J$17*$J$16*(E418/3.6)^2)*($J$13*F418))*E418</f>
        <v>-781018.74689592363</v>
      </c>
      <c r="S417">
        <f>(R417+R418)/2*(C419-C418)</f>
        <v>-457071.38323674531</v>
      </c>
      <c r="T417">
        <f t="shared" si="47"/>
        <v>-0.48980857616069223</v>
      </c>
      <c r="U417">
        <f t="shared" si="48"/>
        <v>-0.48980857616069223</v>
      </c>
    </row>
    <row r="418" spans="2:21" x14ac:dyDescent="0.25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49"/>
        <v>-0.625</v>
      </c>
      <c r="G418" s="17">
        <f t="shared" si="50"/>
        <v>-2.25</v>
      </c>
      <c r="L418">
        <f t="shared" si="44"/>
        <v>137.02460849999997</v>
      </c>
      <c r="M418">
        <f t="shared" si="45"/>
        <v>0.27258036458333329</v>
      </c>
      <c r="N418">
        <f t="shared" si="46"/>
        <v>-1070.3333333333335</v>
      </c>
      <c r="R418">
        <f>($J$20*(0.5*$J$18*$J$17*$J$16*(E419/3.6)^2)*($J$13*F419))*E419</f>
        <v>-133124.01957756697</v>
      </c>
      <c r="S418">
        <f>(R418+R419)/2*(C420-C419)</f>
        <v>-70258.354324407672</v>
      </c>
      <c r="T418">
        <f t="shared" si="47"/>
        <v>-0.50932478569524997</v>
      </c>
      <c r="U418">
        <f t="shared" si="48"/>
        <v>-0.50932478569524997</v>
      </c>
    </row>
    <row r="419" spans="2:21" x14ac:dyDescent="0.25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49"/>
        <v>-0.51388888888888895</v>
      </c>
      <c r="G419" s="17">
        <f t="shared" si="50"/>
        <v>-1.85</v>
      </c>
      <c r="L419">
        <f t="shared" si="44"/>
        <v>56.699838</v>
      </c>
      <c r="M419">
        <f t="shared" si="45"/>
        <v>4.6672500000000006E-2</v>
      </c>
      <c r="N419">
        <f t="shared" si="46"/>
        <v>-909.78333333333319</v>
      </c>
      <c r="R419">
        <f>($J$20*(0.5*$J$18*$J$17*$J$16*(E420/3.6)^2)*($J$13*F420))*E420</f>
        <v>-7392.6890712483764</v>
      </c>
      <c r="S419">
        <f>(R419+R420)/2*(C421-C420)</f>
        <v>-3696.3445356241882</v>
      </c>
      <c r="T419">
        <f t="shared" si="47"/>
        <v>-0.51035154806625671</v>
      </c>
      <c r="U419">
        <f t="shared" si="48"/>
        <v>-0.51035154806625671</v>
      </c>
    </row>
    <row r="420" spans="2:21" x14ac:dyDescent="0.25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49"/>
        <v>-0.40277777777777773</v>
      </c>
      <c r="G420" s="17">
        <f t="shared" si="50"/>
        <v>-1.45</v>
      </c>
      <c r="L420">
        <f t="shared" si="44"/>
        <v>0</v>
      </c>
      <c r="M420">
        <f t="shared" si="45"/>
        <v>0</v>
      </c>
      <c r="N420">
        <f t="shared" si="46"/>
        <v>-642.19999999999993</v>
      </c>
      <c r="R420">
        <f>($J$20*(0.5*$J$18*$J$17*$J$16*(E421/3.6)^2)*($J$13*F421))*E421</f>
        <v>0</v>
      </c>
      <c r="S420">
        <f>(R420+R421)/2*(C422-C421)</f>
        <v>0</v>
      </c>
      <c r="T420">
        <f t="shared" si="47"/>
        <v>-0.51035154806625671</v>
      </c>
      <c r="U420">
        <f t="shared" si="48"/>
        <v>-0.51035154806625671</v>
      </c>
    </row>
    <row r="421" spans="2:21" x14ac:dyDescent="0.25">
      <c r="B421" s="3" t="s">
        <v>47</v>
      </c>
      <c r="C421" s="3">
        <v>413</v>
      </c>
      <c r="D421" s="3">
        <v>413</v>
      </c>
      <c r="E421" s="10">
        <v>0</v>
      </c>
      <c r="F421" s="17">
        <f t="shared" si="49"/>
        <v>-0.16666666666666666</v>
      </c>
      <c r="G421" s="17">
        <f t="shared" si="50"/>
        <v>-0.6</v>
      </c>
      <c r="L421">
        <f t="shared" si="44"/>
        <v>0</v>
      </c>
      <c r="M421">
        <f t="shared" si="45"/>
        <v>0</v>
      </c>
      <c r="N421">
        <f t="shared" si="46"/>
        <v>0</v>
      </c>
      <c r="R421">
        <f>($J$20*(0.5*$J$18*$J$17*$J$16*(E422/3.6)^2)*($J$13*F422))*E422</f>
        <v>0</v>
      </c>
      <c r="S421">
        <f>(R421+R422)/2*(C423-C422)</f>
        <v>0</v>
      </c>
      <c r="T421">
        <f t="shared" si="47"/>
        <v>-0.51035154806625671</v>
      </c>
      <c r="U421">
        <f t="shared" si="48"/>
        <v>-0.51035154806625671</v>
      </c>
    </row>
    <row r="422" spans="2:21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49"/>
        <v>0</v>
      </c>
      <c r="G422" s="17">
        <f t="shared" si="50"/>
        <v>0</v>
      </c>
      <c r="L422">
        <f t="shared" si="44"/>
        <v>0</v>
      </c>
      <c r="M422">
        <f t="shared" si="45"/>
        <v>0</v>
      </c>
      <c r="N422">
        <f t="shared" si="46"/>
        <v>0</v>
      </c>
      <c r="R422">
        <f>($J$20*(0.5*$J$18*$J$17*$J$16*(E423/3.6)^2)*($J$13*F423))*E423</f>
        <v>0</v>
      </c>
      <c r="S422">
        <f>(R422+R423)/2*(C424-C423)</f>
        <v>0</v>
      </c>
      <c r="T422">
        <f t="shared" si="47"/>
        <v>-0.51035154806625671</v>
      </c>
      <c r="U422">
        <f t="shared" si="48"/>
        <v>-0.51035154806625671</v>
      </c>
    </row>
    <row r="423" spans="2:21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49"/>
        <v>0</v>
      </c>
      <c r="G423" s="17">
        <f t="shared" si="50"/>
        <v>0</v>
      </c>
      <c r="L423">
        <f t="shared" si="44"/>
        <v>0</v>
      </c>
      <c r="M423">
        <f t="shared" si="45"/>
        <v>0</v>
      </c>
      <c r="N423">
        <f t="shared" si="46"/>
        <v>0</v>
      </c>
      <c r="R423">
        <f>($J$20*(0.5*$J$18*$J$17*$J$16*(E424/3.6)^2)*($J$13*F424))*E424</f>
        <v>0</v>
      </c>
      <c r="S423">
        <f>(R423+R424)/2*(C425-C424)</f>
        <v>0</v>
      </c>
      <c r="T423">
        <f t="shared" si="47"/>
        <v>-0.51035154806625671</v>
      </c>
      <c r="U423">
        <f t="shared" si="48"/>
        <v>-0.51035154806625671</v>
      </c>
    </row>
    <row r="424" spans="2:21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49"/>
        <v>0</v>
      </c>
      <c r="G424" s="17">
        <f t="shared" si="50"/>
        <v>0</v>
      </c>
      <c r="L424">
        <f t="shared" si="44"/>
        <v>0</v>
      </c>
      <c r="M424">
        <f t="shared" si="45"/>
        <v>0</v>
      </c>
      <c r="N424">
        <f t="shared" si="46"/>
        <v>0</v>
      </c>
      <c r="R424">
        <f>($J$20*(0.5*$J$18*$J$17*$J$16*(E425/3.6)^2)*($J$13*F425))*E425</f>
        <v>0</v>
      </c>
      <c r="S424">
        <f>(R424+R425)/2*(C426-C425)</f>
        <v>0</v>
      </c>
      <c r="T424">
        <f t="shared" si="47"/>
        <v>-0.51035154806625671</v>
      </c>
      <c r="U424">
        <f t="shared" si="48"/>
        <v>-0.51035154806625671</v>
      </c>
    </row>
    <row r="425" spans="2:21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49"/>
        <v>0</v>
      </c>
      <c r="G425" s="17">
        <f t="shared" si="50"/>
        <v>0</v>
      </c>
      <c r="L425">
        <f t="shared" si="44"/>
        <v>0</v>
      </c>
      <c r="M425">
        <f t="shared" si="45"/>
        <v>0</v>
      </c>
      <c r="N425">
        <f t="shared" si="46"/>
        <v>0</v>
      </c>
      <c r="R425">
        <f>($J$20*(0.5*$J$18*$J$17*$J$16*(E426/3.6)^2)*($J$13*F426))*E426</f>
        <v>0</v>
      </c>
      <c r="S425">
        <f>(R425+R426)/2*(C427-C426)</f>
        <v>0</v>
      </c>
      <c r="T425">
        <f t="shared" si="47"/>
        <v>-0.51035154806625671</v>
      </c>
      <c r="U425">
        <f t="shared" si="48"/>
        <v>-0.51035154806625671</v>
      </c>
    </row>
    <row r="426" spans="2:21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49"/>
        <v>0</v>
      </c>
      <c r="G426" s="17">
        <f t="shared" si="50"/>
        <v>0</v>
      </c>
      <c r="L426">
        <f t="shared" si="44"/>
        <v>0</v>
      </c>
      <c r="M426">
        <f t="shared" si="45"/>
        <v>0</v>
      </c>
      <c r="N426">
        <f t="shared" si="46"/>
        <v>0</v>
      </c>
      <c r="R426">
        <f>($J$20*(0.5*$J$18*$J$17*$J$16*(E427/3.6)^2)*($J$13*F427))*E427</f>
        <v>0</v>
      </c>
      <c r="S426">
        <f>(R426+R427)/2*(C428-C427)</f>
        <v>0</v>
      </c>
      <c r="T426">
        <f t="shared" si="47"/>
        <v>-0.51035154806625671</v>
      </c>
      <c r="U426">
        <f t="shared" si="48"/>
        <v>-0.51035154806625671</v>
      </c>
    </row>
    <row r="427" spans="2:21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49"/>
        <v>0</v>
      </c>
      <c r="G427" s="17">
        <f t="shared" si="50"/>
        <v>0</v>
      </c>
      <c r="L427">
        <f t="shared" si="44"/>
        <v>0</v>
      </c>
      <c r="M427">
        <f t="shared" si="45"/>
        <v>0</v>
      </c>
      <c r="N427">
        <f t="shared" si="46"/>
        <v>0</v>
      </c>
      <c r="R427">
        <f>($J$20*(0.5*$J$18*$J$17*$J$16*(E428/3.6)^2)*($J$13*F428))*E428</f>
        <v>0</v>
      </c>
      <c r="S427">
        <f>(R427+R428)/2*(C429-C428)</f>
        <v>0</v>
      </c>
      <c r="T427">
        <f t="shared" si="47"/>
        <v>-0.51035154806625671</v>
      </c>
      <c r="U427">
        <f t="shared" si="48"/>
        <v>-0.51035154806625671</v>
      </c>
    </row>
    <row r="428" spans="2:21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49"/>
        <v>0</v>
      </c>
      <c r="G428" s="17">
        <f t="shared" si="50"/>
        <v>0</v>
      </c>
      <c r="L428">
        <f t="shared" si="44"/>
        <v>0</v>
      </c>
      <c r="M428">
        <f t="shared" si="45"/>
        <v>0</v>
      </c>
      <c r="N428">
        <f t="shared" si="46"/>
        <v>0</v>
      </c>
      <c r="R428">
        <f>($J$20*(0.5*$J$18*$J$17*$J$16*(E429/3.6)^2)*($J$13*F429))*E429</f>
        <v>0</v>
      </c>
      <c r="S428">
        <f>(R428+R429)/2*(C430-C429)</f>
        <v>0</v>
      </c>
      <c r="T428">
        <f t="shared" si="47"/>
        <v>-0.51035154806625671</v>
      </c>
      <c r="U428">
        <f t="shared" si="48"/>
        <v>-0.51035154806625671</v>
      </c>
    </row>
    <row r="429" spans="2:21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49"/>
        <v>0</v>
      </c>
      <c r="G429" s="17">
        <f t="shared" si="50"/>
        <v>0</v>
      </c>
      <c r="L429">
        <f t="shared" si="44"/>
        <v>0</v>
      </c>
      <c r="M429">
        <f t="shared" si="45"/>
        <v>0</v>
      </c>
      <c r="N429">
        <f t="shared" si="46"/>
        <v>0</v>
      </c>
      <c r="R429">
        <f>($J$20*(0.5*$J$18*$J$17*$J$16*(E430/3.6)^2)*($J$13*F430))*E430</f>
        <v>0</v>
      </c>
      <c r="S429">
        <f>(R429+R430)/2*(C431-C430)</f>
        <v>0</v>
      </c>
      <c r="T429">
        <f t="shared" si="47"/>
        <v>-0.51035154806625671</v>
      </c>
      <c r="U429">
        <f t="shared" si="48"/>
        <v>-0.51035154806625671</v>
      </c>
    </row>
    <row r="430" spans="2:21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49"/>
        <v>0</v>
      </c>
      <c r="G430" s="17">
        <f t="shared" si="50"/>
        <v>0</v>
      </c>
      <c r="L430">
        <f t="shared" si="44"/>
        <v>0</v>
      </c>
      <c r="M430">
        <f t="shared" si="45"/>
        <v>0</v>
      </c>
      <c r="N430">
        <f t="shared" si="46"/>
        <v>0</v>
      </c>
      <c r="R430">
        <f>($J$20*(0.5*$J$18*$J$17*$J$16*(E431/3.6)^2)*($J$13*F431))*E431</f>
        <v>0</v>
      </c>
      <c r="S430">
        <f>(R430+R431)/2*(C432-C431)</f>
        <v>0</v>
      </c>
      <c r="T430">
        <f t="shared" si="47"/>
        <v>-0.51035154806625671</v>
      </c>
      <c r="U430">
        <f t="shared" si="48"/>
        <v>-0.51035154806625671</v>
      </c>
    </row>
    <row r="431" spans="2:21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49"/>
        <v>0</v>
      </c>
      <c r="G431" s="17">
        <f t="shared" si="50"/>
        <v>0</v>
      </c>
      <c r="L431">
        <f t="shared" si="44"/>
        <v>0</v>
      </c>
      <c r="M431">
        <f t="shared" si="45"/>
        <v>0</v>
      </c>
      <c r="N431">
        <f t="shared" si="46"/>
        <v>0</v>
      </c>
      <c r="R431">
        <f>($J$20*(0.5*$J$18*$J$17*$J$16*(E432/3.6)^2)*($J$13*F432))*E432</f>
        <v>0</v>
      </c>
      <c r="S431">
        <f>(R431+R432)/2*(C433-C432)</f>
        <v>0</v>
      </c>
      <c r="T431">
        <f t="shared" si="47"/>
        <v>-0.51035154806625671</v>
      </c>
      <c r="U431">
        <f t="shared" si="48"/>
        <v>-0.51035154806625671</v>
      </c>
    </row>
    <row r="432" spans="2:21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49"/>
        <v>0</v>
      </c>
      <c r="G432" s="17">
        <f t="shared" si="50"/>
        <v>0</v>
      </c>
      <c r="L432">
        <f t="shared" si="44"/>
        <v>0</v>
      </c>
      <c r="M432">
        <f t="shared" si="45"/>
        <v>0</v>
      </c>
      <c r="N432">
        <f t="shared" si="46"/>
        <v>0</v>
      </c>
      <c r="R432">
        <f>($J$20*(0.5*$J$18*$J$17*$J$16*(E433/3.6)^2)*($J$13*F433))*E433</f>
        <v>0</v>
      </c>
      <c r="S432">
        <f>(R432+R433)/2*(C434-C433)</f>
        <v>0</v>
      </c>
      <c r="T432">
        <f t="shared" si="47"/>
        <v>-0.51035154806625671</v>
      </c>
      <c r="U432">
        <f t="shared" si="48"/>
        <v>-0.51035154806625671</v>
      </c>
    </row>
    <row r="433" spans="2:21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49"/>
        <v>0</v>
      </c>
      <c r="G433" s="17">
        <f t="shared" si="50"/>
        <v>0</v>
      </c>
      <c r="L433">
        <f t="shared" si="44"/>
        <v>0</v>
      </c>
      <c r="M433">
        <f t="shared" si="45"/>
        <v>0</v>
      </c>
      <c r="N433">
        <f t="shared" si="46"/>
        <v>0</v>
      </c>
      <c r="R433">
        <f>($J$20*(0.5*$J$18*$J$17*$J$16*(E434/3.6)^2)*($J$13*F434))*E434</f>
        <v>0</v>
      </c>
      <c r="S433">
        <f>(R433+R434)/2*(C435-C434)</f>
        <v>0</v>
      </c>
      <c r="T433">
        <f t="shared" si="47"/>
        <v>-0.51035154806625671</v>
      </c>
      <c r="U433">
        <f t="shared" si="48"/>
        <v>-0.51035154806625671</v>
      </c>
    </row>
    <row r="434" spans="2:21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49"/>
        <v>0</v>
      </c>
      <c r="G434" s="17">
        <f t="shared" si="50"/>
        <v>0</v>
      </c>
      <c r="L434">
        <f t="shared" si="44"/>
        <v>0</v>
      </c>
      <c r="M434">
        <f t="shared" si="45"/>
        <v>0</v>
      </c>
      <c r="N434">
        <f t="shared" si="46"/>
        <v>0</v>
      </c>
      <c r="R434">
        <f>($J$20*(0.5*$J$18*$J$17*$J$16*(E435/3.6)^2)*($J$13*F435))*E435</f>
        <v>0</v>
      </c>
      <c r="S434">
        <f>(R434+R435)/2*(C436-C435)</f>
        <v>0</v>
      </c>
      <c r="T434">
        <f t="shared" si="47"/>
        <v>-0.51035154806625671</v>
      </c>
      <c r="U434">
        <f t="shared" si="48"/>
        <v>-0.51035154806625671</v>
      </c>
    </row>
    <row r="435" spans="2:21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49"/>
        <v>0</v>
      </c>
      <c r="G435" s="17">
        <f t="shared" si="50"/>
        <v>0</v>
      </c>
      <c r="L435">
        <f t="shared" si="44"/>
        <v>0</v>
      </c>
      <c r="M435">
        <f t="shared" si="45"/>
        <v>0</v>
      </c>
      <c r="N435">
        <f t="shared" si="46"/>
        <v>0</v>
      </c>
      <c r="R435">
        <f>($J$20*(0.5*$J$18*$J$17*$J$16*(E436/3.6)^2)*($J$13*F436))*E436</f>
        <v>0</v>
      </c>
      <c r="S435">
        <f>(R435+R436)/2*(C437-C436)</f>
        <v>0</v>
      </c>
      <c r="T435">
        <f t="shared" si="47"/>
        <v>-0.51035154806625671</v>
      </c>
      <c r="U435">
        <f t="shared" si="48"/>
        <v>-0.51035154806625671</v>
      </c>
    </row>
    <row r="436" spans="2:21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49"/>
        <v>0</v>
      </c>
      <c r="G436" s="17">
        <f t="shared" si="50"/>
        <v>0</v>
      </c>
      <c r="L436">
        <f t="shared" si="44"/>
        <v>0</v>
      </c>
      <c r="M436">
        <f t="shared" si="45"/>
        <v>0</v>
      </c>
      <c r="N436">
        <f t="shared" si="46"/>
        <v>0</v>
      </c>
      <c r="R436">
        <f>($J$20*(0.5*$J$18*$J$17*$J$16*(E437/3.6)^2)*($J$13*F437))*E437</f>
        <v>0</v>
      </c>
      <c r="S436">
        <f>(R436+R437)/2*(C438-C437)</f>
        <v>0</v>
      </c>
      <c r="T436">
        <f t="shared" si="47"/>
        <v>-0.51035154806625671</v>
      </c>
      <c r="U436">
        <f t="shared" si="48"/>
        <v>-0.51035154806625671</v>
      </c>
    </row>
    <row r="437" spans="2:21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49"/>
        <v>0</v>
      </c>
      <c r="G437" s="17">
        <f t="shared" si="50"/>
        <v>0</v>
      </c>
      <c r="L437">
        <f t="shared" si="44"/>
        <v>0</v>
      </c>
      <c r="M437">
        <f t="shared" si="45"/>
        <v>0</v>
      </c>
      <c r="N437">
        <f t="shared" si="46"/>
        <v>0</v>
      </c>
      <c r="R437">
        <f>($J$20*(0.5*$J$18*$J$17*$J$16*(E438/3.6)^2)*($J$13*F438))*E438</f>
        <v>0</v>
      </c>
      <c r="S437">
        <f>(R437+R438)/2*(C439-C438)</f>
        <v>0</v>
      </c>
      <c r="T437">
        <f t="shared" si="47"/>
        <v>-0.51035154806625671</v>
      </c>
      <c r="U437">
        <f t="shared" si="48"/>
        <v>-0.51035154806625671</v>
      </c>
    </row>
    <row r="438" spans="2:21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49"/>
        <v>0</v>
      </c>
      <c r="G438" s="17">
        <f t="shared" si="50"/>
        <v>0</v>
      </c>
      <c r="L438">
        <f t="shared" si="44"/>
        <v>0</v>
      </c>
      <c r="M438">
        <f t="shared" si="45"/>
        <v>0</v>
      </c>
      <c r="N438">
        <f t="shared" si="46"/>
        <v>0</v>
      </c>
      <c r="R438">
        <f>($J$20*(0.5*$J$18*$J$17*$J$16*(E439/3.6)^2)*($J$13*F439))*E439</f>
        <v>0</v>
      </c>
      <c r="S438">
        <f>(R438+R439)/2*(C440-C439)</f>
        <v>0</v>
      </c>
      <c r="T438">
        <f t="shared" si="47"/>
        <v>-0.51035154806625671</v>
      </c>
      <c r="U438">
        <f t="shared" si="48"/>
        <v>-0.51035154806625671</v>
      </c>
    </row>
    <row r="439" spans="2:21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49"/>
        <v>0</v>
      </c>
      <c r="G439" s="17">
        <f t="shared" si="50"/>
        <v>0</v>
      </c>
      <c r="L439">
        <f t="shared" si="44"/>
        <v>0</v>
      </c>
      <c r="M439">
        <f t="shared" si="45"/>
        <v>0</v>
      </c>
      <c r="N439">
        <f t="shared" si="46"/>
        <v>0</v>
      </c>
      <c r="R439">
        <f>($J$20*(0.5*$J$18*$J$17*$J$16*(E440/3.6)^2)*($J$13*F440))*E440</f>
        <v>0</v>
      </c>
      <c r="S439">
        <f>(R439+R440)/2*(C441-C440)</f>
        <v>0</v>
      </c>
      <c r="T439">
        <f t="shared" si="47"/>
        <v>-0.51035154806625671</v>
      </c>
      <c r="U439">
        <f t="shared" si="48"/>
        <v>-0.51035154806625671</v>
      </c>
    </row>
    <row r="440" spans="2:21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49"/>
        <v>0</v>
      </c>
      <c r="G440" s="17">
        <f t="shared" si="50"/>
        <v>0</v>
      </c>
      <c r="L440">
        <f t="shared" si="44"/>
        <v>0</v>
      </c>
      <c r="M440">
        <f t="shared" si="45"/>
        <v>0</v>
      </c>
      <c r="N440">
        <f t="shared" si="46"/>
        <v>0</v>
      </c>
      <c r="R440">
        <f>($J$20*(0.5*$J$18*$J$17*$J$16*(E441/3.6)^2)*($J$13*F441))*E441</f>
        <v>0</v>
      </c>
      <c r="S440">
        <f>(R440+R441)/2*(C442-C441)</f>
        <v>0</v>
      </c>
      <c r="T440">
        <f t="shared" si="47"/>
        <v>-0.51035154806625671</v>
      </c>
      <c r="U440">
        <f t="shared" si="48"/>
        <v>-0.51035154806625671</v>
      </c>
    </row>
    <row r="441" spans="2:21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49"/>
        <v>0</v>
      </c>
      <c r="G441" s="17">
        <f t="shared" si="50"/>
        <v>0</v>
      </c>
      <c r="L441">
        <f t="shared" si="44"/>
        <v>0</v>
      </c>
      <c r="M441">
        <f t="shared" si="45"/>
        <v>0</v>
      </c>
      <c r="N441">
        <f t="shared" si="46"/>
        <v>0</v>
      </c>
      <c r="R441">
        <f>($J$20*(0.5*$J$18*$J$17*$J$16*(E442/3.6)^2)*($J$13*F442))*E442</f>
        <v>0</v>
      </c>
      <c r="S441">
        <f>(R441+R442)/2*(C443-C442)</f>
        <v>0</v>
      </c>
      <c r="T441">
        <f t="shared" si="47"/>
        <v>-0.51035154806625671</v>
      </c>
      <c r="U441">
        <f t="shared" si="48"/>
        <v>-0.51035154806625671</v>
      </c>
    </row>
    <row r="442" spans="2:21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49"/>
        <v>0</v>
      </c>
      <c r="G442" s="17">
        <f t="shared" si="50"/>
        <v>0</v>
      </c>
      <c r="L442">
        <f t="shared" si="44"/>
        <v>0</v>
      </c>
      <c r="M442">
        <f t="shared" si="45"/>
        <v>0</v>
      </c>
      <c r="N442">
        <f t="shared" si="46"/>
        <v>0</v>
      </c>
      <c r="R442">
        <f>($J$20*(0.5*$J$18*$J$17*$J$16*(E443/3.6)^2)*($J$13*F443))*E443</f>
        <v>0</v>
      </c>
      <c r="S442">
        <f>(R442+R443)/2*(C444-C443)</f>
        <v>0</v>
      </c>
      <c r="T442">
        <f t="shared" si="47"/>
        <v>-0.51035154806625671</v>
      </c>
      <c r="U442">
        <f t="shared" si="48"/>
        <v>-0.51035154806625671</v>
      </c>
    </row>
    <row r="443" spans="2:21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49"/>
        <v>0</v>
      </c>
      <c r="G443" s="17">
        <f t="shared" si="50"/>
        <v>0</v>
      </c>
      <c r="L443">
        <f t="shared" si="44"/>
        <v>0</v>
      </c>
      <c r="M443">
        <f t="shared" si="45"/>
        <v>0</v>
      </c>
      <c r="N443">
        <f t="shared" si="46"/>
        <v>0</v>
      </c>
      <c r="R443">
        <f>($J$20*(0.5*$J$18*$J$17*$J$16*(E444/3.6)^2)*($J$13*F444))*E444</f>
        <v>0</v>
      </c>
      <c r="S443">
        <f>(R443+R444)/2*(C445-C444)</f>
        <v>0</v>
      </c>
      <c r="T443">
        <f t="shared" si="47"/>
        <v>-0.51035154806625671</v>
      </c>
      <c r="U443">
        <f t="shared" si="48"/>
        <v>-0.51035154806625671</v>
      </c>
    </row>
    <row r="444" spans="2:21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49"/>
        <v>0</v>
      </c>
      <c r="G444" s="17">
        <f t="shared" si="50"/>
        <v>0</v>
      </c>
      <c r="L444">
        <f t="shared" si="44"/>
        <v>0</v>
      </c>
      <c r="M444">
        <f t="shared" si="45"/>
        <v>0</v>
      </c>
      <c r="N444">
        <f t="shared" si="46"/>
        <v>0</v>
      </c>
      <c r="R444">
        <f>($J$20*(0.5*$J$18*$J$17*$J$16*(E445/3.6)^2)*($J$13*F445))*E445</f>
        <v>0</v>
      </c>
      <c r="S444">
        <f>(R444+R445)/2*(C446-C445)</f>
        <v>0</v>
      </c>
      <c r="T444">
        <f t="shared" si="47"/>
        <v>-0.51035154806625671</v>
      </c>
      <c r="U444">
        <f t="shared" si="48"/>
        <v>-0.51035154806625671</v>
      </c>
    </row>
    <row r="445" spans="2:21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49"/>
        <v>0</v>
      </c>
      <c r="G445" s="17">
        <f t="shared" si="50"/>
        <v>0</v>
      </c>
      <c r="L445">
        <f t="shared" si="44"/>
        <v>0</v>
      </c>
      <c r="M445">
        <f t="shared" si="45"/>
        <v>0</v>
      </c>
      <c r="N445">
        <f t="shared" si="46"/>
        <v>0</v>
      </c>
      <c r="R445">
        <f>($J$20*(0.5*$J$18*$J$17*$J$16*(E446/3.6)^2)*($J$13*F446))*E446</f>
        <v>0</v>
      </c>
      <c r="S445">
        <f>(R445+R446)/2*(C447-C446)</f>
        <v>0</v>
      </c>
      <c r="T445">
        <f t="shared" si="47"/>
        <v>-0.51035154806625671</v>
      </c>
      <c r="U445">
        <f t="shared" si="48"/>
        <v>-0.51035154806625671</v>
      </c>
    </row>
    <row r="446" spans="2:21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49"/>
        <v>0</v>
      </c>
      <c r="G446" s="17">
        <f t="shared" si="50"/>
        <v>0</v>
      </c>
      <c r="L446">
        <f t="shared" si="44"/>
        <v>0</v>
      </c>
      <c r="M446">
        <f t="shared" si="45"/>
        <v>0</v>
      </c>
      <c r="N446">
        <f t="shared" si="46"/>
        <v>0</v>
      </c>
      <c r="R446">
        <f>($J$20*(0.5*$J$18*$J$17*$J$16*(E447/3.6)^2)*($J$13*F447))*E447</f>
        <v>0</v>
      </c>
      <c r="S446">
        <f>(R446+R447)/2*(C448-C447)</f>
        <v>0</v>
      </c>
      <c r="T446">
        <f t="shared" si="47"/>
        <v>-0.51035154806625671</v>
      </c>
      <c r="U446">
        <f t="shared" si="48"/>
        <v>-0.51035154806625671</v>
      </c>
    </row>
    <row r="447" spans="2:21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49"/>
        <v>0</v>
      </c>
      <c r="G447" s="17">
        <f t="shared" si="50"/>
        <v>0</v>
      </c>
      <c r="L447">
        <f t="shared" si="44"/>
        <v>0</v>
      </c>
      <c r="M447">
        <f t="shared" si="45"/>
        <v>0</v>
      </c>
      <c r="N447">
        <f t="shared" si="46"/>
        <v>0</v>
      </c>
      <c r="R447">
        <f>($J$20*(0.5*$J$18*$J$17*$J$16*(E448/3.6)^2)*($J$13*F448))*E448</f>
        <v>0</v>
      </c>
      <c r="S447">
        <f>(R447+R448)/2*(C449-C448)</f>
        <v>0</v>
      </c>
      <c r="T447">
        <f t="shared" si="47"/>
        <v>-0.51035154806625671</v>
      </c>
      <c r="U447">
        <f t="shared" si="48"/>
        <v>-0.51035154806625671</v>
      </c>
    </row>
    <row r="448" spans="2:21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49"/>
        <v>0</v>
      </c>
      <c r="G448" s="17">
        <f t="shared" si="50"/>
        <v>0</v>
      </c>
      <c r="L448">
        <f t="shared" si="44"/>
        <v>0</v>
      </c>
      <c r="M448">
        <f t="shared" si="45"/>
        <v>0</v>
      </c>
      <c r="N448">
        <f t="shared" si="46"/>
        <v>0</v>
      </c>
      <c r="R448">
        <f>($J$20*(0.5*$J$18*$J$17*$J$16*(E449/3.6)^2)*($J$13*F449))*E449</f>
        <v>0</v>
      </c>
      <c r="S448">
        <f>(R448+R449)/2*(C450-C449)</f>
        <v>0</v>
      </c>
      <c r="T448">
        <f t="shared" si="47"/>
        <v>-0.51035154806625671</v>
      </c>
      <c r="U448">
        <f t="shared" si="48"/>
        <v>-0.51035154806625671</v>
      </c>
    </row>
    <row r="449" spans="2:21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49"/>
        <v>0</v>
      </c>
      <c r="G449" s="17">
        <f t="shared" si="50"/>
        <v>0</v>
      </c>
      <c r="L449">
        <f t="shared" si="44"/>
        <v>0</v>
      </c>
      <c r="M449">
        <f t="shared" si="45"/>
        <v>0</v>
      </c>
      <c r="N449">
        <f t="shared" si="46"/>
        <v>0</v>
      </c>
      <c r="R449">
        <f>($J$20*(0.5*$J$18*$J$17*$J$16*(E450/3.6)^2)*($J$13*F450))*E450</f>
        <v>0</v>
      </c>
      <c r="S449">
        <f>(R449+R450)/2*(C451-C450)</f>
        <v>0</v>
      </c>
      <c r="T449">
        <f t="shared" si="47"/>
        <v>-0.51035154806625671</v>
      </c>
      <c r="U449">
        <f t="shared" si="48"/>
        <v>-0.51035154806625671</v>
      </c>
    </row>
    <row r="450" spans="2:21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49"/>
        <v>0</v>
      </c>
      <c r="G450" s="17">
        <f t="shared" si="50"/>
        <v>0</v>
      </c>
      <c r="L450">
        <f t="shared" si="44"/>
        <v>0</v>
      </c>
      <c r="M450">
        <f t="shared" si="45"/>
        <v>0</v>
      </c>
      <c r="N450">
        <f t="shared" si="46"/>
        <v>0</v>
      </c>
      <c r="R450">
        <f>($J$20*(0.5*$J$18*$J$17*$J$16*(E451/3.6)^2)*($J$13*F451))*E451</f>
        <v>0</v>
      </c>
      <c r="S450">
        <f>(R450+R451)/2*(C452-C451)</f>
        <v>0</v>
      </c>
      <c r="T450">
        <f t="shared" si="47"/>
        <v>-0.51035154806625671</v>
      </c>
      <c r="U450">
        <f t="shared" si="48"/>
        <v>-0.51035154806625671</v>
      </c>
    </row>
    <row r="451" spans="2:21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49"/>
        <v>0</v>
      </c>
      <c r="G451" s="17">
        <f t="shared" si="50"/>
        <v>0</v>
      </c>
      <c r="L451">
        <f t="shared" si="44"/>
        <v>0</v>
      </c>
      <c r="M451">
        <f t="shared" si="45"/>
        <v>0</v>
      </c>
      <c r="N451">
        <f t="shared" si="46"/>
        <v>0</v>
      </c>
      <c r="R451">
        <f>($J$20*(0.5*$J$18*$J$17*$J$16*(E452/3.6)^2)*($J$13*F452))*E452</f>
        <v>0</v>
      </c>
      <c r="S451">
        <f>(R451+R452)/2*(C453-C452)</f>
        <v>0</v>
      </c>
      <c r="T451">
        <f t="shared" si="47"/>
        <v>-0.51035154806625671</v>
      </c>
      <c r="U451">
        <f t="shared" si="48"/>
        <v>-0.51035154806625671</v>
      </c>
    </row>
    <row r="452" spans="2:21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49"/>
        <v>0</v>
      </c>
      <c r="G452" s="17">
        <f t="shared" si="50"/>
        <v>0</v>
      </c>
      <c r="L452">
        <f t="shared" si="44"/>
        <v>0</v>
      </c>
      <c r="M452">
        <f t="shared" si="45"/>
        <v>0</v>
      </c>
      <c r="N452">
        <f t="shared" si="46"/>
        <v>0</v>
      </c>
      <c r="R452">
        <f>($J$20*(0.5*$J$18*$J$17*$J$16*(E453/3.6)^2)*($J$13*F453))*E453</f>
        <v>0</v>
      </c>
      <c r="S452">
        <f>(R452+R453)/2*(C454-C453)</f>
        <v>0</v>
      </c>
      <c r="T452">
        <f t="shared" si="47"/>
        <v>-0.51035154806625671</v>
      </c>
      <c r="U452">
        <f t="shared" si="48"/>
        <v>-0.51035154806625671</v>
      </c>
    </row>
    <row r="453" spans="2:21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49"/>
        <v>0</v>
      </c>
      <c r="G453" s="17">
        <f t="shared" si="50"/>
        <v>0</v>
      </c>
      <c r="L453">
        <f t="shared" si="44"/>
        <v>0</v>
      </c>
      <c r="M453">
        <f t="shared" si="45"/>
        <v>0</v>
      </c>
      <c r="N453">
        <f t="shared" si="46"/>
        <v>0</v>
      </c>
      <c r="R453">
        <f>($J$20*(0.5*$J$18*$J$17*$J$16*(E454/3.6)^2)*($J$13*F454))*E454</f>
        <v>0</v>
      </c>
      <c r="S453">
        <f>(R453+R454)/2*(C455-C454)</f>
        <v>0</v>
      </c>
      <c r="T453">
        <f t="shared" si="47"/>
        <v>-0.51035154806625671</v>
      </c>
      <c r="U453">
        <f t="shared" si="48"/>
        <v>-0.51035154806625671</v>
      </c>
    </row>
    <row r="454" spans="2:21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49"/>
        <v>0</v>
      </c>
      <c r="G454" s="17">
        <f t="shared" si="50"/>
        <v>0</v>
      </c>
      <c r="L454">
        <f t="shared" si="44"/>
        <v>0</v>
      </c>
      <c r="M454">
        <f t="shared" si="45"/>
        <v>0</v>
      </c>
      <c r="N454">
        <f t="shared" si="46"/>
        <v>0</v>
      </c>
      <c r="R454">
        <f>($J$20*(0.5*$J$18*$J$17*$J$16*(E455/3.6)^2)*($J$13*F455))*E455</f>
        <v>0</v>
      </c>
      <c r="S454">
        <f>(R454+R455)/2*(C456-C455)</f>
        <v>0</v>
      </c>
      <c r="T454">
        <f t="shared" si="47"/>
        <v>-0.51035154806625671</v>
      </c>
      <c r="U454">
        <f t="shared" si="48"/>
        <v>-0.51035154806625671</v>
      </c>
    </row>
    <row r="455" spans="2:21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49"/>
        <v>0</v>
      </c>
      <c r="G455" s="17">
        <f t="shared" si="50"/>
        <v>0</v>
      </c>
      <c r="L455">
        <f t="shared" si="44"/>
        <v>0</v>
      </c>
      <c r="M455">
        <f t="shared" si="45"/>
        <v>0</v>
      </c>
      <c r="N455">
        <f t="shared" si="46"/>
        <v>0</v>
      </c>
      <c r="R455">
        <f>($J$20*(0.5*$J$18*$J$17*$J$16*(E456/3.6)^2)*($J$13*F456))*E456</f>
        <v>0</v>
      </c>
      <c r="S455">
        <f>(R455+R456)/2*(C457-C456)</f>
        <v>0</v>
      </c>
      <c r="T455">
        <f t="shared" si="47"/>
        <v>-0.51035154806625671</v>
      </c>
      <c r="U455">
        <f t="shared" si="48"/>
        <v>-0.51035154806625671</v>
      </c>
    </row>
    <row r="456" spans="2:21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49"/>
        <v>0</v>
      </c>
      <c r="G456" s="17">
        <f t="shared" si="50"/>
        <v>0</v>
      </c>
      <c r="L456">
        <f t="shared" ref="L456:L519" si="51">$J$20*(E457/3.6)</f>
        <v>0</v>
      </c>
      <c r="M456">
        <f t="shared" ref="M456:M519" si="52">0.5*$J$18*$J$17*$J$16*(E457/3.6)^2</f>
        <v>0</v>
      </c>
      <c r="N456">
        <f t="shared" si="46"/>
        <v>0</v>
      </c>
      <c r="R456">
        <f>($J$20*(0.5*$J$18*$J$17*$J$16*(E457/3.6)^2)*($J$13*F457))*E457</f>
        <v>0</v>
      </c>
      <c r="S456">
        <f>(R456+R457)/2*(C458-C457)</f>
        <v>0</v>
      </c>
      <c r="T456">
        <f t="shared" si="47"/>
        <v>-0.51035154806625671</v>
      </c>
      <c r="U456">
        <f t="shared" si="48"/>
        <v>-0.51035154806625671</v>
      </c>
    </row>
    <row r="457" spans="2:21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49"/>
        <v>0</v>
      </c>
      <c r="G457" s="17">
        <f t="shared" si="50"/>
        <v>0</v>
      </c>
      <c r="L457">
        <f t="shared" si="51"/>
        <v>0</v>
      </c>
      <c r="M457">
        <f t="shared" si="52"/>
        <v>0</v>
      </c>
      <c r="N457">
        <f t="shared" ref="N457:N520" si="53">(((E458/3.6)-(E457/3.6))/(C458-C457))*$J$13</f>
        <v>0</v>
      </c>
      <c r="R457">
        <f>($J$20*(0.5*$J$18*$J$17*$J$16*(E458/3.6)^2)*($J$13*F458))*E458</f>
        <v>0</v>
      </c>
      <c r="S457">
        <f>(R457+R458)/2*(C459-C458)</f>
        <v>0</v>
      </c>
      <c r="T457">
        <f t="shared" ref="T457:T520" si="54">T456+S457/3600000</f>
        <v>-0.51035154806625671</v>
      </c>
      <c r="U457">
        <f t="shared" ref="U457:U520" si="55">T456+S457/3600000</f>
        <v>-0.51035154806625671</v>
      </c>
    </row>
    <row r="458" spans="2:21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49"/>
        <v>0</v>
      </c>
      <c r="G458" s="17">
        <f t="shared" si="50"/>
        <v>0</v>
      </c>
      <c r="L458">
        <f t="shared" si="51"/>
        <v>0</v>
      </c>
      <c r="M458">
        <f t="shared" si="52"/>
        <v>0</v>
      </c>
      <c r="N458">
        <f t="shared" si="53"/>
        <v>0</v>
      </c>
      <c r="R458">
        <f>($J$20*(0.5*$J$18*$J$17*$J$16*(E459/3.6)^2)*($J$13*F459))*E459</f>
        <v>0</v>
      </c>
      <c r="S458">
        <f>(R458+R459)/2*(C460-C459)</f>
        <v>0</v>
      </c>
      <c r="T458">
        <f t="shared" si="54"/>
        <v>-0.51035154806625671</v>
      </c>
      <c r="U458">
        <f t="shared" si="55"/>
        <v>-0.51035154806625671</v>
      </c>
    </row>
    <row r="459" spans="2:21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49"/>
        <v>0</v>
      </c>
      <c r="G459" s="17">
        <f t="shared" si="50"/>
        <v>0</v>
      </c>
      <c r="L459">
        <f t="shared" si="51"/>
        <v>0</v>
      </c>
      <c r="M459">
        <f t="shared" si="52"/>
        <v>0</v>
      </c>
      <c r="N459">
        <f t="shared" si="53"/>
        <v>0</v>
      </c>
      <c r="R459">
        <f>($J$20*(0.5*$J$18*$J$17*$J$16*(E460/3.6)^2)*($J$13*F460))*E460</f>
        <v>0</v>
      </c>
      <c r="S459">
        <f>(R459+R460)/2*(C461-C460)</f>
        <v>0</v>
      </c>
      <c r="T459">
        <f t="shared" si="54"/>
        <v>-0.51035154806625671</v>
      </c>
      <c r="U459">
        <f t="shared" si="55"/>
        <v>-0.51035154806625671</v>
      </c>
    </row>
    <row r="460" spans="2:21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49"/>
        <v>0</v>
      </c>
      <c r="G460" s="17">
        <f t="shared" si="50"/>
        <v>0</v>
      </c>
      <c r="L460">
        <f t="shared" si="51"/>
        <v>0</v>
      </c>
      <c r="M460">
        <f t="shared" si="52"/>
        <v>0</v>
      </c>
      <c r="N460">
        <f t="shared" si="53"/>
        <v>0</v>
      </c>
      <c r="R460">
        <f>($J$20*(0.5*$J$18*$J$17*$J$16*(E461/3.6)^2)*($J$13*F461))*E461</f>
        <v>0</v>
      </c>
      <c r="S460">
        <f>(R460+R461)/2*(C462-C461)</f>
        <v>0</v>
      </c>
      <c r="T460">
        <f t="shared" si="54"/>
        <v>-0.51035154806625671</v>
      </c>
      <c r="U460">
        <f t="shared" si="55"/>
        <v>-0.51035154806625671</v>
      </c>
    </row>
    <row r="461" spans="2:21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49"/>
        <v>0</v>
      </c>
      <c r="G461" s="17">
        <f t="shared" si="50"/>
        <v>0</v>
      </c>
      <c r="L461">
        <f t="shared" si="51"/>
        <v>0</v>
      </c>
      <c r="M461">
        <f t="shared" si="52"/>
        <v>0</v>
      </c>
      <c r="N461">
        <f t="shared" si="53"/>
        <v>0</v>
      </c>
      <c r="R461">
        <f>($J$20*(0.5*$J$18*$J$17*$J$16*(E462/3.6)^2)*($J$13*F462))*E462</f>
        <v>0</v>
      </c>
      <c r="S461">
        <f>(R461+R462)/2*(C463-C462)</f>
        <v>0</v>
      </c>
      <c r="T461">
        <f t="shared" si="54"/>
        <v>-0.51035154806625671</v>
      </c>
      <c r="U461">
        <f t="shared" si="55"/>
        <v>-0.51035154806625671</v>
      </c>
    </row>
    <row r="462" spans="2:21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49"/>
        <v>0</v>
      </c>
      <c r="G462" s="17">
        <f t="shared" si="50"/>
        <v>0</v>
      </c>
      <c r="L462">
        <f t="shared" si="51"/>
        <v>0</v>
      </c>
      <c r="M462">
        <f t="shared" si="52"/>
        <v>0</v>
      </c>
      <c r="N462">
        <f t="shared" si="53"/>
        <v>0</v>
      </c>
      <c r="R462">
        <f>($J$20*(0.5*$J$18*$J$17*$J$16*(E463/3.6)^2)*($J$13*F463))*E463</f>
        <v>0</v>
      </c>
      <c r="S462">
        <f>(R462+R463)/2*(C464-C463)</f>
        <v>0</v>
      </c>
      <c r="T462">
        <f t="shared" si="54"/>
        <v>-0.51035154806625671</v>
      </c>
      <c r="U462">
        <f t="shared" si="55"/>
        <v>-0.51035154806625671</v>
      </c>
    </row>
    <row r="463" spans="2:21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49"/>
        <v>0</v>
      </c>
      <c r="G463" s="17">
        <f t="shared" si="50"/>
        <v>0</v>
      </c>
      <c r="L463">
        <f t="shared" si="51"/>
        <v>0</v>
      </c>
      <c r="M463">
        <f t="shared" si="52"/>
        <v>0</v>
      </c>
      <c r="N463">
        <f t="shared" si="53"/>
        <v>0</v>
      </c>
      <c r="R463">
        <f>($J$20*(0.5*$J$18*$J$17*$J$16*(E464/3.6)^2)*($J$13*F464))*E464</f>
        <v>0</v>
      </c>
      <c r="S463">
        <f>(R463+R464)/2*(C465-C464)</f>
        <v>0</v>
      </c>
      <c r="T463">
        <f t="shared" si="54"/>
        <v>-0.51035154806625671</v>
      </c>
      <c r="U463">
        <f t="shared" si="55"/>
        <v>-0.51035154806625671</v>
      </c>
    </row>
    <row r="464" spans="2:21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49"/>
        <v>0</v>
      </c>
      <c r="G464" s="17">
        <f t="shared" si="50"/>
        <v>0</v>
      </c>
      <c r="L464">
        <f t="shared" si="51"/>
        <v>0</v>
      </c>
      <c r="M464">
        <f t="shared" si="52"/>
        <v>0</v>
      </c>
      <c r="N464">
        <f t="shared" si="53"/>
        <v>0</v>
      </c>
      <c r="R464">
        <f>($J$20*(0.5*$J$18*$J$17*$J$16*(E465/3.6)^2)*($J$13*F465))*E465</f>
        <v>0</v>
      </c>
      <c r="S464">
        <f>(R464+R465)/2*(C466-C465)</f>
        <v>0</v>
      </c>
      <c r="T464">
        <f t="shared" si="54"/>
        <v>-0.51035154806625671</v>
      </c>
      <c r="U464">
        <f t="shared" si="55"/>
        <v>-0.51035154806625671</v>
      </c>
    </row>
    <row r="465" spans="2:21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49"/>
        <v>0</v>
      </c>
      <c r="G465" s="17">
        <f t="shared" si="50"/>
        <v>0</v>
      </c>
      <c r="L465">
        <f t="shared" si="51"/>
        <v>0</v>
      </c>
      <c r="M465">
        <f t="shared" si="52"/>
        <v>0</v>
      </c>
      <c r="N465">
        <f t="shared" si="53"/>
        <v>0</v>
      </c>
      <c r="R465">
        <f>($J$20*(0.5*$J$18*$J$17*$J$16*(E466/3.6)^2)*($J$13*F466))*E466</f>
        <v>0</v>
      </c>
      <c r="S465">
        <f>(R465+R466)/2*(C467-C466)</f>
        <v>0</v>
      </c>
      <c r="T465">
        <f t="shared" si="54"/>
        <v>-0.51035154806625671</v>
      </c>
      <c r="U465">
        <f t="shared" si="55"/>
        <v>-0.51035154806625671</v>
      </c>
    </row>
    <row r="466" spans="2:21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49"/>
        <v>0</v>
      </c>
      <c r="G466" s="17">
        <f t="shared" si="50"/>
        <v>0</v>
      </c>
      <c r="L466">
        <f t="shared" si="51"/>
        <v>0</v>
      </c>
      <c r="M466">
        <f t="shared" si="52"/>
        <v>0</v>
      </c>
      <c r="N466">
        <f t="shared" si="53"/>
        <v>0</v>
      </c>
      <c r="R466">
        <f>($J$20*(0.5*$J$18*$J$17*$J$16*(E467/3.6)^2)*($J$13*F467))*E467</f>
        <v>0</v>
      </c>
      <c r="S466">
        <f>(R466+R467)/2*(C468-C467)</f>
        <v>0</v>
      </c>
      <c r="T466">
        <f t="shared" si="54"/>
        <v>-0.51035154806625671</v>
      </c>
      <c r="U466">
        <f t="shared" si="55"/>
        <v>-0.51035154806625671</v>
      </c>
    </row>
    <row r="467" spans="2:21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49"/>
        <v>0</v>
      </c>
      <c r="G467" s="17">
        <f t="shared" si="50"/>
        <v>0</v>
      </c>
      <c r="L467">
        <f t="shared" si="51"/>
        <v>0</v>
      </c>
      <c r="M467">
        <f t="shared" si="52"/>
        <v>0</v>
      </c>
      <c r="N467">
        <f t="shared" si="53"/>
        <v>0</v>
      </c>
      <c r="R467">
        <f>($J$20*(0.5*$J$18*$J$17*$J$16*(E468/3.6)^2)*($J$13*F468))*E468</f>
        <v>0</v>
      </c>
      <c r="S467">
        <f>(R467+R468)/2*(C469-C468)</f>
        <v>0</v>
      </c>
      <c r="T467">
        <f t="shared" si="54"/>
        <v>-0.51035154806625671</v>
      </c>
      <c r="U467">
        <f t="shared" si="55"/>
        <v>-0.51035154806625671</v>
      </c>
    </row>
    <row r="468" spans="2:21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56">($E469-$E467)/2/3.6</f>
        <v>0</v>
      </c>
      <c r="G468" s="17">
        <f t="shared" ref="G468:G531" si="57">($E469-$E467)/2</f>
        <v>0</v>
      </c>
      <c r="L468">
        <f t="shared" si="51"/>
        <v>0</v>
      </c>
      <c r="M468">
        <f t="shared" si="52"/>
        <v>0</v>
      </c>
      <c r="N468">
        <f t="shared" si="53"/>
        <v>0</v>
      </c>
      <c r="R468">
        <f>($J$20*(0.5*$J$18*$J$17*$J$16*(E469/3.6)^2)*($J$13*F469))*E469</f>
        <v>0</v>
      </c>
      <c r="S468">
        <f>(R468+R469)/2*(C470-C469)</f>
        <v>0</v>
      </c>
      <c r="T468">
        <f t="shared" si="54"/>
        <v>-0.51035154806625671</v>
      </c>
      <c r="U468">
        <f t="shared" si="55"/>
        <v>-0.51035154806625671</v>
      </c>
    </row>
    <row r="469" spans="2:21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56"/>
        <v>0</v>
      </c>
      <c r="G469" s="17">
        <f t="shared" si="57"/>
        <v>0</v>
      </c>
      <c r="L469">
        <f t="shared" si="51"/>
        <v>0</v>
      </c>
      <c r="M469">
        <f t="shared" si="52"/>
        <v>0</v>
      </c>
      <c r="N469">
        <f t="shared" si="53"/>
        <v>0</v>
      </c>
      <c r="R469">
        <f>($J$20*(0.5*$J$18*$J$17*$J$16*(E470/3.6)^2)*($J$13*F470))*E470</f>
        <v>0</v>
      </c>
      <c r="S469">
        <f>(R469+R470)/2*(C471-C470)</f>
        <v>0</v>
      </c>
      <c r="T469">
        <f t="shared" si="54"/>
        <v>-0.51035154806625671</v>
      </c>
      <c r="U469">
        <f t="shared" si="55"/>
        <v>-0.51035154806625671</v>
      </c>
    </row>
    <row r="470" spans="2:21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56"/>
        <v>0</v>
      </c>
      <c r="G470" s="17">
        <f t="shared" si="57"/>
        <v>0</v>
      </c>
      <c r="L470">
        <f t="shared" si="51"/>
        <v>0</v>
      </c>
      <c r="M470">
        <f t="shared" si="52"/>
        <v>0</v>
      </c>
      <c r="N470">
        <f t="shared" si="53"/>
        <v>0</v>
      </c>
      <c r="R470">
        <f>($J$20*(0.5*$J$18*$J$17*$J$16*(E471/3.6)^2)*($J$13*F471))*E471</f>
        <v>0</v>
      </c>
      <c r="S470">
        <f>(R470+R471)/2*(C472-C471)</f>
        <v>0</v>
      </c>
      <c r="T470">
        <f t="shared" si="54"/>
        <v>-0.51035154806625671</v>
      </c>
      <c r="U470">
        <f t="shared" si="55"/>
        <v>-0.51035154806625671</v>
      </c>
    </row>
    <row r="471" spans="2:21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56"/>
        <v>0</v>
      </c>
      <c r="G471" s="17">
        <f t="shared" si="57"/>
        <v>0</v>
      </c>
      <c r="L471">
        <f t="shared" si="51"/>
        <v>0</v>
      </c>
      <c r="M471">
        <f t="shared" si="52"/>
        <v>0</v>
      </c>
      <c r="N471">
        <f t="shared" si="53"/>
        <v>0</v>
      </c>
      <c r="R471">
        <f>($J$20*(0.5*$J$18*$J$17*$J$16*(E472/3.6)^2)*($J$13*F472))*E472</f>
        <v>0</v>
      </c>
      <c r="S471">
        <f>(R471+R472)/2*(C473-C472)</f>
        <v>0</v>
      </c>
      <c r="T471">
        <f t="shared" si="54"/>
        <v>-0.51035154806625671</v>
      </c>
      <c r="U471">
        <f t="shared" si="55"/>
        <v>-0.51035154806625671</v>
      </c>
    </row>
    <row r="472" spans="2:21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56"/>
        <v>0</v>
      </c>
      <c r="G472" s="17">
        <f t="shared" si="57"/>
        <v>0</v>
      </c>
      <c r="L472">
        <f t="shared" si="51"/>
        <v>0</v>
      </c>
      <c r="M472">
        <f t="shared" si="52"/>
        <v>0</v>
      </c>
      <c r="N472">
        <f t="shared" si="53"/>
        <v>0</v>
      </c>
      <c r="R472">
        <f>($J$20*(0.5*$J$18*$J$17*$J$16*(E473/3.6)^2)*($J$13*F473))*E473</f>
        <v>0</v>
      </c>
      <c r="S472">
        <f>(R472+R473)/2*(C474-C473)</f>
        <v>0</v>
      </c>
      <c r="T472">
        <f t="shared" si="54"/>
        <v>-0.51035154806625671</v>
      </c>
      <c r="U472">
        <f t="shared" si="55"/>
        <v>-0.51035154806625671</v>
      </c>
    </row>
    <row r="473" spans="2:21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56"/>
        <v>0</v>
      </c>
      <c r="G473" s="17">
        <f t="shared" si="57"/>
        <v>0</v>
      </c>
      <c r="L473">
        <f t="shared" si="51"/>
        <v>0</v>
      </c>
      <c r="M473">
        <f t="shared" si="52"/>
        <v>0</v>
      </c>
      <c r="N473">
        <f t="shared" si="53"/>
        <v>0</v>
      </c>
      <c r="R473">
        <f>($J$20*(0.5*$J$18*$J$17*$J$16*(E474/3.6)^2)*($J$13*F474))*E474</f>
        <v>0</v>
      </c>
      <c r="S473">
        <f>(R473+R474)/2*(C475-C474)</f>
        <v>0</v>
      </c>
      <c r="T473">
        <f t="shared" si="54"/>
        <v>-0.51035154806625671</v>
      </c>
      <c r="U473">
        <f t="shared" si="55"/>
        <v>-0.51035154806625671</v>
      </c>
    </row>
    <row r="474" spans="2:21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56"/>
        <v>0</v>
      </c>
      <c r="G474" s="17">
        <f t="shared" si="57"/>
        <v>0</v>
      </c>
      <c r="L474">
        <f t="shared" si="51"/>
        <v>0</v>
      </c>
      <c r="M474">
        <f t="shared" si="52"/>
        <v>0</v>
      </c>
      <c r="N474">
        <f t="shared" si="53"/>
        <v>0</v>
      </c>
      <c r="R474">
        <f>($J$20*(0.5*$J$18*$J$17*$J$16*(E475/3.6)^2)*($J$13*F475))*E475</f>
        <v>0</v>
      </c>
      <c r="S474">
        <f>(R474+R475)/2*(C476-C475)</f>
        <v>0</v>
      </c>
      <c r="T474">
        <f t="shared" si="54"/>
        <v>-0.51035154806625671</v>
      </c>
      <c r="U474">
        <f t="shared" si="55"/>
        <v>-0.51035154806625671</v>
      </c>
    </row>
    <row r="475" spans="2:21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56"/>
        <v>0</v>
      </c>
      <c r="G475" s="17">
        <f t="shared" si="57"/>
        <v>0</v>
      </c>
      <c r="L475">
        <f t="shared" si="51"/>
        <v>0</v>
      </c>
      <c r="M475">
        <f t="shared" si="52"/>
        <v>0</v>
      </c>
      <c r="N475">
        <f t="shared" si="53"/>
        <v>0</v>
      </c>
      <c r="R475">
        <f>($J$20*(0.5*$J$18*$J$17*$J$16*(E476/3.6)^2)*($J$13*F476))*E476</f>
        <v>0</v>
      </c>
      <c r="S475">
        <f>(R475+R476)/2*(C477-C476)</f>
        <v>0</v>
      </c>
      <c r="T475">
        <f t="shared" si="54"/>
        <v>-0.51035154806625671</v>
      </c>
      <c r="U475">
        <f t="shared" si="55"/>
        <v>-0.51035154806625671</v>
      </c>
    </row>
    <row r="476" spans="2:21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56"/>
        <v>0</v>
      </c>
      <c r="G476" s="17">
        <f t="shared" si="57"/>
        <v>0</v>
      </c>
      <c r="L476">
        <f t="shared" si="51"/>
        <v>0</v>
      </c>
      <c r="M476">
        <f t="shared" si="52"/>
        <v>0</v>
      </c>
      <c r="N476">
        <f t="shared" si="53"/>
        <v>0</v>
      </c>
      <c r="R476">
        <f>($J$20*(0.5*$J$18*$J$17*$J$16*(E477/3.6)^2)*($J$13*F477))*E477</f>
        <v>0</v>
      </c>
      <c r="S476">
        <f>(R476+R477)/2*(C478-C477)</f>
        <v>0</v>
      </c>
      <c r="T476">
        <f t="shared" si="54"/>
        <v>-0.51035154806625671</v>
      </c>
      <c r="U476">
        <f t="shared" si="55"/>
        <v>-0.51035154806625671</v>
      </c>
    </row>
    <row r="477" spans="2:21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56"/>
        <v>0</v>
      </c>
      <c r="G477" s="17">
        <f t="shared" si="57"/>
        <v>0</v>
      </c>
      <c r="L477">
        <f t="shared" si="51"/>
        <v>0</v>
      </c>
      <c r="M477">
        <f t="shared" si="52"/>
        <v>0</v>
      </c>
      <c r="N477">
        <f t="shared" si="53"/>
        <v>0</v>
      </c>
      <c r="R477">
        <f>($J$20*(0.5*$J$18*$J$17*$J$16*(E478/3.6)^2)*($J$13*F478))*E478</f>
        <v>0</v>
      </c>
      <c r="S477">
        <f>(R477+R478)/2*(C479-C478)</f>
        <v>0</v>
      </c>
      <c r="T477">
        <f t="shared" si="54"/>
        <v>-0.51035154806625671</v>
      </c>
      <c r="U477">
        <f t="shared" si="55"/>
        <v>-0.51035154806625671</v>
      </c>
    </row>
    <row r="478" spans="2:21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56"/>
        <v>0</v>
      </c>
      <c r="G478" s="17">
        <f t="shared" si="57"/>
        <v>0</v>
      </c>
      <c r="L478">
        <f t="shared" si="51"/>
        <v>0</v>
      </c>
      <c r="M478">
        <f t="shared" si="52"/>
        <v>0</v>
      </c>
      <c r="N478">
        <f t="shared" si="53"/>
        <v>0</v>
      </c>
      <c r="R478">
        <f>($J$20*(0.5*$J$18*$J$17*$J$16*(E479/3.6)^2)*($J$13*F479))*E479</f>
        <v>0</v>
      </c>
      <c r="S478">
        <f>(R478+R479)/2*(C480-C479)</f>
        <v>0</v>
      </c>
      <c r="T478">
        <f t="shared" si="54"/>
        <v>-0.51035154806625671</v>
      </c>
      <c r="U478">
        <f t="shared" si="55"/>
        <v>-0.51035154806625671</v>
      </c>
    </row>
    <row r="479" spans="2:21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56"/>
        <v>0</v>
      </c>
      <c r="G479" s="17">
        <f t="shared" si="57"/>
        <v>0</v>
      </c>
      <c r="L479">
        <f t="shared" si="51"/>
        <v>0</v>
      </c>
      <c r="M479">
        <f t="shared" si="52"/>
        <v>0</v>
      </c>
      <c r="N479">
        <f t="shared" si="53"/>
        <v>0</v>
      </c>
      <c r="R479">
        <f>($J$20*(0.5*$J$18*$J$17*$J$16*(E480/3.6)^2)*($J$13*F480))*E480</f>
        <v>0</v>
      </c>
      <c r="S479">
        <f>(R479+R480)/2*(C481-C480)</f>
        <v>0</v>
      </c>
      <c r="T479">
        <f t="shared" si="54"/>
        <v>-0.51035154806625671</v>
      </c>
      <c r="U479">
        <f t="shared" si="55"/>
        <v>-0.51035154806625671</v>
      </c>
    </row>
    <row r="480" spans="2:21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56"/>
        <v>0</v>
      </c>
      <c r="G480" s="17">
        <f t="shared" si="57"/>
        <v>0</v>
      </c>
      <c r="L480">
        <f t="shared" si="51"/>
        <v>0</v>
      </c>
      <c r="M480">
        <f t="shared" si="52"/>
        <v>0</v>
      </c>
      <c r="N480">
        <f t="shared" si="53"/>
        <v>0</v>
      </c>
      <c r="R480">
        <f>($J$20*(0.5*$J$18*$J$17*$J$16*(E481/3.6)^2)*($J$13*F481))*E481</f>
        <v>0</v>
      </c>
      <c r="S480">
        <f>(R480+R481)/2*(C482-C481)</f>
        <v>0</v>
      </c>
      <c r="T480">
        <f t="shared" si="54"/>
        <v>-0.51035154806625671</v>
      </c>
      <c r="U480">
        <f t="shared" si="55"/>
        <v>-0.51035154806625671</v>
      </c>
    </row>
    <row r="481" spans="2:21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56"/>
        <v>0</v>
      </c>
      <c r="G481" s="17">
        <f t="shared" si="57"/>
        <v>0</v>
      </c>
      <c r="L481">
        <f t="shared" si="51"/>
        <v>0</v>
      </c>
      <c r="M481">
        <f t="shared" si="52"/>
        <v>0</v>
      </c>
      <c r="N481">
        <f t="shared" si="53"/>
        <v>0</v>
      </c>
      <c r="R481">
        <f>($J$20*(0.5*$J$18*$J$17*$J$16*(E482/3.6)^2)*($J$13*F482))*E482</f>
        <v>0</v>
      </c>
      <c r="S481">
        <f>(R481+R482)/2*(C483-C482)</f>
        <v>0</v>
      </c>
      <c r="T481">
        <f t="shared" si="54"/>
        <v>-0.51035154806625671</v>
      </c>
      <c r="U481">
        <f t="shared" si="55"/>
        <v>-0.51035154806625671</v>
      </c>
    </row>
    <row r="482" spans="2:21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56"/>
        <v>0</v>
      </c>
      <c r="G482" s="17">
        <f t="shared" si="57"/>
        <v>0</v>
      </c>
      <c r="L482">
        <f t="shared" si="51"/>
        <v>0</v>
      </c>
      <c r="M482">
        <f t="shared" si="52"/>
        <v>0</v>
      </c>
      <c r="N482">
        <f t="shared" si="53"/>
        <v>0</v>
      </c>
      <c r="R482">
        <f>($J$20*(0.5*$J$18*$J$17*$J$16*(E483/3.6)^2)*($J$13*F483))*E483</f>
        <v>0</v>
      </c>
      <c r="S482">
        <f>(R482+R483)/2*(C484-C483)</f>
        <v>0</v>
      </c>
      <c r="T482">
        <f t="shared" si="54"/>
        <v>-0.51035154806625671</v>
      </c>
      <c r="U482">
        <f t="shared" si="55"/>
        <v>-0.51035154806625671</v>
      </c>
    </row>
    <row r="483" spans="2:21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56"/>
        <v>0</v>
      </c>
      <c r="G483" s="17">
        <f t="shared" si="57"/>
        <v>0</v>
      </c>
      <c r="L483">
        <f t="shared" si="51"/>
        <v>0</v>
      </c>
      <c r="M483">
        <f t="shared" si="52"/>
        <v>0</v>
      </c>
      <c r="N483">
        <f t="shared" si="53"/>
        <v>0</v>
      </c>
      <c r="R483">
        <f>($J$20*(0.5*$J$18*$J$17*$J$16*(E484/3.6)^2)*($J$13*F484))*E484</f>
        <v>0</v>
      </c>
      <c r="S483">
        <f>(R483+R484)/2*(C485-C484)</f>
        <v>0</v>
      </c>
      <c r="T483">
        <f t="shared" si="54"/>
        <v>-0.51035154806625671</v>
      </c>
      <c r="U483">
        <f t="shared" si="55"/>
        <v>-0.51035154806625671</v>
      </c>
    </row>
    <row r="484" spans="2:21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56"/>
        <v>0</v>
      </c>
      <c r="G484" s="17">
        <f t="shared" si="57"/>
        <v>0</v>
      </c>
      <c r="L484">
        <f t="shared" si="51"/>
        <v>0</v>
      </c>
      <c r="M484">
        <f t="shared" si="52"/>
        <v>0</v>
      </c>
      <c r="N484">
        <f t="shared" si="53"/>
        <v>0</v>
      </c>
      <c r="R484">
        <f>($J$20*(0.5*$J$18*$J$17*$J$16*(E485/3.6)^2)*($J$13*F485))*E485</f>
        <v>0</v>
      </c>
      <c r="S484">
        <f>(R484+R485)/2*(C486-C485)</f>
        <v>0</v>
      </c>
      <c r="T484">
        <f t="shared" si="54"/>
        <v>-0.51035154806625671</v>
      </c>
      <c r="U484">
        <f t="shared" si="55"/>
        <v>-0.51035154806625671</v>
      </c>
    </row>
    <row r="485" spans="2:21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56"/>
        <v>0</v>
      </c>
      <c r="G485" s="17">
        <f t="shared" si="57"/>
        <v>0</v>
      </c>
      <c r="L485">
        <f t="shared" si="51"/>
        <v>0</v>
      </c>
      <c r="M485">
        <f t="shared" si="52"/>
        <v>0</v>
      </c>
      <c r="N485">
        <f t="shared" si="53"/>
        <v>0</v>
      </c>
      <c r="R485">
        <f>($J$20*(0.5*$J$18*$J$17*$J$16*(E486/3.6)^2)*($J$13*F486))*E486</f>
        <v>0</v>
      </c>
      <c r="S485">
        <f>(R485+R486)/2*(C487-C486)</f>
        <v>0</v>
      </c>
      <c r="T485">
        <f t="shared" si="54"/>
        <v>-0.51035154806625671</v>
      </c>
      <c r="U485">
        <f t="shared" si="55"/>
        <v>-0.51035154806625671</v>
      </c>
    </row>
    <row r="486" spans="2:21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56"/>
        <v>0</v>
      </c>
      <c r="G486" s="17">
        <f t="shared" si="57"/>
        <v>0</v>
      </c>
      <c r="L486">
        <f t="shared" si="51"/>
        <v>0</v>
      </c>
      <c r="M486">
        <f t="shared" si="52"/>
        <v>0</v>
      </c>
      <c r="N486">
        <f t="shared" si="53"/>
        <v>0</v>
      </c>
      <c r="R486">
        <f>($J$20*(0.5*$J$18*$J$17*$J$16*(E487/3.6)^2)*($J$13*F487))*E487</f>
        <v>0</v>
      </c>
      <c r="S486">
        <f>(R486+R487)/2*(C488-C487)</f>
        <v>0</v>
      </c>
      <c r="T486">
        <f t="shared" si="54"/>
        <v>-0.51035154806625671</v>
      </c>
      <c r="U486">
        <f t="shared" si="55"/>
        <v>-0.51035154806625671</v>
      </c>
    </row>
    <row r="487" spans="2:21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56"/>
        <v>0</v>
      </c>
      <c r="G487" s="17">
        <f t="shared" si="57"/>
        <v>0</v>
      </c>
      <c r="L487">
        <f t="shared" si="51"/>
        <v>0</v>
      </c>
      <c r="M487">
        <f t="shared" si="52"/>
        <v>0</v>
      </c>
      <c r="N487">
        <f t="shared" si="53"/>
        <v>0</v>
      </c>
      <c r="R487">
        <f>($J$20*(0.5*$J$18*$J$17*$J$16*(E488/3.6)^2)*($J$13*F488))*E488</f>
        <v>0</v>
      </c>
      <c r="S487">
        <f>(R487+R488)/2*(C489-C488)</f>
        <v>5060.0501904497769</v>
      </c>
      <c r="T487">
        <f t="shared" si="54"/>
        <v>-0.50894597856890955</v>
      </c>
      <c r="U487">
        <f t="shared" si="55"/>
        <v>-0.50894597856890955</v>
      </c>
    </row>
    <row r="488" spans="2:21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56"/>
        <v>0.19444444444444442</v>
      </c>
      <c r="G488" s="17">
        <f t="shared" si="57"/>
        <v>0.7</v>
      </c>
      <c r="L488">
        <f t="shared" si="51"/>
        <v>66.149810999999985</v>
      </c>
      <c r="M488">
        <f t="shared" si="52"/>
        <v>6.3526458333333313E-2</v>
      </c>
      <c r="N488">
        <f t="shared" si="53"/>
        <v>749.23333333333323</v>
      </c>
      <c r="R488">
        <f>($J$20*(0.5*$J$18*$J$17*$J$16*(E489/3.6)^2)*($J$13*F489))*E489</f>
        <v>10120.100380899554</v>
      </c>
      <c r="S488">
        <f>(R488+R489)/2*(C490-C489)</f>
        <v>48856.038537090542</v>
      </c>
      <c r="T488">
        <f t="shared" si="54"/>
        <v>-0.49537485675305104</v>
      </c>
      <c r="U488">
        <f t="shared" si="55"/>
        <v>-0.49537485675305104</v>
      </c>
    </row>
    <row r="489" spans="2:21" x14ac:dyDescent="0.25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56"/>
        <v>0.34722222222222221</v>
      </c>
      <c r="G489" s="17">
        <f t="shared" si="57"/>
        <v>1.25</v>
      </c>
      <c r="L489">
        <f t="shared" si="51"/>
        <v>118.1246625</v>
      </c>
      <c r="M489">
        <f t="shared" si="52"/>
        <v>0.20257161458333334</v>
      </c>
      <c r="N489">
        <f t="shared" si="53"/>
        <v>588.68333333333339</v>
      </c>
      <c r="R489">
        <f>($J$20*(0.5*$J$18*$J$17*$J$16*(E490/3.6)^2)*($J$13*F490))*E490</f>
        <v>87591.976693281526</v>
      </c>
      <c r="S489">
        <f>(R489+R490)/2*(C491-C490)</f>
        <v>603855.91557190567</v>
      </c>
      <c r="T489">
        <f t="shared" si="54"/>
        <v>-0.3276371024275217</v>
      </c>
      <c r="U489">
        <f t="shared" si="55"/>
        <v>-0.3276371024275217</v>
      </c>
    </row>
    <row r="490" spans="2:21" x14ac:dyDescent="0.25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56"/>
        <v>0.52777777777777779</v>
      </c>
      <c r="G490" s="17">
        <f t="shared" si="57"/>
        <v>1.9000000000000001</v>
      </c>
      <c r="L490">
        <f t="shared" si="51"/>
        <v>245.699298</v>
      </c>
      <c r="M490">
        <f t="shared" si="52"/>
        <v>0.87640583333333344</v>
      </c>
      <c r="N490">
        <f t="shared" si="53"/>
        <v>1444.9499999999998</v>
      </c>
      <c r="R490">
        <f>($J$20*(0.5*$J$18*$J$17*$J$16*(E491/3.6)^2)*($J$13*F491))*E491</f>
        <v>1120119.8544505299</v>
      </c>
      <c r="S490">
        <f>(R490+R491)/2*(C492-C491)</f>
        <v>2414796.1718070088</v>
      </c>
      <c r="T490">
        <f t="shared" si="54"/>
        <v>0.34313961196331405</v>
      </c>
      <c r="U490">
        <f t="shared" si="55"/>
        <v>0.34313961196331405</v>
      </c>
    </row>
    <row r="491" spans="2:21" x14ac:dyDescent="0.25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56"/>
        <v>0.75</v>
      </c>
      <c r="G491" s="17">
        <f t="shared" si="57"/>
        <v>2.7</v>
      </c>
      <c r="L491">
        <f t="shared" si="51"/>
        <v>373.27393350000006</v>
      </c>
      <c r="M491">
        <f t="shared" si="52"/>
        <v>2.0227991145833339</v>
      </c>
      <c r="N491">
        <f t="shared" si="53"/>
        <v>1444.9500000000003</v>
      </c>
      <c r="R491">
        <f>($J$20*(0.5*$J$18*$J$17*$J$16*(E492/3.6)^2)*($J$13*F492))*E492</f>
        <v>3709472.4891634881</v>
      </c>
      <c r="S491">
        <f>(R491+R492)/2*(C493-C492)</f>
        <v>5804203.0049100406</v>
      </c>
      <c r="T491">
        <f t="shared" si="54"/>
        <v>1.9554182244383254</v>
      </c>
      <c r="U491">
        <f t="shared" si="55"/>
        <v>1.9554182244383254</v>
      </c>
    </row>
    <row r="492" spans="2:21" x14ac:dyDescent="0.25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56"/>
        <v>0.70833333333333337</v>
      </c>
      <c r="G492" s="17">
        <f t="shared" si="57"/>
        <v>2.5500000000000003</v>
      </c>
      <c r="L492">
        <f t="shared" si="51"/>
        <v>486.6736095</v>
      </c>
      <c r="M492">
        <f t="shared" si="52"/>
        <v>3.4385316145833338</v>
      </c>
      <c r="N492">
        <f t="shared" si="53"/>
        <v>1284.3999999999996</v>
      </c>
      <c r="R492">
        <f>($J$20*(0.5*$J$18*$J$17*$J$16*(E493/3.6)^2)*($J$13*F493))*E493</f>
        <v>7898933.5206565941</v>
      </c>
      <c r="S492">
        <f>(R492+R493)/2*(C494-C493)</f>
        <v>11374559.035781685</v>
      </c>
      <c r="T492">
        <f t="shared" si="54"/>
        <v>5.115017956599905</v>
      </c>
      <c r="U492">
        <f t="shared" si="55"/>
        <v>5.115017956599905</v>
      </c>
    </row>
    <row r="493" spans="2:21" x14ac:dyDescent="0.25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56"/>
        <v>0.68055555555555558</v>
      </c>
      <c r="G493" s="17">
        <f t="shared" si="57"/>
        <v>2.4500000000000002</v>
      </c>
      <c r="L493">
        <f t="shared" si="51"/>
        <v>604.798272</v>
      </c>
      <c r="M493">
        <f t="shared" si="52"/>
        <v>5.3102933333333349</v>
      </c>
      <c r="N493">
        <f t="shared" si="53"/>
        <v>1337.916666666667</v>
      </c>
      <c r="R493">
        <f>($J$20*(0.5*$J$18*$J$17*$J$16*(E494/3.6)^2)*($J$13*F494))*E494</f>
        <v>14850184.550906777</v>
      </c>
      <c r="S493">
        <f>(R493+R494)/2*(C495-C494)</f>
        <v>19107150.930117026</v>
      </c>
      <c r="T493">
        <f t="shared" si="54"/>
        <v>10.422559881632413</v>
      </c>
      <c r="U493">
        <f t="shared" si="55"/>
        <v>10.422559881632413</v>
      </c>
    </row>
    <row r="494" spans="2:21" x14ac:dyDescent="0.25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56"/>
        <v>0.66666666666666652</v>
      </c>
      <c r="G494" s="17">
        <f t="shared" si="57"/>
        <v>2.3999999999999995</v>
      </c>
      <c r="L494">
        <f t="shared" si="51"/>
        <v>713.4729615</v>
      </c>
      <c r="M494">
        <f t="shared" si="52"/>
        <v>7.3901366145833354</v>
      </c>
      <c r="N494">
        <f t="shared" si="53"/>
        <v>1230.8833333333332</v>
      </c>
      <c r="R494">
        <f>($J$20*(0.5*$J$18*$J$17*$J$16*(E495/3.6)^2)*($J$13*F495))*E495</f>
        <v>23364117.309327275</v>
      </c>
      <c r="S494">
        <f>(R494+R495)/2*(C496-C495)</f>
        <v>29168078.523500815</v>
      </c>
      <c r="T494">
        <f t="shared" si="54"/>
        <v>18.524803915938193</v>
      </c>
      <c r="U494">
        <f t="shared" si="55"/>
        <v>18.524803915938193</v>
      </c>
    </row>
    <row r="495" spans="2:21" x14ac:dyDescent="0.25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56"/>
        <v>0.63888888888888862</v>
      </c>
      <c r="G495" s="17">
        <f t="shared" si="57"/>
        <v>2.2999999999999989</v>
      </c>
      <c r="L495">
        <f t="shared" si="51"/>
        <v>822.147651</v>
      </c>
      <c r="M495">
        <f t="shared" si="52"/>
        <v>9.8128931249999987</v>
      </c>
      <c r="N495">
        <f t="shared" si="53"/>
        <v>1230.8833333333323</v>
      </c>
      <c r="R495">
        <f>($J$20*(0.5*$J$18*$J$17*$J$16*(E496/3.6)^2)*($J$13*F496))*E496</f>
        <v>34972039.737674356</v>
      </c>
      <c r="S495">
        <f>(R495+R496)/2*(C497-C496)</f>
        <v>41923228.660602972</v>
      </c>
      <c r="T495">
        <f t="shared" si="54"/>
        <v>30.170145210550132</v>
      </c>
      <c r="U495">
        <f t="shared" si="55"/>
        <v>30.170145210550132</v>
      </c>
    </row>
    <row r="496" spans="2:21" x14ac:dyDescent="0.25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56"/>
        <v>0.62500000000000022</v>
      </c>
      <c r="G496" s="17">
        <f t="shared" si="57"/>
        <v>2.2500000000000009</v>
      </c>
      <c r="L496">
        <f t="shared" si="51"/>
        <v>926.097354</v>
      </c>
      <c r="M496">
        <f t="shared" si="52"/>
        <v>12.451185833333335</v>
      </c>
      <c r="N496">
        <f t="shared" si="53"/>
        <v>1177.3666666666675</v>
      </c>
      <c r="R496">
        <f>($J$20*(0.5*$J$18*$J$17*$J$16*(E497/3.6)^2)*($J$13*F497))*E497</f>
        <v>48874417.583531596</v>
      </c>
      <c r="S496">
        <f>(R496+R497)/2*(C498-C497)</f>
        <v>61118230.765902624</v>
      </c>
      <c r="T496">
        <f t="shared" si="54"/>
        <v>47.147431534411972</v>
      </c>
      <c r="U496">
        <f t="shared" si="55"/>
        <v>47.147431534411972</v>
      </c>
    </row>
    <row r="497" spans="2:21" x14ac:dyDescent="0.25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56"/>
        <v>0.61111111111111138</v>
      </c>
      <c r="G497" s="17">
        <f t="shared" si="57"/>
        <v>2.2000000000000011</v>
      </c>
      <c r="L497">
        <f t="shared" si="51"/>
        <v>1030.047057</v>
      </c>
      <c r="M497">
        <f t="shared" si="52"/>
        <v>15.403221458333336</v>
      </c>
      <c r="N497">
        <f t="shared" si="53"/>
        <v>1177.3666666666659</v>
      </c>
      <c r="R497">
        <f>($J$20*(0.5*$J$18*$J$17*$J$16*(E498/3.6)^2)*($J$13*F498))*E498</f>
        <v>73362043.948273644</v>
      </c>
      <c r="S497">
        <f>(R497+R498)/2*(C499-C498)</f>
        <v>87042451.111945421</v>
      </c>
      <c r="T497">
        <f t="shared" si="54"/>
        <v>71.325890176619026</v>
      </c>
      <c r="U497">
        <f t="shared" si="55"/>
        <v>71.325890176619026</v>
      </c>
    </row>
    <row r="498" spans="2:21" x14ac:dyDescent="0.25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56"/>
        <v>0.6666666666666663</v>
      </c>
      <c r="G498" s="17">
        <f t="shared" si="57"/>
        <v>2.3999999999999986</v>
      </c>
      <c r="L498">
        <f t="shared" si="51"/>
        <v>1152.8967059999998</v>
      </c>
      <c r="M498">
        <f t="shared" si="52"/>
        <v>19.296485833333328</v>
      </c>
      <c r="N498">
        <f t="shared" si="53"/>
        <v>1391.4333333333318</v>
      </c>
      <c r="R498">
        <f>($J$20*(0.5*$J$18*$J$17*$J$16*(E499/3.6)^2)*($J$13*F499))*E499</f>
        <v>100722858.2756172</v>
      </c>
      <c r="S498">
        <f>(R498+R499)/2*(C500-C499)</f>
        <v>110759213.49815491</v>
      </c>
      <c r="T498">
        <f t="shared" si="54"/>
        <v>102.09233837055095</v>
      </c>
      <c r="U498">
        <f t="shared" si="55"/>
        <v>102.09233837055095</v>
      </c>
    </row>
    <row r="499" spans="2:21" x14ac:dyDescent="0.25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56"/>
        <v>0.65277777777777768</v>
      </c>
      <c r="G499" s="17">
        <f t="shared" si="57"/>
        <v>2.3499999999999996</v>
      </c>
      <c r="L499">
        <f t="shared" si="51"/>
        <v>1252.1214224999999</v>
      </c>
      <c r="M499">
        <f t="shared" si="52"/>
        <v>22.760946614583332</v>
      </c>
      <c r="N499">
        <f t="shared" si="53"/>
        <v>1123.850000000001</v>
      </c>
      <c r="R499">
        <f>($J$20*(0.5*$J$18*$J$17*$J$16*(E500/3.6)^2)*($J$13*F500))*E500</f>
        <v>120795568.7206926</v>
      </c>
      <c r="S499">
        <f>(R499+R500)/2*(C501-C500)</f>
        <v>132640161.64583668</v>
      </c>
      <c r="T499">
        <f t="shared" si="54"/>
        <v>138.93682771661668</v>
      </c>
      <c r="U499">
        <f t="shared" si="55"/>
        <v>138.93682771661668</v>
      </c>
    </row>
    <row r="500" spans="2:21" x14ac:dyDescent="0.25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56"/>
        <v>0.61111111111111138</v>
      </c>
      <c r="G500" s="17">
        <f t="shared" si="57"/>
        <v>2.2000000000000011</v>
      </c>
      <c r="L500">
        <f t="shared" si="51"/>
        <v>1360.796112</v>
      </c>
      <c r="M500">
        <f t="shared" si="52"/>
        <v>26.883360000000003</v>
      </c>
      <c r="N500">
        <f t="shared" si="53"/>
        <v>1230.8833333333341</v>
      </c>
      <c r="R500">
        <f>($J$20*(0.5*$J$18*$J$17*$J$16*(E501/3.6)^2)*($J$13*F501))*E501</f>
        <v>144484754.57098076</v>
      </c>
      <c r="S500">
        <f>(R500+R501)/2*(C502-C501)</f>
        <v>139873246.11239851</v>
      </c>
      <c r="T500">
        <f t="shared" si="54"/>
        <v>177.79050719228292</v>
      </c>
      <c r="U500">
        <f t="shared" si="55"/>
        <v>177.79050719228292</v>
      </c>
    </row>
    <row r="501" spans="2:21" x14ac:dyDescent="0.25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56"/>
        <v>0.56944444444444464</v>
      </c>
      <c r="G501" s="17">
        <f t="shared" si="57"/>
        <v>2.0500000000000007</v>
      </c>
      <c r="L501">
        <f t="shared" si="51"/>
        <v>1445.845869</v>
      </c>
      <c r="M501">
        <f t="shared" si="52"/>
        <v>30.348793125000004</v>
      </c>
      <c r="N501">
        <f t="shared" si="53"/>
        <v>963.3</v>
      </c>
      <c r="R501">
        <f>($J$20*(0.5*$J$18*$J$17*$J$16*(E502/3.6)^2)*($J$13*F502))*E502</f>
        <v>135261737.65381628</v>
      </c>
      <c r="S501">
        <f>(R501+R502)/2*(C503-C502)</f>
        <v>120805357.77872267</v>
      </c>
      <c r="T501">
        <f t="shared" si="54"/>
        <v>211.34755101970589</v>
      </c>
      <c r="U501">
        <f t="shared" si="55"/>
        <v>211.34755101970589</v>
      </c>
    </row>
    <row r="502" spans="2:21" x14ac:dyDescent="0.25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56"/>
        <v>0.44444444444444431</v>
      </c>
      <c r="G502" s="17">
        <f t="shared" si="57"/>
        <v>1.5999999999999996</v>
      </c>
      <c r="L502">
        <f t="shared" si="51"/>
        <v>1511.99568</v>
      </c>
      <c r="M502">
        <f t="shared" si="52"/>
        <v>33.189333333333344</v>
      </c>
      <c r="N502">
        <f t="shared" si="53"/>
        <v>749.23333333333403</v>
      </c>
      <c r="R502">
        <f>($J$20*(0.5*$J$18*$J$17*$J$16*(E503/3.6)^2)*($J$13*F503))*E503</f>
        <v>106348977.90362908</v>
      </c>
      <c r="S502">
        <f>(R502+R503)/2*(C504-C503)</f>
        <v>87011780.421718031</v>
      </c>
      <c r="T502">
        <f t="shared" si="54"/>
        <v>235.51749002573868</v>
      </c>
      <c r="U502">
        <f t="shared" si="55"/>
        <v>235.51749002573868</v>
      </c>
    </row>
    <row r="503" spans="2:21" x14ac:dyDescent="0.25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56"/>
        <v>0.30555555555555497</v>
      </c>
      <c r="G503" s="17">
        <f t="shared" si="57"/>
        <v>1.0999999999999979</v>
      </c>
      <c r="L503">
        <f t="shared" si="51"/>
        <v>1549.795572</v>
      </c>
      <c r="M503">
        <f t="shared" si="52"/>
        <v>34.869543333333333</v>
      </c>
      <c r="N503">
        <f t="shared" si="53"/>
        <v>428.13333333333179</v>
      </c>
      <c r="R503">
        <f>($J$20*(0.5*$J$18*$J$17*$J$16*(E504/3.6)^2)*($J$13*F504))*E504</f>
        <v>67674582.939806968</v>
      </c>
      <c r="S503">
        <f>(R503+R504)/2*(C505-C504)</f>
        <v>66522002.9371465</v>
      </c>
      <c r="T503">
        <f t="shared" si="54"/>
        <v>253.99582417494605</v>
      </c>
      <c r="U503">
        <f t="shared" si="55"/>
        <v>253.99582417494605</v>
      </c>
    </row>
    <row r="504" spans="2:21" x14ac:dyDescent="0.25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56"/>
        <v>0.18055555555555516</v>
      </c>
      <c r="G504" s="17">
        <f t="shared" si="57"/>
        <v>0.64999999999999858</v>
      </c>
      <c r="L504">
        <f t="shared" si="51"/>
        <v>1573.4205044999997</v>
      </c>
      <c r="M504">
        <f t="shared" si="52"/>
        <v>35.940742031249989</v>
      </c>
      <c r="N504">
        <f t="shared" si="53"/>
        <v>267.58333333333064</v>
      </c>
      <c r="R504">
        <f>($J$20*(0.5*$J$18*$J$17*$J$16*(E505/3.6)^2)*($J$13*F505))*E505</f>
        <v>65369422.934486032</v>
      </c>
      <c r="S504">
        <f>(R504+R505)/2*(C506-C505)</f>
        <v>81969895.368882269</v>
      </c>
      <c r="T504">
        <f t="shared" si="54"/>
        <v>276.7652395551911</v>
      </c>
      <c r="U504">
        <f t="shared" si="55"/>
        <v>276.7652395551911</v>
      </c>
    </row>
    <row r="505" spans="2:21" x14ac:dyDescent="0.25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56"/>
        <v>0.16666666666666705</v>
      </c>
      <c r="G505" s="17">
        <f t="shared" si="57"/>
        <v>0.60000000000000142</v>
      </c>
      <c r="L505">
        <f t="shared" si="51"/>
        <v>1606.49541</v>
      </c>
      <c r="M505">
        <f t="shared" si="52"/>
        <v>37.467645833333336</v>
      </c>
      <c r="N505">
        <f t="shared" si="53"/>
        <v>374.61666666667043</v>
      </c>
      <c r="R505">
        <f>($J$20*(0.5*$J$18*$J$17*$J$16*(E506/3.6)^2)*($J$13*F506))*E506</f>
        <v>98570367.803278521</v>
      </c>
      <c r="S505">
        <f>(R505+R506)/2*(C507-C506)</f>
        <v>115698342.65129265</v>
      </c>
      <c r="T505">
        <f t="shared" si="54"/>
        <v>308.90366806943905</v>
      </c>
      <c r="U505">
        <f t="shared" si="55"/>
        <v>308.90366806943905</v>
      </c>
    </row>
    <row r="506" spans="2:21" x14ac:dyDescent="0.25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56"/>
        <v>0.23611111111111149</v>
      </c>
      <c r="G506" s="17">
        <f t="shared" si="57"/>
        <v>0.85000000000000142</v>
      </c>
      <c r="L506">
        <f t="shared" si="51"/>
        <v>1653.7452749999998</v>
      </c>
      <c r="M506">
        <f t="shared" si="52"/>
        <v>39.704036458333334</v>
      </c>
      <c r="N506">
        <f t="shared" si="53"/>
        <v>535.1666666666647</v>
      </c>
      <c r="R506">
        <f>($J$20*(0.5*$J$18*$J$17*$J$16*(E507/3.6)^2)*($J$13*F507))*E507</f>
        <v>132826317.49930677</v>
      </c>
      <c r="S506">
        <f>(R506+R507)/2*(C508-C507)</f>
        <v>121936078.65960741</v>
      </c>
      <c r="T506">
        <f t="shared" si="54"/>
        <v>342.7748010304411</v>
      </c>
      <c r="U506">
        <f t="shared" si="55"/>
        <v>342.7748010304411</v>
      </c>
    </row>
    <row r="507" spans="2:21" x14ac:dyDescent="0.25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56"/>
        <v>0.29166666666666685</v>
      </c>
      <c r="G507" s="17">
        <f t="shared" si="57"/>
        <v>1.0500000000000007</v>
      </c>
      <c r="L507">
        <f t="shared" si="51"/>
        <v>1705.7201265000001</v>
      </c>
      <c r="M507">
        <f t="shared" si="52"/>
        <v>42.238936614583345</v>
      </c>
      <c r="N507">
        <f t="shared" si="53"/>
        <v>588.68333333333635</v>
      </c>
      <c r="R507">
        <f>($J$20*(0.5*$J$18*$J$17*$J$16*(E508/3.6)^2)*($J$13*F508))*E508</f>
        <v>111045839.81990805</v>
      </c>
      <c r="S507">
        <f>(R507+R508)/2*(C509-C508)</f>
        <v>84453953.669971645</v>
      </c>
      <c r="T507">
        <f t="shared" si="54"/>
        <v>366.23423260543325</v>
      </c>
      <c r="U507">
        <f t="shared" si="55"/>
        <v>366.23423260543325</v>
      </c>
    </row>
    <row r="508" spans="2:21" x14ac:dyDescent="0.25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56"/>
        <v>0.2222222222222224</v>
      </c>
      <c r="G508" s="17">
        <f t="shared" si="57"/>
        <v>0.80000000000000071</v>
      </c>
      <c r="L508">
        <f t="shared" si="51"/>
        <v>1729.345059</v>
      </c>
      <c r="M508">
        <f t="shared" si="52"/>
        <v>43.417093125000001</v>
      </c>
      <c r="N508">
        <f t="shared" si="53"/>
        <v>267.58333333333064</v>
      </c>
      <c r="R508">
        <f>($J$20*(0.5*$J$18*$J$17*$J$16*(E509/3.6)^2)*($J$13*F509))*E509</f>
        <v>57862067.52003523</v>
      </c>
      <c r="S508">
        <f>(R508+R509)/2*(C510-C509)</f>
        <v>47461221.171045028</v>
      </c>
      <c r="T508">
        <f t="shared" si="54"/>
        <v>379.41790515294576</v>
      </c>
      <c r="U508">
        <f t="shared" si="55"/>
        <v>379.41790515294576</v>
      </c>
    </row>
    <row r="509" spans="2:21" x14ac:dyDescent="0.25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56"/>
        <v>0.11111111111111072</v>
      </c>
      <c r="G509" s="17">
        <f t="shared" si="57"/>
        <v>0.39999999999999858</v>
      </c>
      <c r="L509">
        <f t="shared" si="51"/>
        <v>1743.5200184999999</v>
      </c>
      <c r="M509">
        <f t="shared" si="52"/>
        <v>44.131765781250003</v>
      </c>
      <c r="N509">
        <f t="shared" si="53"/>
        <v>160.55000000000112</v>
      </c>
      <c r="R509">
        <f>($J$20*(0.5*$J$18*$J$17*$J$16*(E510/3.6)^2)*($J$13*F510))*E510</f>
        <v>37060374.822054826</v>
      </c>
      <c r="S509">
        <f>(R509+R510)/2*(C511-C510)</f>
        <v>44896565.638153225</v>
      </c>
      <c r="T509">
        <f t="shared" si="54"/>
        <v>391.88917338576613</v>
      </c>
      <c r="U509">
        <f t="shared" si="55"/>
        <v>391.88917338576613</v>
      </c>
    </row>
    <row r="510" spans="2:21" x14ac:dyDescent="0.25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56"/>
        <v>6.9444444444444448E-2</v>
      </c>
      <c r="G510" s="17">
        <f t="shared" si="57"/>
        <v>0.25</v>
      </c>
      <c r="L510">
        <f t="shared" si="51"/>
        <v>1752.9699914999999</v>
      </c>
      <c r="M510">
        <f t="shared" si="52"/>
        <v>44.611455364583335</v>
      </c>
      <c r="N510">
        <f t="shared" si="53"/>
        <v>107.03333333333295</v>
      </c>
      <c r="R510">
        <f>($J$20*(0.5*$J$18*$J$17*$J$16*(E511/3.6)^2)*($J$13*F511))*E511</f>
        <v>52732756.454251625</v>
      </c>
      <c r="S510">
        <f>(R510+R511)/2*(C512-C511)</f>
        <v>61655167.075135887</v>
      </c>
      <c r="T510">
        <f t="shared" si="54"/>
        <v>409.01560868441499</v>
      </c>
      <c r="U510">
        <f t="shared" si="55"/>
        <v>409.01560868441499</v>
      </c>
    </row>
    <row r="511" spans="2:21" x14ac:dyDescent="0.25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56"/>
        <v>9.7222222222222612E-2</v>
      </c>
      <c r="G511" s="17">
        <f t="shared" si="57"/>
        <v>0.35000000000000142</v>
      </c>
      <c r="L511">
        <f t="shared" si="51"/>
        <v>1776.594924</v>
      </c>
      <c r="M511">
        <f t="shared" si="52"/>
        <v>45.822023333333341</v>
      </c>
      <c r="N511">
        <f t="shared" si="53"/>
        <v>267.58333333333405</v>
      </c>
      <c r="R511">
        <f>($J$20*(0.5*$J$18*$J$17*$J$16*(E512/3.6)^2)*($J$13*F512))*E512</f>
        <v>70577577.696020141</v>
      </c>
      <c r="S511">
        <f>(R511+R512)/2*(C513-C512)</f>
        <v>55526039.143225834</v>
      </c>
      <c r="T511">
        <f t="shared" si="54"/>
        <v>424.43950844642217</v>
      </c>
      <c r="U511">
        <f t="shared" si="55"/>
        <v>424.43950844642217</v>
      </c>
    </row>
    <row r="512" spans="2:21" x14ac:dyDescent="0.25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56"/>
        <v>0.12499999999999981</v>
      </c>
      <c r="G512" s="17">
        <f t="shared" si="57"/>
        <v>0.44999999999999929</v>
      </c>
      <c r="L512">
        <f t="shared" si="51"/>
        <v>1795.49487</v>
      </c>
      <c r="M512">
        <f t="shared" si="52"/>
        <v>46.802145833333334</v>
      </c>
      <c r="N512">
        <f t="shared" si="53"/>
        <v>214.0666666666659</v>
      </c>
      <c r="R512">
        <f>($J$20*(0.5*$J$18*$J$17*$J$16*(E513/3.6)^2)*($J$13*F513))*E513</f>
        <v>40474500.590431519</v>
      </c>
      <c r="S512">
        <f>(R512+R513)/2*(C514-C513)</f>
        <v>7998786.9726154208</v>
      </c>
      <c r="T512">
        <f t="shared" si="54"/>
        <v>426.66139371659312</v>
      </c>
      <c r="U512">
        <f t="shared" si="55"/>
        <v>426.66139371659312</v>
      </c>
    </row>
    <row r="513" spans="2:21" x14ac:dyDescent="0.25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56"/>
        <v>6.9444444444444448E-2</v>
      </c>
      <c r="G513" s="17">
        <f t="shared" si="57"/>
        <v>0.25</v>
      </c>
      <c r="L513">
        <f t="shared" si="51"/>
        <v>1800.2198565000001</v>
      </c>
      <c r="M513">
        <f t="shared" si="52"/>
        <v>47.048797031250011</v>
      </c>
      <c r="N513">
        <f t="shared" si="53"/>
        <v>53.516666666668186</v>
      </c>
      <c r="R513">
        <f>($J$20*(0.5*$J$18*$J$17*$J$16*(E514/3.6)^2)*($J$13*F514))*E514</f>
        <v>-24476926.645200677</v>
      </c>
      <c r="S513">
        <f>(R513+R514)/2*(C515-C514)</f>
        <v>-59666593.756964996</v>
      </c>
      <c r="T513">
        <f t="shared" si="54"/>
        <v>410.08733989521397</v>
      </c>
      <c r="U513">
        <f t="shared" si="55"/>
        <v>410.08733989521397</v>
      </c>
    </row>
    <row r="514" spans="2:21" x14ac:dyDescent="0.25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56"/>
        <v>-4.1666666666666269E-2</v>
      </c>
      <c r="G514" s="17">
        <f t="shared" si="57"/>
        <v>-0.14999999999999858</v>
      </c>
      <c r="L514">
        <f t="shared" si="51"/>
        <v>1781.3199105000001</v>
      </c>
      <c r="M514">
        <f t="shared" si="52"/>
        <v>46.066081614583354</v>
      </c>
      <c r="N514">
        <f t="shared" si="53"/>
        <v>-214.0666666666659</v>
      </c>
      <c r="R514">
        <f>($J$20*(0.5*$J$18*$J$17*$J$16*(E515/3.6)^2)*($J$13*F515))*E515</f>
        <v>-94856260.868729323</v>
      </c>
      <c r="S514">
        <f>(R514+R515)/2*(C516-C515)</f>
        <v>-106724730.14965244</v>
      </c>
      <c r="T514">
        <f t="shared" si="54"/>
        <v>380.44158152031054</v>
      </c>
      <c r="U514">
        <f t="shared" si="55"/>
        <v>380.44158152031054</v>
      </c>
    </row>
    <row r="515" spans="2:21" x14ac:dyDescent="0.25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56"/>
        <v>-0.16666666666666705</v>
      </c>
      <c r="G515" s="17">
        <f t="shared" si="57"/>
        <v>-0.60000000000000142</v>
      </c>
      <c r="L515">
        <f t="shared" si="51"/>
        <v>1743.5200184999999</v>
      </c>
      <c r="M515">
        <f t="shared" si="52"/>
        <v>44.131765781250003</v>
      </c>
      <c r="N515">
        <f t="shared" si="53"/>
        <v>-428.1333333333352</v>
      </c>
      <c r="R515">
        <f>($J$20*(0.5*$J$18*$J$17*$J$16*(E516/3.6)^2)*($J$13*F516))*E516</f>
        <v>-118593199.43057555</v>
      </c>
      <c r="S515">
        <f>(R515+R516)/2*(C517-C516)</f>
        <v>-100938789.64775312</v>
      </c>
      <c r="T515">
        <f t="shared" si="54"/>
        <v>352.40302884037914</v>
      </c>
      <c r="U515">
        <f t="shared" si="55"/>
        <v>352.40302884037914</v>
      </c>
    </row>
    <row r="516" spans="2:21" x14ac:dyDescent="0.25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56"/>
        <v>-0.2222222222222224</v>
      </c>
      <c r="G516" s="17">
        <f t="shared" si="57"/>
        <v>-0.80000000000000071</v>
      </c>
      <c r="L516">
        <f t="shared" si="51"/>
        <v>1705.7201265000001</v>
      </c>
      <c r="M516">
        <f t="shared" si="52"/>
        <v>42.238936614583345</v>
      </c>
      <c r="N516">
        <f t="shared" si="53"/>
        <v>-428.13333333333179</v>
      </c>
      <c r="R516">
        <f>($J$20*(0.5*$J$18*$J$17*$J$16*(E517/3.6)^2)*($J$13*F517))*E517</f>
        <v>-83284379.864930674</v>
      </c>
      <c r="S516">
        <f>(R516+R517)/2*(C518-C517)</f>
        <v>-48354397.110598974</v>
      </c>
      <c r="T516">
        <f t="shared" si="54"/>
        <v>338.97125186521276</v>
      </c>
      <c r="U516">
        <f t="shared" si="55"/>
        <v>338.97125186521276</v>
      </c>
    </row>
    <row r="517" spans="2:21" x14ac:dyDescent="0.25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56"/>
        <v>-0.16666666666666607</v>
      </c>
      <c r="G517" s="17">
        <f t="shared" si="57"/>
        <v>-0.59999999999999787</v>
      </c>
      <c r="L517">
        <f t="shared" si="51"/>
        <v>1686.8201805000001</v>
      </c>
      <c r="M517">
        <f t="shared" si="52"/>
        <v>41.308079531250016</v>
      </c>
      <c r="N517">
        <f t="shared" si="53"/>
        <v>-214.0666666666659</v>
      </c>
      <c r="R517">
        <f>($J$20*(0.5*$J$18*$J$17*$J$16*(E518/3.6)^2)*($J$13*F518))*E518</f>
        <v>-13424414.35626727</v>
      </c>
      <c r="S517">
        <f>(R517+R518)/2*(C519-C518)</f>
        <v>20590395.033613607</v>
      </c>
      <c r="T517">
        <f t="shared" si="54"/>
        <v>344.69080604121655</v>
      </c>
      <c r="U517">
        <f t="shared" si="55"/>
        <v>344.69080604121655</v>
      </c>
    </row>
    <row r="518" spans="2:21" x14ac:dyDescent="0.25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56"/>
        <v>-2.7777777777778172E-2</v>
      </c>
      <c r="G518" s="17">
        <f t="shared" si="57"/>
        <v>-0.10000000000000142</v>
      </c>
      <c r="L518">
        <f t="shared" si="51"/>
        <v>1696.2701534999999</v>
      </c>
      <c r="M518">
        <f t="shared" si="52"/>
        <v>41.772211614583327</v>
      </c>
      <c r="N518">
        <f t="shared" si="53"/>
        <v>107.03333333332952</v>
      </c>
      <c r="R518">
        <f>($J$20*(0.5*$J$18*$J$17*$J$16*(E519/3.6)^2)*($J$13*F519))*E519</f>
        <v>54605204.423494488</v>
      </c>
      <c r="S518">
        <f>(R518+R519)/2*(C520-C519)</f>
        <v>95452138.206327781</v>
      </c>
      <c r="T518">
        <f t="shared" si="54"/>
        <v>371.20528887630758</v>
      </c>
      <c r="U518">
        <f t="shared" si="55"/>
        <v>371.20528887630758</v>
      </c>
    </row>
    <row r="519" spans="2:21" x14ac:dyDescent="0.25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56"/>
        <v>0.11111111111111072</v>
      </c>
      <c r="G519" s="17">
        <f t="shared" si="57"/>
        <v>0.39999999999999858</v>
      </c>
      <c r="L519">
        <f t="shared" si="51"/>
        <v>1724.6200725000001</v>
      </c>
      <c r="M519">
        <f t="shared" si="52"/>
        <v>43.180165364583338</v>
      </c>
      <c r="N519">
        <f t="shared" si="53"/>
        <v>321.10000000000224</v>
      </c>
      <c r="R519">
        <f>($J$20*(0.5*$J$18*$J$17*$J$16*(E520/3.6)^2)*($J$13*F520))*E520</f>
        <v>136299071.98916107</v>
      </c>
      <c r="S519">
        <f>(R519+R520)/2*(C521-C520)</f>
        <v>175714261.32509345</v>
      </c>
      <c r="T519">
        <f t="shared" si="54"/>
        <v>420.01480591105576</v>
      </c>
      <c r="U519">
        <f t="shared" si="55"/>
        <v>420.01480591105576</v>
      </c>
    </row>
    <row r="520" spans="2:21" x14ac:dyDescent="0.25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56"/>
        <v>0.26388888888888867</v>
      </c>
      <c r="G520" s="17">
        <f t="shared" si="57"/>
        <v>0.94999999999999929</v>
      </c>
      <c r="L520">
        <f t="shared" ref="L520:L583" si="58">$J$20*(E521/3.6)</f>
        <v>1786.0448969999998</v>
      </c>
      <c r="M520">
        <f t="shared" ref="M520:M583" si="59">0.5*$J$18*$J$17*$J$16*(E521/3.6)^2</f>
        <v>46.310788124999988</v>
      </c>
      <c r="N520">
        <f t="shared" si="53"/>
        <v>695.71666666666249</v>
      </c>
      <c r="R520">
        <f>($J$20*(0.5*$J$18*$J$17*$J$16*(E521/3.6)^2)*($J$13*F521))*E521</f>
        <v>215129450.66102582</v>
      </c>
      <c r="S520">
        <f>(R520+R521)/2*(C522-C521)</f>
        <v>231972333.72495708</v>
      </c>
      <c r="T520">
        <f t="shared" si="54"/>
        <v>484.45156527909938</v>
      </c>
      <c r="U520">
        <f t="shared" si="55"/>
        <v>484.45156527909938</v>
      </c>
    </row>
    <row r="521" spans="2:21" x14ac:dyDescent="0.25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56"/>
        <v>0.37500000000000039</v>
      </c>
      <c r="G521" s="17">
        <f t="shared" si="57"/>
        <v>1.3500000000000014</v>
      </c>
      <c r="L521">
        <f t="shared" si="58"/>
        <v>1852.194708</v>
      </c>
      <c r="M521">
        <f t="shared" si="59"/>
        <v>49.804743333333342</v>
      </c>
      <c r="N521">
        <f t="shared" ref="N521:N584" si="60">(((E522/3.6)-(E521/3.6))/(C522-C521))*$J$13</f>
        <v>749.23333333333744</v>
      </c>
      <c r="R521">
        <f>($J$20*(0.5*$J$18*$J$17*$J$16*(E522/3.6)^2)*($J$13*F522))*E522</f>
        <v>248815216.78888834</v>
      </c>
      <c r="S521">
        <f>(R521+R522)/2*(C523-C522)</f>
        <v>257689937.61691403</v>
      </c>
      <c r="T521">
        <f t="shared" ref="T521:T584" si="61">T520+S521/3600000</f>
        <v>556.03210350601989</v>
      </c>
      <c r="U521">
        <f t="shared" ref="U521:U584" si="62">T520+S521/3600000</f>
        <v>556.03210350601989</v>
      </c>
    </row>
    <row r="522" spans="2:21" x14ac:dyDescent="0.25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56"/>
        <v>0.38888888888888945</v>
      </c>
      <c r="G522" s="17">
        <f t="shared" si="57"/>
        <v>1.4000000000000021</v>
      </c>
      <c r="L522">
        <f t="shared" si="58"/>
        <v>1918.3445190000002</v>
      </c>
      <c r="M522">
        <f t="shared" si="59"/>
        <v>53.425751458333352</v>
      </c>
      <c r="N522">
        <f t="shared" si="60"/>
        <v>749.23333333333403</v>
      </c>
      <c r="R522">
        <f>($J$20*(0.5*$J$18*$J$17*$J$16*(E523/3.6)^2)*($J$13*F523))*E523</f>
        <v>266564658.4449397</v>
      </c>
      <c r="S522">
        <f>(R522+R523)/2*(C524-C523)</f>
        <v>258078314.39311516</v>
      </c>
      <c r="T522">
        <f t="shared" si="61"/>
        <v>627.72052417077407</v>
      </c>
      <c r="U522">
        <f t="shared" si="62"/>
        <v>627.72052417077407</v>
      </c>
    </row>
    <row r="523" spans="2:21" x14ac:dyDescent="0.25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56"/>
        <v>0.37499999999999939</v>
      </c>
      <c r="G523" s="17">
        <f t="shared" si="57"/>
        <v>1.3499999999999979</v>
      </c>
      <c r="L523">
        <f t="shared" si="58"/>
        <v>1979.7693434999996</v>
      </c>
      <c r="M523">
        <f t="shared" si="59"/>
        <v>56.901880364583334</v>
      </c>
      <c r="N523">
        <f t="shared" si="60"/>
        <v>695.71666666666249</v>
      </c>
      <c r="R523">
        <f>($J$20*(0.5*$J$18*$J$17*$J$16*(E524/3.6)^2)*($J$13*F524))*E524</f>
        <v>249591970.34129062</v>
      </c>
      <c r="S523">
        <f>(R523+R524)/2*(C525-C524)</f>
        <v>223799703.71225536</v>
      </c>
      <c r="T523">
        <f t="shared" si="61"/>
        <v>689.88710853528949</v>
      </c>
      <c r="U523">
        <f t="shared" si="62"/>
        <v>689.88710853528949</v>
      </c>
    </row>
    <row r="524" spans="2:21" x14ac:dyDescent="0.25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56"/>
        <v>0.31944444444444403</v>
      </c>
      <c r="G524" s="17">
        <f t="shared" si="57"/>
        <v>1.1499999999999986</v>
      </c>
      <c r="L524">
        <f t="shared" si="58"/>
        <v>2027.0192084999999</v>
      </c>
      <c r="M524">
        <f t="shared" si="59"/>
        <v>59.650372031250001</v>
      </c>
      <c r="N524">
        <f t="shared" si="60"/>
        <v>535.16666666666811</v>
      </c>
      <c r="R524">
        <f>($J$20*(0.5*$J$18*$J$17*$J$16*(E525/3.6)^2)*($J$13*F525))*E525</f>
        <v>198007437.08322012</v>
      </c>
      <c r="S524">
        <f>(R524+R525)/2*(C526-C525)</f>
        <v>172365762.4898839</v>
      </c>
      <c r="T524">
        <f t="shared" si="61"/>
        <v>737.76648700470173</v>
      </c>
      <c r="U524">
        <f t="shared" si="62"/>
        <v>737.76648700470173</v>
      </c>
    </row>
    <row r="525" spans="2:21" x14ac:dyDescent="0.25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56"/>
        <v>0.23611111111111149</v>
      </c>
      <c r="G525" s="17">
        <f t="shared" si="57"/>
        <v>0.85000000000000142</v>
      </c>
      <c r="L525">
        <f t="shared" si="58"/>
        <v>2060.094114</v>
      </c>
      <c r="M525">
        <f t="shared" si="59"/>
        <v>61.612885833333344</v>
      </c>
      <c r="N525">
        <f t="shared" si="60"/>
        <v>374.61666666666702</v>
      </c>
      <c r="R525">
        <f>($J$20*(0.5*$J$18*$J$17*$J$16*(E526/3.6)^2)*($J$13*F526))*E526</f>
        <v>146724087.89654768</v>
      </c>
      <c r="S525">
        <f>(R525+R526)/2*(C527-C526)</f>
        <v>130298310.59698656</v>
      </c>
      <c r="T525">
        <f t="shared" si="61"/>
        <v>773.96046217053129</v>
      </c>
      <c r="U525">
        <f t="shared" si="62"/>
        <v>773.96046217053129</v>
      </c>
    </row>
    <row r="526" spans="2:21" x14ac:dyDescent="0.25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56"/>
        <v>0.16666666666666705</v>
      </c>
      <c r="G526" s="17">
        <f t="shared" si="57"/>
        <v>0.60000000000000142</v>
      </c>
      <c r="L526">
        <f t="shared" si="58"/>
        <v>2083.7190464999999</v>
      </c>
      <c r="M526">
        <f t="shared" si="59"/>
        <v>63.034128281250005</v>
      </c>
      <c r="N526">
        <f t="shared" si="60"/>
        <v>267.58333333333405</v>
      </c>
      <c r="R526">
        <f>($J$20*(0.5*$J$18*$J$17*$J$16*(E527/3.6)^2)*($J$13*F527))*E527</f>
        <v>113872533.29742545</v>
      </c>
      <c r="S526">
        <f>(R526+R527)/2*(C528-C527)</f>
        <v>108935953.56870073</v>
      </c>
      <c r="T526">
        <f t="shared" si="61"/>
        <v>804.22044927294814</v>
      </c>
      <c r="U526">
        <f t="shared" si="62"/>
        <v>804.22044927294814</v>
      </c>
    </row>
    <row r="527" spans="2:21" x14ac:dyDescent="0.25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56"/>
        <v>0.12499999999999981</v>
      </c>
      <c r="G527" s="17">
        <f t="shared" si="57"/>
        <v>0.44999999999999929</v>
      </c>
      <c r="L527">
        <f t="shared" si="58"/>
        <v>2102.6189924999999</v>
      </c>
      <c r="M527">
        <f t="shared" si="59"/>
        <v>64.18279036458334</v>
      </c>
      <c r="N527">
        <f t="shared" si="60"/>
        <v>214.0666666666659</v>
      </c>
      <c r="R527">
        <f>($J$20*(0.5*$J$18*$J$17*$J$16*(E528/3.6)^2)*($J$13*F528))*E528</f>
        <v>103999373.83997601</v>
      </c>
      <c r="S527">
        <f>(R527+R528)/2*(C529-C528)</f>
        <v>112091075.72604771</v>
      </c>
      <c r="T527">
        <f t="shared" si="61"/>
        <v>835.35685919685034</v>
      </c>
      <c r="U527">
        <f t="shared" si="62"/>
        <v>835.35685919685034</v>
      </c>
    </row>
    <row r="528" spans="2:21" x14ac:dyDescent="0.25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56"/>
        <v>0.11111111111111072</v>
      </c>
      <c r="G528" s="17">
        <f t="shared" si="57"/>
        <v>0.39999999999999858</v>
      </c>
      <c r="L528">
        <f t="shared" si="58"/>
        <v>2121.5189384999999</v>
      </c>
      <c r="M528">
        <f t="shared" si="59"/>
        <v>65.341824114583332</v>
      </c>
      <c r="N528">
        <f t="shared" si="60"/>
        <v>214.0666666666659</v>
      </c>
      <c r="R528">
        <f>($J$20*(0.5*$J$18*$J$17*$J$16*(E529/3.6)^2)*($J$13*F529))*E529</f>
        <v>120182777.61211941</v>
      </c>
      <c r="S528">
        <f>(R528+R529)/2*(C530-C529)</f>
        <v>32481906.794697996</v>
      </c>
      <c r="T528">
        <f t="shared" si="61"/>
        <v>844.37961108426646</v>
      </c>
      <c r="U528">
        <f t="shared" si="62"/>
        <v>844.37961108426646</v>
      </c>
    </row>
    <row r="529" spans="2:21" x14ac:dyDescent="0.25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56"/>
        <v>0.12499999999999981</v>
      </c>
      <c r="G529" s="17">
        <f t="shared" si="57"/>
        <v>0.44999999999999929</v>
      </c>
      <c r="L529">
        <f t="shared" si="58"/>
        <v>2145.1438709999998</v>
      </c>
      <c r="M529">
        <f t="shared" si="59"/>
        <v>66.805201458333343</v>
      </c>
      <c r="N529">
        <f t="shared" si="60"/>
        <v>267.58333333333405</v>
      </c>
      <c r="R529">
        <f>($J$20*(0.5*$J$18*$J$17*$J$16*(E530/3.6)^2)*($J$13*F530))*E530</f>
        <v>-55218964.022723414</v>
      </c>
      <c r="S529">
        <f>(R529+R530)/2*(C531-C530)</f>
        <v>-216108347.09631884</v>
      </c>
      <c r="T529">
        <f t="shared" si="61"/>
        <v>784.34951466862231</v>
      </c>
      <c r="U529">
        <f t="shared" si="62"/>
        <v>784.34951466862231</v>
      </c>
    </row>
    <row r="530" spans="2:21" x14ac:dyDescent="0.25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56"/>
        <v>-5.5555555555555358E-2</v>
      </c>
      <c r="G530" s="17">
        <f t="shared" si="57"/>
        <v>-0.19999999999999929</v>
      </c>
      <c r="L530">
        <f t="shared" si="58"/>
        <v>2102.6189924999999</v>
      </c>
      <c r="M530">
        <f t="shared" si="59"/>
        <v>64.18279036458334</v>
      </c>
      <c r="N530">
        <f t="shared" si="60"/>
        <v>-481.65</v>
      </c>
      <c r="R530">
        <f>($J$20*(0.5*$J$18*$J$17*$J$16*(E531/3.6)^2)*($J$13*F531))*E531</f>
        <v>-376997730.16991425</v>
      </c>
      <c r="S530">
        <f>(R530+R531)/2*(C532-C531)</f>
        <v>-471616879.22580719</v>
      </c>
      <c r="T530">
        <f t="shared" si="61"/>
        <v>653.34482599478702</v>
      </c>
      <c r="U530">
        <f t="shared" si="62"/>
        <v>653.34482599478702</v>
      </c>
    </row>
    <row r="531" spans="2:21" x14ac:dyDescent="0.25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56"/>
        <v>-0.40277777777777757</v>
      </c>
      <c r="G531" s="17">
        <f t="shared" si="57"/>
        <v>-1.4499999999999993</v>
      </c>
      <c r="L531">
        <f t="shared" si="58"/>
        <v>2008.1192624999999</v>
      </c>
      <c r="M531">
        <f t="shared" si="59"/>
        <v>58.543196614583337</v>
      </c>
      <c r="N531">
        <f t="shared" si="60"/>
        <v>-1070.3333333333328</v>
      </c>
      <c r="R531">
        <f>($J$20*(0.5*$J$18*$J$17*$J$16*(E532/3.6)^2)*($J$13*F532))*E532</f>
        <v>-566236028.28170013</v>
      </c>
      <c r="S531">
        <f>(R531+R532)/2*(C533-C532)</f>
        <v>-555873344.22640038</v>
      </c>
      <c r="T531">
        <f t="shared" si="61"/>
        <v>498.93556370967576</v>
      </c>
      <c r="U531">
        <f t="shared" si="62"/>
        <v>498.93556370967576</v>
      </c>
    </row>
    <row r="532" spans="2:21" x14ac:dyDescent="0.25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63">($E533-$E531)/2/3.6</f>
        <v>-0.69444444444444442</v>
      </c>
      <c r="G532" s="17">
        <f t="shared" ref="G532:G595" si="64">($E533-$E531)/2</f>
        <v>-2.5</v>
      </c>
      <c r="L532">
        <f t="shared" si="58"/>
        <v>1866.3696674999999</v>
      </c>
      <c r="M532">
        <f t="shared" si="59"/>
        <v>50.569977864583329</v>
      </c>
      <c r="N532">
        <f t="shared" si="60"/>
        <v>-1605.5000000000011</v>
      </c>
      <c r="R532">
        <f>($J$20*(0.5*$J$18*$J$17*$J$16*(E533/3.6)^2)*($J$13*F533))*E533</f>
        <v>-545510660.17110074</v>
      </c>
      <c r="S532">
        <f>(R532+R533)/2*(C534-C533)</f>
        <v>-487964391.121068</v>
      </c>
      <c r="T532">
        <f t="shared" si="61"/>
        <v>363.38989950937912</v>
      </c>
      <c r="U532">
        <f t="shared" si="62"/>
        <v>363.38989950937912</v>
      </c>
    </row>
    <row r="533" spans="2:21" x14ac:dyDescent="0.25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63"/>
        <v>-0.83333333333333326</v>
      </c>
      <c r="G533" s="17">
        <f t="shared" si="64"/>
        <v>-3</v>
      </c>
      <c r="L533">
        <f t="shared" si="58"/>
        <v>1724.6200725000001</v>
      </c>
      <c r="M533">
        <f t="shared" si="59"/>
        <v>43.180165364583338</v>
      </c>
      <c r="N533">
        <f t="shared" si="60"/>
        <v>-1605.4999999999977</v>
      </c>
      <c r="R533">
        <f>($J$20*(0.5*$J$18*$J$17*$J$16*(E534/3.6)^2)*($J$13*F534))*E534</f>
        <v>-430418122.07103533</v>
      </c>
      <c r="S533">
        <f>(R533+R534)/2*(C535-C534)</f>
        <v>-384368004.91533744</v>
      </c>
      <c r="T533">
        <f t="shared" si="61"/>
        <v>256.62100925511874</v>
      </c>
      <c r="U533">
        <f t="shared" si="62"/>
        <v>256.62100925511874</v>
      </c>
    </row>
    <row r="534" spans="2:21" x14ac:dyDescent="0.25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63"/>
        <v>-0.83333333333333326</v>
      </c>
      <c r="G534" s="17">
        <f t="shared" si="64"/>
        <v>-3</v>
      </c>
      <c r="L534">
        <f t="shared" si="58"/>
        <v>1582.8704774999999</v>
      </c>
      <c r="M534">
        <f t="shared" si="59"/>
        <v>36.373759114583336</v>
      </c>
      <c r="N534">
        <f t="shared" si="60"/>
        <v>-1605.5000000000011</v>
      </c>
      <c r="R534">
        <f>($J$20*(0.5*$J$18*$J$17*$J$16*(E535/3.6)^2)*($J$13*F535))*E535</f>
        <v>-338317887.7596395</v>
      </c>
      <c r="S534">
        <f>(R534+R535)/2*(C536-C535)</f>
        <v>-303858081.84477592</v>
      </c>
      <c r="T534">
        <f t="shared" si="61"/>
        <v>172.21598652045876</v>
      </c>
      <c r="U534">
        <f t="shared" si="62"/>
        <v>172.21598652045876</v>
      </c>
    </row>
    <row r="535" spans="2:21" x14ac:dyDescent="0.25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63"/>
        <v>-0.84722222222222243</v>
      </c>
      <c r="G535" s="17">
        <f t="shared" si="64"/>
        <v>-3.0500000000000007</v>
      </c>
      <c r="L535">
        <f t="shared" si="58"/>
        <v>1436.395896</v>
      </c>
      <c r="M535">
        <f t="shared" si="59"/>
        <v>29.953373333333339</v>
      </c>
      <c r="N535">
        <f t="shared" si="60"/>
        <v>-1659.0166666666657</v>
      </c>
      <c r="R535">
        <f>($J$20*(0.5*$J$18*$J$17*$J$16*(E536/3.6)^2)*($J$13*F536))*E536</f>
        <v>-269398275.92991227</v>
      </c>
      <c r="S535">
        <f>(R535+R536)/2*(C537-C536)</f>
        <v>-233424995.35717714</v>
      </c>
      <c r="T535">
        <f t="shared" si="61"/>
        <v>107.37571003235399</v>
      </c>
      <c r="U535">
        <f t="shared" si="62"/>
        <v>107.37571003235399</v>
      </c>
    </row>
    <row r="536" spans="2:21" x14ac:dyDescent="0.25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63"/>
        <v>-0.90277777777777779</v>
      </c>
      <c r="G536" s="17">
        <f t="shared" si="64"/>
        <v>-3.25</v>
      </c>
      <c r="L536">
        <f t="shared" si="58"/>
        <v>1275.746355</v>
      </c>
      <c r="M536">
        <f t="shared" si="59"/>
        <v>23.627953125000001</v>
      </c>
      <c r="N536">
        <f t="shared" si="60"/>
        <v>-1819.5666666666671</v>
      </c>
      <c r="R536">
        <f>($J$20*(0.5*$J$18*$J$17*$J$16*(E537/3.6)^2)*($J$13*F537))*E537</f>
        <v>-197451714.78444201</v>
      </c>
      <c r="S536">
        <f>(R536+R537)/2*(C538-C537)</f>
        <v>-156898389.52876967</v>
      </c>
      <c r="T536">
        <f t="shared" si="61"/>
        <v>63.792824052140197</v>
      </c>
      <c r="U536">
        <f t="shared" si="62"/>
        <v>63.792824052140197</v>
      </c>
    </row>
    <row r="537" spans="2:21" x14ac:dyDescent="0.25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63"/>
        <v>-0.94444444444444398</v>
      </c>
      <c r="G537" s="17">
        <f t="shared" si="64"/>
        <v>-3.3999999999999986</v>
      </c>
      <c r="L537">
        <f t="shared" si="58"/>
        <v>1115.096814</v>
      </c>
      <c r="M537">
        <f t="shared" si="59"/>
        <v>18.051885833333333</v>
      </c>
      <c r="N537">
        <f t="shared" si="60"/>
        <v>-1819.5666666666671</v>
      </c>
      <c r="R537">
        <f>($J$20*(0.5*$J$18*$J$17*$J$16*(E538/3.6)^2)*($J$13*F538))*E538</f>
        <v>-116345064.27309734</v>
      </c>
      <c r="S537">
        <f>(R537+R538)/2*(C539-C538)</f>
        <v>-79348842.183580995</v>
      </c>
      <c r="T537">
        <f t="shared" si="61"/>
        <v>41.751479001145476</v>
      </c>
      <c r="U537">
        <f t="shared" si="62"/>
        <v>41.751479001145476</v>
      </c>
    </row>
    <row r="538" spans="2:21" x14ac:dyDescent="0.25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63"/>
        <v>-0.83333333333333326</v>
      </c>
      <c r="G538" s="17">
        <f t="shared" si="64"/>
        <v>-3</v>
      </c>
      <c r="L538">
        <f t="shared" si="58"/>
        <v>992.247165</v>
      </c>
      <c r="M538">
        <f t="shared" si="59"/>
        <v>14.293453124999999</v>
      </c>
      <c r="N538">
        <f t="shared" si="60"/>
        <v>-1391.4333333333334</v>
      </c>
      <c r="R538">
        <f>($J$20*(0.5*$J$18*$J$17*$J$16*(E539/3.6)^2)*($J$13*F539))*E539</f>
        <v>-42352620.09406466</v>
      </c>
      <c r="S538">
        <f>(R538+R539)/2*(C540-C539)</f>
        <v>-12915252.559262898</v>
      </c>
      <c r="T538">
        <f t="shared" si="61"/>
        <v>38.163908845794673</v>
      </c>
      <c r="U538">
        <f t="shared" si="62"/>
        <v>38.163908845794673</v>
      </c>
    </row>
    <row r="539" spans="2:21" x14ac:dyDescent="0.25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63"/>
        <v>-0.43055555555555575</v>
      </c>
      <c r="G539" s="17">
        <f t="shared" si="64"/>
        <v>-1.5500000000000007</v>
      </c>
      <c r="L539">
        <f t="shared" si="58"/>
        <v>968.6222325</v>
      </c>
      <c r="M539">
        <f t="shared" si="59"/>
        <v>13.620915364583338</v>
      </c>
      <c r="N539">
        <f t="shared" si="60"/>
        <v>-267.58333333333235</v>
      </c>
      <c r="R539">
        <f>($J$20*(0.5*$J$18*$J$17*$J$16*(E540/3.6)^2)*($J$13*F540))*E540</f>
        <v>16522114.975538863</v>
      </c>
      <c r="S539">
        <f>(R539+R540)/2*(C541-C540)</f>
        <v>43434409.10942091</v>
      </c>
      <c r="T539">
        <f t="shared" si="61"/>
        <v>50.229022487300483</v>
      </c>
      <c r="U539">
        <f t="shared" si="62"/>
        <v>50.229022487300483</v>
      </c>
    </row>
    <row r="540" spans="2:21" x14ac:dyDescent="0.25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63"/>
        <v>0.18055555555555566</v>
      </c>
      <c r="G540" s="17">
        <f t="shared" si="64"/>
        <v>0.65000000000000036</v>
      </c>
      <c r="L540">
        <f t="shared" si="58"/>
        <v>1053.6719895000001</v>
      </c>
      <c r="M540">
        <f t="shared" si="59"/>
        <v>16.117894114583336</v>
      </c>
      <c r="N540">
        <f t="shared" si="60"/>
        <v>963.3</v>
      </c>
      <c r="R540">
        <f>($J$20*(0.5*$J$18*$J$17*$J$16*(E541/3.6)^2)*($J$13*F541))*E541</f>
        <v>70346703.243302956</v>
      </c>
      <c r="S540">
        <f>(R540+R541)/2*(C542-C541)</f>
        <v>98178172.090654701</v>
      </c>
      <c r="T540">
        <f t="shared" si="61"/>
        <v>77.500736956926787</v>
      </c>
      <c r="U540">
        <f t="shared" si="62"/>
        <v>77.500736956926787</v>
      </c>
    </row>
    <row r="541" spans="2:21" x14ac:dyDescent="0.25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63"/>
        <v>0.59722222222222232</v>
      </c>
      <c r="G541" s="17">
        <f t="shared" si="64"/>
        <v>2.1500000000000004</v>
      </c>
      <c r="L541">
        <f t="shared" si="58"/>
        <v>1171.796652</v>
      </c>
      <c r="M541">
        <f t="shared" si="59"/>
        <v>19.934343333333338</v>
      </c>
      <c r="N541">
        <f t="shared" si="60"/>
        <v>1337.916666666667</v>
      </c>
      <c r="R541">
        <f>($J$20*(0.5*$J$18*$J$17*$J$16*(E542/3.6)^2)*($J$13*F542))*E542</f>
        <v>126009640.93800643</v>
      </c>
      <c r="S541">
        <f>(R541+R542)/2*(C543-C542)</f>
        <v>151110926.65987527</v>
      </c>
      <c r="T541">
        <f t="shared" si="61"/>
        <v>119.47599436244769</v>
      </c>
      <c r="U541">
        <f t="shared" si="62"/>
        <v>119.47599436244769</v>
      </c>
    </row>
    <row r="542" spans="2:21" x14ac:dyDescent="0.25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63"/>
        <v>0.77777777777777746</v>
      </c>
      <c r="G542" s="17">
        <f t="shared" si="64"/>
        <v>2.7999999999999989</v>
      </c>
      <c r="L542">
        <f t="shared" si="58"/>
        <v>1318.2712334999999</v>
      </c>
      <c r="M542">
        <f t="shared" si="59"/>
        <v>25.229403281249997</v>
      </c>
      <c r="N542">
        <f t="shared" si="60"/>
        <v>1659.0166666666642</v>
      </c>
      <c r="R542">
        <f>($J$20*(0.5*$J$18*$J$17*$J$16*(E543/3.6)^2)*($J$13*F543))*E543</f>
        <v>176212212.38174412</v>
      </c>
      <c r="S542">
        <f>(R542+R543)/2*(C544-C543)</f>
        <v>196857407.90644392</v>
      </c>
      <c r="T542">
        <f t="shared" si="61"/>
        <v>174.15860766979324</v>
      </c>
      <c r="U542">
        <f t="shared" si="62"/>
        <v>174.15860766979324</v>
      </c>
    </row>
    <row r="543" spans="2:21" x14ac:dyDescent="0.25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63"/>
        <v>0.76388888888888884</v>
      </c>
      <c r="G543" s="17">
        <f t="shared" si="64"/>
        <v>2.75</v>
      </c>
      <c r="L543">
        <f t="shared" si="58"/>
        <v>1431.6709094999999</v>
      </c>
      <c r="M543">
        <f t="shared" si="59"/>
        <v>29.756635781250001</v>
      </c>
      <c r="N543">
        <f t="shared" si="60"/>
        <v>1284.4000000000005</v>
      </c>
      <c r="R543">
        <f>($J$20*(0.5*$J$18*$J$17*$J$16*(E544/3.6)^2)*($J$13*F544))*E544</f>
        <v>217502603.43114373</v>
      </c>
      <c r="S543">
        <f>(R543+R544)/2*(C545-C544)</f>
        <v>246413638.11728108</v>
      </c>
      <c r="T543">
        <f t="shared" si="61"/>
        <v>242.60684048014912</v>
      </c>
      <c r="U543">
        <f t="shared" si="62"/>
        <v>242.60684048014912</v>
      </c>
    </row>
    <row r="544" spans="2:21" x14ac:dyDescent="0.25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63"/>
        <v>0.73611111111111172</v>
      </c>
      <c r="G544" s="17">
        <f t="shared" si="64"/>
        <v>2.6500000000000021</v>
      </c>
      <c r="L544">
        <f t="shared" si="58"/>
        <v>1568.6955180000002</v>
      </c>
      <c r="M544">
        <f t="shared" si="59"/>
        <v>35.725205833333348</v>
      </c>
      <c r="N544">
        <f t="shared" si="60"/>
        <v>1551.9833333333363</v>
      </c>
      <c r="R544">
        <f>($J$20*(0.5*$J$18*$J$17*$J$16*(E545/3.6)^2)*($J$13*F545))*E545</f>
        <v>275324672.80341846</v>
      </c>
      <c r="S544">
        <f>(R544+R545)/2*(C546-C545)</f>
        <v>294728173.17039049</v>
      </c>
      <c r="T544">
        <f t="shared" si="61"/>
        <v>324.47577747192423</v>
      </c>
      <c r="U544">
        <f t="shared" si="62"/>
        <v>324.47577747192423</v>
      </c>
    </row>
    <row r="545" spans="2:21" x14ac:dyDescent="0.25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63"/>
        <v>0.70833333333333304</v>
      </c>
      <c r="G545" s="17">
        <f t="shared" si="64"/>
        <v>2.5499999999999989</v>
      </c>
      <c r="L545">
        <f t="shared" si="58"/>
        <v>1672.6452209999998</v>
      </c>
      <c r="M545">
        <f t="shared" si="59"/>
        <v>40.616743124999992</v>
      </c>
      <c r="N545">
        <f t="shared" si="60"/>
        <v>1177.3666666666625</v>
      </c>
      <c r="R545">
        <f>($J$20*(0.5*$J$18*$J$17*$J$16*(E546/3.6)^2)*($J$13*F546))*E546</f>
        <v>314131673.53736252</v>
      </c>
      <c r="S545">
        <f>(R545+R546)/2*(C547-C546)</f>
        <v>347295989.54370952</v>
      </c>
      <c r="T545">
        <f t="shared" si="61"/>
        <v>420.94688567851023</v>
      </c>
      <c r="U545">
        <f t="shared" si="62"/>
        <v>420.94688567851023</v>
      </c>
    </row>
    <row r="546" spans="2:21" x14ac:dyDescent="0.25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63"/>
        <v>0.6666666666666663</v>
      </c>
      <c r="G546" s="17">
        <f t="shared" si="64"/>
        <v>2.3999999999999986</v>
      </c>
      <c r="L546">
        <f t="shared" si="58"/>
        <v>1795.49487</v>
      </c>
      <c r="M546">
        <f t="shared" si="59"/>
        <v>46.802145833333334</v>
      </c>
      <c r="N546">
        <f t="shared" si="60"/>
        <v>1391.4333333333352</v>
      </c>
      <c r="R546">
        <f>($J$20*(0.5*$J$18*$J$17*$J$16*(E547/3.6)^2)*($J$13*F547))*E547</f>
        <v>380460305.55005658</v>
      </c>
      <c r="S546">
        <f>(R546+R547)/2*(C548-C547)</f>
        <v>413773466.6208387</v>
      </c>
      <c r="T546">
        <f t="shared" si="61"/>
        <v>535.88395973985428</v>
      </c>
      <c r="U546">
        <f t="shared" si="62"/>
        <v>535.88395973985428</v>
      </c>
    </row>
    <row r="547" spans="2:21" x14ac:dyDescent="0.25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63"/>
        <v>0.65277777777777812</v>
      </c>
      <c r="G547" s="17">
        <f t="shared" si="64"/>
        <v>2.3500000000000014</v>
      </c>
      <c r="L547">
        <f t="shared" si="58"/>
        <v>1894.7195865000001</v>
      </c>
      <c r="M547">
        <f t="shared" si="59"/>
        <v>52.117949114583347</v>
      </c>
      <c r="N547">
        <f t="shared" si="60"/>
        <v>1123.850000000001</v>
      </c>
      <c r="R547">
        <f>($J$20*(0.5*$J$18*$J$17*$J$16*(E548/3.6)^2)*($J$13*F548))*E548</f>
        <v>447086627.69162083</v>
      </c>
      <c r="S547">
        <f>(R547+R548)/2*(C549-C548)</f>
        <v>476221069.3470763</v>
      </c>
      <c r="T547">
        <f t="shared" si="61"/>
        <v>668.16759011404213</v>
      </c>
      <c r="U547">
        <f t="shared" si="62"/>
        <v>668.16759011404213</v>
      </c>
    </row>
    <row r="548" spans="2:21" x14ac:dyDescent="0.25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63"/>
        <v>0.65277777777777812</v>
      </c>
      <c r="G548" s="17">
        <f t="shared" si="64"/>
        <v>2.3500000000000014</v>
      </c>
      <c r="L548">
        <f t="shared" si="58"/>
        <v>2017.5692355000003</v>
      </c>
      <c r="M548">
        <f t="shared" si="59"/>
        <v>59.095487864583355</v>
      </c>
      <c r="N548">
        <f t="shared" si="60"/>
        <v>1391.4333333333352</v>
      </c>
      <c r="R548">
        <f>($J$20*(0.5*$J$18*$J$17*$J$16*(E549/3.6)^2)*($J$13*F549))*E549</f>
        <v>505355511.00253177</v>
      </c>
      <c r="S548">
        <f>(R548+R549)/2*(C550-C549)</f>
        <v>486676346.64121234</v>
      </c>
      <c r="T548">
        <f t="shared" si="61"/>
        <v>803.35546418104559</v>
      </c>
      <c r="U548">
        <f t="shared" si="62"/>
        <v>803.35546418104559</v>
      </c>
    </row>
    <row r="549" spans="2:21" x14ac:dyDescent="0.25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63"/>
        <v>0.61111111111111094</v>
      </c>
      <c r="G549" s="17">
        <f t="shared" si="64"/>
        <v>2.1999999999999993</v>
      </c>
      <c r="L549">
        <f t="shared" si="58"/>
        <v>2102.6189924999999</v>
      </c>
      <c r="M549">
        <f t="shared" si="59"/>
        <v>64.18279036458334</v>
      </c>
      <c r="N549">
        <f t="shared" si="60"/>
        <v>963.29999999999654</v>
      </c>
      <c r="R549">
        <f>($J$20*(0.5*$J$18*$J$17*$J$16*(E550/3.6)^2)*($J$13*F550))*E550</f>
        <v>467997182.27989298</v>
      </c>
      <c r="S549">
        <f>(R549+R550)/2*(C551-C550)</f>
        <v>460951302.63143367</v>
      </c>
      <c r="T549">
        <f t="shared" si="61"/>
        <v>931.39749268977721</v>
      </c>
      <c r="U549">
        <f t="shared" si="62"/>
        <v>931.39749268977721</v>
      </c>
    </row>
    <row r="550" spans="2:21" x14ac:dyDescent="0.25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63"/>
        <v>0.49999999999999922</v>
      </c>
      <c r="G550" s="17">
        <f t="shared" si="64"/>
        <v>1.7999999999999972</v>
      </c>
      <c r="L550">
        <f t="shared" si="58"/>
        <v>2187.6687495000001</v>
      </c>
      <c r="M550">
        <f t="shared" si="59"/>
        <v>69.480119114583331</v>
      </c>
      <c r="N550">
        <f t="shared" si="60"/>
        <v>963.3</v>
      </c>
      <c r="R550">
        <f>($J$20*(0.5*$J$18*$J$17*$J$16*(E551/3.6)^2)*($J$13*F551))*E551</f>
        <v>453905422.98297435</v>
      </c>
      <c r="S550">
        <f>(R550+R551)/2*(C552-C551)</f>
        <v>425832924.1769253</v>
      </c>
      <c r="T550">
        <f t="shared" si="61"/>
        <v>1049.6844160722565</v>
      </c>
      <c r="U550">
        <f t="shared" si="62"/>
        <v>1049.6844160722565</v>
      </c>
    </row>
    <row r="551" spans="2:21" x14ac:dyDescent="0.25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63"/>
        <v>0.43055555555555575</v>
      </c>
      <c r="G551" s="17">
        <f t="shared" si="64"/>
        <v>1.5500000000000007</v>
      </c>
      <c r="L551">
        <f t="shared" si="58"/>
        <v>2249.093574</v>
      </c>
      <c r="M551">
        <f t="shared" si="59"/>
        <v>73.436585833333339</v>
      </c>
      <c r="N551">
        <f t="shared" si="60"/>
        <v>695.7166666666659</v>
      </c>
      <c r="R551">
        <f>($J$20*(0.5*$J$18*$J$17*$J$16*(E552/3.6)^2)*($J$13*F552))*E552</f>
        <v>397760425.37087619</v>
      </c>
      <c r="S551">
        <f>(R551+R552)/2*(C553-C552)</f>
        <v>378895533.85888171</v>
      </c>
      <c r="T551">
        <f t="shared" si="61"/>
        <v>1154.9331754775014</v>
      </c>
      <c r="U551">
        <f t="shared" si="62"/>
        <v>1154.9331754775014</v>
      </c>
    </row>
    <row r="552" spans="2:21" x14ac:dyDescent="0.25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63"/>
        <v>0.34722222222222221</v>
      </c>
      <c r="G552" s="17">
        <f t="shared" si="64"/>
        <v>1.25</v>
      </c>
      <c r="L552">
        <f t="shared" si="58"/>
        <v>2305.7934119999995</v>
      </c>
      <c r="M552">
        <f t="shared" si="59"/>
        <v>77.185943333333313</v>
      </c>
      <c r="N552">
        <f t="shared" si="60"/>
        <v>642.19999999999766</v>
      </c>
      <c r="R552">
        <f>($J$20*(0.5*$J$18*$J$17*$J$16*(E553/3.6)^2)*($J$13*F553))*E553</f>
        <v>360030642.34688729</v>
      </c>
      <c r="S552">
        <f>(R552+R553)/2*(C554-C553)</f>
        <v>343009607.30771041</v>
      </c>
      <c r="T552">
        <f t="shared" si="61"/>
        <v>1250.2136219518654</v>
      </c>
      <c r="U552">
        <f t="shared" si="62"/>
        <v>1250.2136219518654</v>
      </c>
    </row>
    <row r="553" spans="2:21" x14ac:dyDescent="0.25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63"/>
        <v>0.29166666666666685</v>
      </c>
      <c r="G553" s="17">
        <f t="shared" si="64"/>
        <v>1.0500000000000007</v>
      </c>
      <c r="L553">
        <f t="shared" si="58"/>
        <v>2348.3182904999999</v>
      </c>
      <c r="M553">
        <f t="shared" si="59"/>
        <v>80.059219114583343</v>
      </c>
      <c r="N553">
        <f t="shared" si="60"/>
        <v>481.65000000000339</v>
      </c>
      <c r="R553">
        <f>($J$20*(0.5*$J$18*$J$17*$J$16*(E554/3.6)^2)*($J$13*F554))*E554</f>
        <v>325988572.26853359</v>
      </c>
      <c r="S553">
        <f>(R553+R554)/2*(C555-C554)</f>
        <v>325448574.77645767</v>
      </c>
      <c r="T553">
        <f t="shared" si="61"/>
        <v>1340.6160038342148</v>
      </c>
      <c r="U553">
        <f t="shared" si="62"/>
        <v>1340.6160038342148</v>
      </c>
    </row>
    <row r="554" spans="2:21" x14ac:dyDescent="0.25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63"/>
        <v>0.25000000000000061</v>
      </c>
      <c r="G554" s="17">
        <f t="shared" si="64"/>
        <v>0.90000000000000213</v>
      </c>
      <c r="L554">
        <f t="shared" si="58"/>
        <v>2390.8431689999998</v>
      </c>
      <c r="M554">
        <f t="shared" si="59"/>
        <v>82.985001458333343</v>
      </c>
      <c r="N554">
        <f t="shared" si="60"/>
        <v>481.65</v>
      </c>
      <c r="R554">
        <f>($J$20*(0.5*$J$18*$J$17*$J$16*(E555/3.6)^2)*($J$13*F555))*E555</f>
        <v>324908577.28438175</v>
      </c>
      <c r="S554">
        <f>(R554+R555)/2*(C556-C555)</f>
        <v>242587039.70220923</v>
      </c>
      <c r="T554">
        <f t="shared" si="61"/>
        <v>1408.001292640384</v>
      </c>
      <c r="U554">
        <f t="shared" si="62"/>
        <v>1408.001292640384</v>
      </c>
    </row>
    <row r="555" spans="2:21" x14ac:dyDescent="0.25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63"/>
        <v>0.23611111111111052</v>
      </c>
      <c r="G555" s="17">
        <f t="shared" si="64"/>
        <v>0.84999999999999787</v>
      </c>
      <c r="L555">
        <f t="shared" si="58"/>
        <v>2428.6430609999998</v>
      </c>
      <c r="M555">
        <f t="shared" si="59"/>
        <v>85.629776458333325</v>
      </c>
      <c r="N555">
        <f t="shared" si="60"/>
        <v>428.13333333333179</v>
      </c>
      <c r="R555">
        <f>($J$20*(0.5*$J$18*$J$17*$J$16*(E556/3.6)^2)*($J$13*F556))*E556</f>
        <v>160265502.12003669</v>
      </c>
      <c r="S555">
        <f>(R555+R556)/2*(C557-C556)</f>
        <v>-40066375.530009165</v>
      </c>
      <c r="T555">
        <f t="shared" si="61"/>
        <v>1396.8717438820481</v>
      </c>
      <c r="U555">
        <f t="shared" si="62"/>
        <v>1396.8717438820481</v>
      </c>
    </row>
    <row r="556" spans="2:21" x14ac:dyDescent="0.25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63"/>
        <v>0.11111111111111072</v>
      </c>
      <c r="G556" s="17">
        <f t="shared" si="64"/>
        <v>0.39999999999999858</v>
      </c>
      <c r="L556">
        <f t="shared" si="58"/>
        <v>2428.6430609999998</v>
      </c>
      <c r="M556">
        <f t="shared" si="59"/>
        <v>85.629776458333325</v>
      </c>
      <c r="N556">
        <f t="shared" si="60"/>
        <v>0</v>
      </c>
      <c r="R556">
        <f>($J$20*(0.5*$J$18*$J$17*$J$16*(E557/3.6)^2)*($J$13*F557))*E557</f>
        <v>-240398253.18005502</v>
      </c>
      <c r="S556">
        <f>(R556+R557)/2*(C558-C557)</f>
        <v>-456125700.86763537</v>
      </c>
      <c r="T556">
        <f t="shared" si="61"/>
        <v>1270.1701603077049</v>
      </c>
      <c r="U556">
        <f t="shared" si="62"/>
        <v>1270.1701603077049</v>
      </c>
    </row>
    <row r="557" spans="2:21" x14ac:dyDescent="0.25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63"/>
        <v>-0.16666666666666607</v>
      </c>
      <c r="G557" s="17">
        <f t="shared" si="64"/>
        <v>-0.59999999999999787</v>
      </c>
      <c r="L557">
        <f t="shared" si="58"/>
        <v>2371.9432230000002</v>
      </c>
      <c r="M557">
        <f t="shared" si="59"/>
        <v>81.678171458333352</v>
      </c>
      <c r="N557">
        <f t="shared" si="60"/>
        <v>-642.19999999999766</v>
      </c>
      <c r="R557">
        <f>($J$20*(0.5*$J$18*$J$17*$J$16*(E558/3.6)^2)*($J$13*F558))*E558</f>
        <v>-671853148.55521572</v>
      </c>
      <c r="S557">
        <f>(R557+R558)/2*(C559-C558)</f>
        <v>-779001413.16711473</v>
      </c>
      <c r="T557">
        <f t="shared" si="61"/>
        <v>1053.7808788723953</v>
      </c>
      <c r="U557">
        <f t="shared" si="62"/>
        <v>1053.7808788723953</v>
      </c>
    </row>
    <row r="558" spans="2:21" x14ac:dyDescent="0.25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63"/>
        <v>-0.50000000000000022</v>
      </c>
      <c r="G558" s="17">
        <f t="shared" si="64"/>
        <v>-1.8000000000000007</v>
      </c>
      <c r="L558">
        <f t="shared" si="58"/>
        <v>2258.5435469999998</v>
      </c>
      <c r="M558">
        <f t="shared" si="59"/>
        <v>74.054996458333335</v>
      </c>
      <c r="N558">
        <f t="shared" si="60"/>
        <v>-1284.4000000000021</v>
      </c>
      <c r="R558">
        <f>($J$20*(0.5*$J$18*$J$17*$J$16*(E559/3.6)^2)*($J$13*F559))*E559</f>
        <v>-886149677.77901387</v>
      </c>
      <c r="S558">
        <f>(R558+R559)/2*(C560-C559)</f>
        <v>-858118540.53133345</v>
      </c>
      <c r="T558">
        <f t="shared" si="61"/>
        <v>815.41461761369158</v>
      </c>
      <c r="U558">
        <f t="shared" si="62"/>
        <v>815.41461761369158</v>
      </c>
    </row>
    <row r="559" spans="2:21" x14ac:dyDescent="0.25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63"/>
        <v>-0.76388888888888884</v>
      </c>
      <c r="G559" s="17">
        <f t="shared" si="64"/>
        <v>-2.75</v>
      </c>
      <c r="L559">
        <f t="shared" si="58"/>
        <v>2112.0689655000001</v>
      </c>
      <c r="M559">
        <f t="shared" si="59"/>
        <v>64.761010781250022</v>
      </c>
      <c r="N559">
        <f t="shared" si="60"/>
        <v>-1659.0166666666623</v>
      </c>
      <c r="R559">
        <f>($J$20*(0.5*$J$18*$J$17*$J$16*(E560/3.6)^2)*($J$13*F560))*E560</f>
        <v>-830087403.28365314</v>
      </c>
      <c r="S559">
        <f>(R559+R560)/2*(C561-C560)</f>
        <v>-757723384.01434112</v>
      </c>
      <c r="T559">
        <f t="shared" si="61"/>
        <v>604.9358998319301</v>
      </c>
      <c r="U559">
        <f t="shared" si="62"/>
        <v>604.9358998319301</v>
      </c>
    </row>
    <row r="560" spans="2:21" x14ac:dyDescent="0.25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63"/>
        <v>-0.87499999999999956</v>
      </c>
      <c r="G560" s="17">
        <f t="shared" si="64"/>
        <v>-3.1499999999999986</v>
      </c>
      <c r="L560">
        <f t="shared" si="58"/>
        <v>1960.8693974999999</v>
      </c>
      <c r="M560">
        <f t="shared" si="59"/>
        <v>55.820634114583328</v>
      </c>
      <c r="N560">
        <f t="shared" si="60"/>
        <v>-1712.5333333333374</v>
      </c>
      <c r="R560">
        <f>($J$20*(0.5*$J$18*$J$17*$J$16*(E561/3.6)^2)*($J$13*F561))*E561</f>
        <v>-685359364.74502897</v>
      </c>
      <c r="S560">
        <f>(R560+R561)/2*(C562-C561)</f>
        <v>-593493022.99238038</v>
      </c>
      <c r="T560">
        <f t="shared" si="61"/>
        <v>440.07672677849109</v>
      </c>
      <c r="U560">
        <f t="shared" si="62"/>
        <v>440.07672677849109</v>
      </c>
    </row>
    <row r="561" spans="2:21" x14ac:dyDescent="0.25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63"/>
        <v>-0.90277777777777779</v>
      </c>
      <c r="G561" s="17">
        <f t="shared" si="64"/>
        <v>-3.25</v>
      </c>
      <c r="L561">
        <f t="shared" si="58"/>
        <v>1804.9448430000002</v>
      </c>
      <c r="M561">
        <f t="shared" si="59"/>
        <v>47.296096458333352</v>
      </c>
      <c r="N561">
        <f t="shared" si="60"/>
        <v>-1766.0499999999954</v>
      </c>
      <c r="R561">
        <f>($J$20*(0.5*$J$18*$J$17*$J$16*(E562/3.6)^2)*($J$13*F562))*E562</f>
        <v>-501626681.23973179</v>
      </c>
      <c r="S561">
        <f>(R561+R562)/2*(C563-C562)</f>
        <v>-434056816.84999418</v>
      </c>
      <c r="T561">
        <f t="shared" si="61"/>
        <v>319.50538876460382</v>
      </c>
      <c r="U561">
        <f t="shared" si="62"/>
        <v>319.50538876460382</v>
      </c>
    </row>
    <row r="562" spans="2:21" x14ac:dyDescent="0.25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63"/>
        <v>-0.84722222222222243</v>
      </c>
      <c r="G562" s="17">
        <f t="shared" si="64"/>
        <v>-3.0500000000000007</v>
      </c>
      <c r="L562">
        <f t="shared" si="58"/>
        <v>1672.6452209999998</v>
      </c>
      <c r="M562">
        <f t="shared" si="59"/>
        <v>40.616743124999992</v>
      </c>
      <c r="N562">
        <f t="shared" si="60"/>
        <v>-1498.4666666666715</v>
      </c>
      <c r="R562">
        <f>($J$20*(0.5*$J$18*$J$17*$J$16*(E563/3.6)^2)*($J$13*F563))*E563</f>
        <v>-366486952.46025658</v>
      </c>
      <c r="S562">
        <f>(R562+R563)/2*(C564-C563)</f>
        <v>-328909533.30091184</v>
      </c>
      <c r="T562">
        <f t="shared" si="61"/>
        <v>228.14162951435054</v>
      </c>
      <c r="U562">
        <f t="shared" si="62"/>
        <v>228.14162951435054</v>
      </c>
    </row>
    <row r="563" spans="2:21" x14ac:dyDescent="0.25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63"/>
        <v>-0.7777777777777779</v>
      </c>
      <c r="G563" s="17">
        <f t="shared" si="64"/>
        <v>-2.8000000000000007</v>
      </c>
      <c r="L563">
        <f t="shared" si="58"/>
        <v>1540.345599</v>
      </c>
      <c r="M563">
        <f t="shared" si="59"/>
        <v>34.445601458333336</v>
      </c>
      <c r="N563">
        <f t="shared" si="60"/>
        <v>-1498.4666666666647</v>
      </c>
      <c r="R563">
        <f>($J$20*(0.5*$J$18*$J$17*$J$16*(E564/3.6)^2)*($J$13*F564))*E564</f>
        <v>-291332114.14156711</v>
      </c>
      <c r="S563">
        <f>(R563+R564)/2*(C565-C564)</f>
        <v>-263543278.94625151</v>
      </c>
      <c r="T563">
        <f t="shared" si="61"/>
        <v>154.93516314039181</v>
      </c>
      <c r="U563">
        <f t="shared" si="62"/>
        <v>154.93516314039181</v>
      </c>
    </row>
    <row r="564" spans="2:21" x14ac:dyDescent="0.25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63"/>
        <v>-0.79166666666666652</v>
      </c>
      <c r="G564" s="17">
        <f t="shared" si="64"/>
        <v>-2.8499999999999996</v>
      </c>
      <c r="L564">
        <f t="shared" si="58"/>
        <v>1403.3209904999999</v>
      </c>
      <c r="M564">
        <f t="shared" si="59"/>
        <v>28.589823281250002</v>
      </c>
      <c r="N564">
        <f t="shared" si="60"/>
        <v>-1551.9833333333329</v>
      </c>
      <c r="R564">
        <f>($J$20*(0.5*$J$18*$J$17*$J$16*(E565/3.6)^2)*($J$13*F565))*E565</f>
        <v>-235754443.75093591</v>
      </c>
      <c r="S564">
        <f>(R564+R565)/2*(C566-C565)</f>
        <v>-204355867.66414559</v>
      </c>
      <c r="T564">
        <f t="shared" si="61"/>
        <v>98.169644344795813</v>
      </c>
      <c r="U564">
        <f t="shared" si="62"/>
        <v>98.169644344795813</v>
      </c>
    </row>
    <row r="565" spans="2:21" x14ac:dyDescent="0.25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63"/>
        <v>-0.84722222222222243</v>
      </c>
      <c r="G565" s="17">
        <f t="shared" si="64"/>
        <v>-3.0500000000000007</v>
      </c>
      <c r="L565">
        <f t="shared" si="58"/>
        <v>1252.1214224999999</v>
      </c>
      <c r="M565">
        <f t="shared" si="59"/>
        <v>22.760946614583332</v>
      </c>
      <c r="N565">
        <f t="shared" si="60"/>
        <v>-1712.533333333334</v>
      </c>
      <c r="R565">
        <f>($J$20*(0.5*$J$18*$J$17*$J$16*(E566/3.6)^2)*($J$13*F566))*E566</f>
        <v>-172957291.57735524</v>
      </c>
      <c r="S565">
        <f>(R565+R566)/2*(C567-C566)</f>
        <v>-144129814.54742831</v>
      </c>
      <c r="T565">
        <f t="shared" si="61"/>
        <v>58.133584748287952</v>
      </c>
      <c r="U565">
        <f t="shared" si="62"/>
        <v>58.133584748287952</v>
      </c>
    </row>
    <row r="566" spans="2:21" x14ac:dyDescent="0.25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63"/>
        <v>-0.87500000000000011</v>
      </c>
      <c r="G566" s="17">
        <f t="shared" si="64"/>
        <v>-3.1500000000000004</v>
      </c>
      <c r="L566">
        <f t="shared" si="58"/>
        <v>1105.6468409999998</v>
      </c>
      <c r="M566">
        <f t="shared" si="59"/>
        <v>17.747218124999996</v>
      </c>
      <c r="N566">
        <f t="shared" si="60"/>
        <v>-1659.0166666666676</v>
      </c>
      <c r="R566">
        <f>($J$20*(0.5*$J$18*$J$17*$J$16*(E567/3.6)^2)*($J$13*F567))*E567</f>
        <v>-115302337.5175014</v>
      </c>
      <c r="S566">
        <f>(R566+R567)/2*(C568-C567)</f>
        <v>-94597661.914191246</v>
      </c>
      <c r="T566">
        <f t="shared" si="61"/>
        <v>31.856456438790381</v>
      </c>
      <c r="U566">
        <f t="shared" si="62"/>
        <v>31.856456438790381</v>
      </c>
    </row>
    <row r="567" spans="2:21" x14ac:dyDescent="0.25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63"/>
        <v>-0.84722222222222243</v>
      </c>
      <c r="G567" s="17">
        <f t="shared" si="64"/>
        <v>-3.0500000000000007</v>
      </c>
      <c r="L567">
        <f t="shared" si="58"/>
        <v>963.89724599999988</v>
      </c>
      <c r="M567">
        <f t="shared" si="59"/>
        <v>13.4883525</v>
      </c>
      <c r="N567">
        <f t="shared" si="60"/>
        <v>-1605.4999999999993</v>
      </c>
      <c r="R567">
        <f>($J$20*(0.5*$J$18*$J$17*$J$16*(E568/3.6)^2)*($J$13*F568))*E568</f>
        <v>-73892986.310881108</v>
      </c>
      <c r="S567">
        <f>(R567+R568)/2*(C569-C568)</f>
        <v>-60665478.423173882</v>
      </c>
      <c r="T567">
        <f t="shared" si="61"/>
        <v>15.004934654575415</v>
      </c>
      <c r="U567">
        <f t="shared" si="62"/>
        <v>15.004934654575415</v>
      </c>
    </row>
    <row r="568" spans="2:21" x14ac:dyDescent="0.25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63"/>
        <v>-0.8194444444444442</v>
      </c>
      <c r="G568" s="17">
        <f t="shared" si="64"/>
        <v>-2.9499999999999993</v>
      </c>
      <c r="L568">
        <f t="shared" si="58"/>
        <v>826.87263749999988</v>
      </c>
      <c r="M568">
        <f t="shared" si="59"/>
        <v>9.9260091145833336</v>
      </c>
      <c r="N568">
        <f t="shared" si="60"/>
        <v>-1551.9833333333329</v>
      </c>
      <c r="R568">
        <f>($J$20*(0.5*$J$18*$J$17*$J$16*(E569/3.6)^2)*($J$13*F569))*E569</f>
        <v>-47437970.535466656</v>
      </c>
      <c r="S568">
        <f>(R568+R569)/2*(C570-C569)</f>
        <v>-36713803.133111164</v>
      </c>
      <c r="T568">
        <f t="shared" si="61"/>
        <v>4.8066560064889803</v>
      </c>
      <c r="U568">
        <f t="shared" si="62"/>
        <v>4.8066560064889803</v>
      </c>
    </row>
    <row r="569" spans="2:21" x14ac:dyDescent="0.25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63"/>
        <v>-0.83333333333333304</v>
      </c>
      <c r="G569" s="17">
        <f t="shared" si="64"/>
        <v>-2.9999999999999991</v>
      </c>
      <c r="L569">
        <f t="shared" si="58"/>
        <v>680.398056</v>
      </c>
      <c r="M569">
        <f t="shared" si="59"/>
        <v>6.7208400000000008</v>
      </c>
      <c r="N569">
        <f t="shared" si="60"/>
        <v>-1659.0166666666657</v>
      </c>
      <c r="R569">
        <f>($J$20*(0.5*$J$18*$J$17*$J$16*(E570/3.6)^2)*($J$13*F570))*E570</f>
        <v>-25989635.730755676</v>
      </c>
      <c r="S569">
        <f>(R569+R570)/2*(C571-C570)</f>
        <v>-19902875.097511038</v>
      </c>
      <c r="T569">
        <f t="shared" si="61"/>
        <v>-0.72192040948630787</v>
      </c>
      <c r="U569">
        <f t="shared" si="62"/>
        <v>-0.72192040948630787</v>
      </c>
    </row>
    <row r="570" spans="2:21" x14ac:dyDescent="0.25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63"/>
        <v>-0.81944444444444442</v>
      </c>
      <c r="G570" s="17">
        <f t="shared" si="64"/>
        <v>-2.95</v>
      </c>
      <c r="L570">
        <f t="shared" si="58"/>
        <v>548.09843399999988</v>
      </c>
      <c r="M570">
        <f t="shared" si="59"/>
        <v>4.3612858333333326</v>
      </c>
      <c r="N570">
        <f t="shared" si="60"/>
        <v>-1498.4666666666672</v>
      </c>
      <c r="R570">
        <f>($J$20*(0.5*$J$18*$J$17*$J$16*(E571/3.6)^2)*($J$13*F571))*E571</f>
        <v>-13816114.464266405</v>
      </c>
      <c r="S570">
        <f>(R570+R571)/2*(C572-C571)</f>
        <v>-9531187.2508623675</v>
      </c>
      <c r="T570">
        <f t="shared" si="61"/>
        <v>-3.3694724236147433</v>
      </c>
      <c r="U570">
        <f t="shared" si="62"/>
        <v>-3.3694724236147433</v>
      </c>
    </row>
    <row r="571" spans="2:21" x14ac:dyDescent="0.25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63"/>
        <v>-0.83333333333333326</v>
      </c>
      <c r="G571" s="17">
        <f t="shared" si="64"/>
        <v>-3</v>
      </c>
      <c r="L571">
        <f t="shared" si="58"/>
        <v>396.898866</v>
      </c>
      <c r="M571">
        <f t="shared" si="59"/>
        <v>2.2869525000000008</v>
      </c>
      <c r="N571">
        <f t="shared" si="60"/>
        <v>-1712.5333333333324</v>
      </c>
      <c r="R571">
        <f>($J$20*(0.5*$J$18*$J$17*$J$16*(E572/3.6)^2)*($J$13*F572))*E572</f>
        <v>-5246260.0374583323</v>
      </c>
      <c r="S571">
        <f>(R571+R572)/2*(C573-C572)</f>
        <v>-3374446.271007149</v>
      </c>
      <c r="T571">
        <f t="shared" si="61"/>
        <v>-4.3068186100056183</v>
      </c>
      <c r="U571">
        <f t="shared" si="62"/>
        <v>-4.3068186100056183</v>
      </c>
    </row>
    <row r="572" spans="2:21" x14ac:dyDescent="0.25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63"/>
        <v>-0.83333333333333326</v>
      </c>
      <c r="G572" s="17">
        <f t="shared" si="64"/>
        <v>-3</v>
      </c>
      <c r="L572">
        <f t="shared" si="58"/>
        <v>264.59924399999994</v>
      </c>
      <c r="M572">
        <f t="shared" si="59"/>
        <v>1.016423333333333</v>
      </c>
      <c r="N572">
        <f t="shared" si="60"/>
        <v>-1498.4666666666672</v>
      </c>
      <c r="R572">
        <f>($J$20*(0.5*$J$18*$J$17*$J$16*(E573/3.6)^2)*($J$13*F573))*E573</f>
        <v>-1502632.5045559658</v>
      </c>
      <c r="S572">
        <f>(R572+R573)/2*(C574-C573)</f>
        <v>-823916.61321459129</v>
      </c>
      <c r="T572">
        <f t="shared" si="61"/>
        <v>-4.5356843358985603</v>
      </c>
      <c r="U572">
        <f t="shared" si="62"/>
        <v>-4.5356843358985603</v>
      </c>
    </row>
    <row r="573" spans="2:21" x14ac:dyDescent="0.25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63"/>
        <v>-0.80555555555555558</v>
      </c>
      <c r="G573" s="17">
        <f t="shared" si="64"/>
        <v>-2.9000000000000004</v>
      </c>
      <c r="L573">
        <f t="shared" si="58"/>
        <v>122.849649</v>
      </c>
      <c r="M573">
        <f t="shared" si="59"/>
        <v>0.21910145833333336</v>
      </c>
      <c r="N573">
        <f t="shared" si="60"/>
        <v>-1605.4999999999995</v>
      </c>
      <c r="R573">
        <f>($J$20*(0.5*$J$18*$J$17*$J$16*(E574/3.6)^2)*($J$13*F574))*E574</f>
        <v>-145200.72187321685</v>
      </c>
      <c r="S573">
        <f>(R573+R574)/2*(C575-C574)</f>
        <v>-72600.360936608427</v>
      </c>
      <c r="T573">
        <f t="shared" si="61"/>
        <v>-4.5558511028253958</v>
      </c>
      <c r="U573">
        <f t="shared" si="62"/>
        <v>-4.5558511028253958</v>
      </c>
    </row>
    <row r="574" spans="2:21" x14ac:dyDescent="0.25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63"/>
        <v>-0.77777777777777768</v>
      </c>
      <c r="G574" s="17">
        <f t="shared" si="64"/>
        <v>-2.8</v>
      </c>
      <c r="L574">
        <f t="shared" si="58"/>
        <v>0</v>
      </c>
      <c r="M574">
        <f t="shared" si="59"/>
        <v>0</v>
      </c>
      <c r="N574">
        <f t="shared" si="60"/>
        <v>-1391.4333333333332</v>
      </c>
      <c r="R574">
        <f>($J$20*(0.5*$J$18*$J$17*$J$16*(E575/3.6)^2)*($J$13*F575))*E575</f>
        <v>0</v>
      </c>
      <c r="S574">
        <f>(R574+R575)/2*(C576-C575)</f>
        <v>0</v>
      </c>
      <c r="T574">
        <f t="shared" si="61"/>
        <v>-4.5558511028253958</v>
      </c>
      <c r="U574">
        <f t="shared" si="62"/>
        <v>-4.5558511028253958</v>
      </c>
    </row>
    <row r="575" spans="2:21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63"/>
        <v>-0.3611111111111111</v>
      </c>
      <c r="G575" s="17">
        <f t="shared" si="64"/>
        <v>-1.3</v>
      </c>
      <c r="L575">
        <f t="shared" si="58"/>
        <v>0</v>
      </c>
      <c r="M575">
        <f t="shared" si="59"/>
        <v>0</v>
      </c>
      <c r="N575">
        <f t="shared" si="60"/>
        <v>0</v>
      </c>
      <c r="R575">
        <f>($J$20*(0.5*$J$18*$J$17*$J$16*(E576/3.6)^2)*($J$13*F576))*E576</f>
        <v>0</v>
      </c>
      <c r="S575">
        <f>(R575+R576)/2*(C577-C576)</f>
        <v>0</v>
      </c>
      <c r="T575">
        <f t="shared" si="61"/>
        <v>-4.5558511028253958</v>
      </c>
      <c r="U575">
        <f t="shared" si="62"/>
        <v>-4.5558511028253958</v>
      </c>
    </row>
    <row r="576" spans="2:21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63"/>
        <v>0</v>
      </c>
      <c r="G576" s="17">
        <f t="shared" si="64"/>
        <v>0</v>
      </c>
      <c r="L576">
        <f t="shared" si="58"/>
        <v>0</v>
      </c>
      <c r="M576">
        <f t="shared" si="59"/>
        <v>0</v>
      </c>
      <c r="N576">
        <f t="shared" si="60"/>
        <v>0</v>
      </c>
      <c r="R576">
        <f>($J$20*(0.5*$J$18*$J$17*$J$16*(E577/3.6)^2)*($J$13*F577))*E577</f>
        <v>0</v>
      </c>
      <c r="S576">
        <f>(R576+R577)/2*(C578-C577)</f>
        <v>0</v>
      </c>
      <c r="T576">
        <f t="shared" si="61"/>
        <v>-4.5558511028253958</v>
      </c>
      <c r="U576">
        <f t="shared" si="62"/>
        <v>-4.5558511028253958</v>
      </c>
    </row>
    <row r="577" spans="2:21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63"/>
        <v>0</v>
      </c>
      <c r="G577" s="17">
        <f t="shared" si="64"/>
        <v>0</v>
      </c>
      <c r="L577">
        <f t="shared" si="58"/>
        <v>0</v>
      </c>
      <c r="M577">
        <f t="shared" si="59"/>
        <v>0</v>
      </c>
      <c r="N577">
        <f t="shared" si="60"/>
        <v>0</v>
      </c>
      <c r="R577">
        <f>($J$20*(0.5*$J$18*$J$17*$J$16*(E578/3.6)^2)*($J$13*F578))*E578</f>
        <v>0</v>
      </c>
      <c r="S577">
        <f>(R577+R578)/2*(C579-C578)</f>
        <v>0</v>
      </c>
      <c r="T577">
        <f t="shared" si="61"/>
        <v>-4.5558511028253958</v>
      </c>
      <c r="U577">
        <f t="shared" si="62"/>
        <v>-4.5558511028253958</v>
      </c>
    </row>
    <row r="578" spans="2:21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63"/>
        <v>0</v>
      </c>
      <c r="G578" s="17">
        <f t="shared" si="64"/>
        <v>0</v>
      </c>
      <c r="L578">
        <f t="shared" si="58"/>
        <v>0</v>
      </c>
      <c r="M578">
        <f t="shared" si="59"/>
        <v>0</v>
      </c>
      <c r="N578">
        <f t="shared" si="60"/>
        <v>0</v>
      </c>
      <c r="R578">
        <f>($J$20*(0.5*$J$18*$J$17*$J$16*(E579/3.6)^2)*($J$13*F579))*E579</f>
        <v>0</v>
      </c>
      <c r="S578">
        <f>(R578+R579)/2*(C580-C579)</f>
        <v>0</v>
      </c>
      <c r="T578">
        <f t="shared" si="61"/>
        <v>-4.5558511028253958</v>
      </c>
      <c r="U578">
        <f t="shared" si="62"/>
        <v>-4.5558511028253958</v>
      </c>
    </row>
    <row r="579" spans="2:21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63"/>
        <v>0</v>
      </c>
      <c r="G579" s="17">
        <f t="shared" si="64"/>
        <v>0</v>
      </c>
      <c r="L579">
        <f t="shared" si="58"/>
        <v>0</v>
      </c>
      <c r="M579">
        <f t="shared" si="59"/>
        <v>0</v>
      </c>
      <c r="N579">
        <f t="shared" si="60"/>
        <v>0</v>
      </c>
      <c r="R579">
        <f>($J$20*(0.5*$J$18*$J$17*$J$16*(E580/3.6)^2)*($J$13*F580))*E580</f>
        <v>0</v>
      </c>
      <c r="S579">
        <f>(R579+R580)/2*(C581-C580)</f>
        <v>0</v>
      </c>
      <c r="T579">
        <f t="shared" si="61"/>
        <v>-4.5558511028253958</v>
      </c>
      <c r="U579">
        <f t="shared" si="62"/>
        <v>-4.5558511028253958</v>
      </c>
    </row>
    <row r="580" spans="2:21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63"/>
        <v>0</v>
      </c>
      <c r="G580" s="17">
        <f t="shared" si="64"/>
        <v>0</v>
      </c>
      <c r="L580">
        <f t="shared" si="58"/>
        <v>0</v>
      </c>
      <c r="M580">
        <f t="shared" si="59"/>
        <v>0</v>
      </c>
      <c r="N580">
        <f t="shared" si="60"/>
        <v>0</v>
      </c>
      <c r="R580">
        <f>($J$20*(0.5*$J$18*$J$17*$J$16*(E581/3.6)^2)*($J$13*F581))*E581</f>
        <v>0</v>
      </c>
      <c r="S580">
        <f>(R580+R581)/2*(C582-C581)</f>
        <v>0</v>
      </c>
      <c r="T580">
        <f t="shared" si="61"/>
        <v>-4.5558511028253958</v>
      </c>
      <c r="U580">
        <f t="shared" si="62"/>
        <v>-4.5558511028253958</v>
      </c>
    </row>
    <row r="581" spans="2:21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63"/>
        <v>0</v>
      </c>
      <c r="G581" s="17">
        <f t="shared" si="64"/>
        <v>0</v>
      </c>
      <c r="L581">
        <f t="shared" si="58"/>
        <v>0</v>
      </c>
      <c r="M581">
        <f t="shared" si="59"/>
        <v>0</v>
      </c>
      <c r="N581">
        <f t="shared" si="60"/>
        <v>0</v>
      </c>
      <c r="R581">
        <f>($J$20*(0.5*$J$18*$J$17*$J$16*(E582/3.6)^2)*($J$13*F582))*E582</f>
        <v>0</v>
      </c>
      <c r="S581">
        <f>(R581+R582)/2*(C583-C582)</f>
        <v>0</v>
      </c>
      <c r="T581">
        <f t="shared" si="61"/>
        <v>-4.5558511028253958</v>
      </c>
      <c r="U581">
        <f t="shared" si="62"/>
        <v>-4.5558511028253958</v>
      </c>
    </row>
    <row r="582" spans="2:21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63"/>
        <v>0</v>
      </c>
      <c r="G582" s="17">
        <f t="shared" si="64"/>
        <v>0</v>
      </c>
      <c r="L582">
        <f t="shared" si="58"/>
        <v>0</v>
      </c>
      <c r="M582">
        <f t="shared" si="59"/>
        <v>0</v>
      </c>
      <c r="N582">
        <f t="shared" si="60"/>
        <v>0</v>
      </c>
      <c r="R582">
        <f>($J$20*(0.5*$J$18*$J$17*$J$16*(E583/3.6)^2)*($J$13*F583))*E583</f>
        <v>0</v>
      </c>
      <c r="S582">
        <f>(R582+R583)/2*(C584-C583)</f>
        <v>0</v>
      </c>
      <c r="T582">
        <f t="shared" si="61"/>
        <v>-4.5558511028253958</v>
      </c>
      <c r="U582">
        <f t="shared" si="62"/>
        <v>-4.5558511028253958</v>
      </c>
    </row>
    <row r="583" spans="2:21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63"/>
        <v>0</v>
      </c>
      <c r="G583" s="17">
        <f t="shared" si="64"/>
        <v>0</v>
      </c>
      <c r="L583">
        <f t="shared" si="58"/>
        <v>0</v>
      </c>
      <c r="M583">
        <f t="shared" si="59"/>
        <v>0</v>
      </c>
      <c r="N583">
        <f t="shared" si="60"/>
        <v>0</v>
      </c>
      <c r="R583">
        <f>($J$20*(0.5*$J$18*$J$17*$J$16*(E584/3.6)^2)*($J$13*F584))*E584</f>
        <v>0</v>
      </c>
      <c r="S583">
        <f>(R583+R584)/2*(C585-C584)</f>
        <v>0</v>
      </c>
      <c r="T583">
        <f t="shared" si="61"/>
        <v>-4.5558511028253958</v>
      </c>
      <c r="U583">
        <f t="shared" si="62"/>
        <v>-4.5558511028253958</v>
      </c>
    </row>
    <row r="584" spans="2:21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63"/>
        <v>0</v>
      </c>
      <c r="G584" s="17">
        <f t="shared" si="64"/>
        <v>0</v>
      </c>
      <c r="L584">
        <f t="shared" ref="L584:L647" si="65">$J$20*(E585/3.6)</f>
        <v>0</v>
      </c>
      <c r="M584">
        <f t="shared" ref="M584:M647" si="66">0.5*$J$18*$J$17*$J$16*(E585/3.6)^2</f>
        <v>0</v>
      </c>
      <c r="N584">
        <f t="shared" si="60"/>
        <v>0</v>
      </c>
      <c r="R584">
        <f>($J$20*(0.5*$J$18*$J$17*$J$16*(E585/3.6)^2)*($J$13*F585))*E585</f>
        <v>0</v>
      </c>
      <c r="S584">
        <f>(R584+R585)/2*(C586-C585)</f>
        <v>0</v>
      </c>
      <c r="T584">
        <f t="shared" si="61"/>
        <v>-4.5558511028253958</v>
      </c>
      <c r="U584">
        <f t="shared" si="62"/>
        <v>-4.5558511028253958</v>
      </c>
    </row>
    <row r="585" spans="2:21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63"/>
        <v>0</v>
      </c>
      <c r="G585" s="17">
        <f t="shared" si="64"/>
        <v>0</v>
      </c>
      <c r="L585">
        <f t="shared" si="65"/>
        <v>0</v>
      </c>
      <c r="M585">
        <f t="shared" si="66"/>
        <v>0</v>
      </c>
      <c r="N585">
        <f t="shared" ref="N585:N648" si="67">(((E586/3.6)-(E585/3.6))/(C586-C585))*$J$13</f>
        <v>0</v>
      </c>
      <c r="R585">
        <f>($J$20*(0.5*$J$18*$J$17*$J$16*(E586/3.6)^2)*($J$13*F586))*E586</f>
        <v>0</v>
      </c>
      <c r="S585">
        <f>(R585+R586)/2*(C587-C586)</f>
        <v>0</v>
      </c>
      <c r="T585">
        <f t="shared" ref="T585:T648" si="68">T584+S585/3600000</f>
        <v>-4.5558511028253958</v>
      </c>
      <c r="U585">
        <f t="shared" ref="U585:U648" si="69">T584+S585/3600000</f>
        <v>-4.5558511028253958</v>
      </c>
    </row>
    <row r="586" spans="2:21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63"/>
        <v>0</v>
      </c>
      <c r="G586" s="17">
        <f t="shared" si="64"/>
        <v>0</v>
      </c>
      <c r="L586">
        <f t="shared" si="65"/>
        <v>0</v>
      </c>
      <c r="M586">
        <f t="shared" si="66"/>
        <v>0</v>
      </c>
      <c r="N586">
        <f t="shared" si="67"/>
        <v>0</v>
      </c>
      <c r="R586">
        <f>($J$20*(0.5*$J$18*$J$17*$J$16*(E587/3.6)^2)*($J$13*F587))*E587</f>
        <v>0</v>
      </c>
      <c r="S586">
        <f>(R586+R587)/2*(C588-C587)</f>
        <v>0</v>
      </c>
      <c r="T586">
        <f t="shared" si="68"/>
        <v>-4.5558511028253958</v>
      </c>
      <c r="U586">
        <f t="shared" si="69"/>
        <v>-4.5558511028253958</v>
      </c>
    </row>
    <row r="587" spans="2:21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63"/>
        <v>0</v>
      </c>
      <c r="G587" s="17">
        <f t="shared" si="64"/>
        <v>0</v>
      </c>
      <c r="L587">
        <f t="shared" si="65"/>
        <v>0</v>
      </c>
      <c r="M587">
        <f t="shared" si="66"/>
        <v>0</v>
      </c>
      <c r="N587">
        <f t="shared" si="67"/>
        <v>0</v>
      </c>
      <c r="R587">
        <f>($J$20*(0.5*$J$18*$J$17*$J$16*(E588/3.6)^2)*($J$13*F588))*E588</f>
        <v>0</v>
      </c>
      <c r="S587">
        <f>(R587+R588)/2*(C589-C588)</f>
        <v>0</v>
      </c>
      <c r="T587">
        <f t="shared" si="68"/>
        <v>-4.5558511028253958</v>
      </c>
      <c r="U587">
        <f t="shared" si="69"/>
        <v>-4.5558511028253958</v>
      </c>
    </row>
    <row r="588" spans="2:21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63"/>
        <v>0</v>
      </c>
      <c r="G588" s="17">
        <f t="shared" si="64"/>
        <v>0</v>
      </c>
      <c r="L588">
        <f t="shared" si="65"/>
        <v>0</v>
      </c>
      <c r="M588">
        <f t="shared" si="66"/>
        <v>0</v>
      </c>
      <c r="N588">
        <f t="shared" si="67"/>
        <v>0</v>
      </c>
      <c r="R588">
        <f>($J$20*(0.5*$J$18*$J$17*$J$16*(E589/3.6)^2)*($J$13*F589))*E589</f>
        <v>0</v>
      </c>
      <c r="S588">
        <f>(R588+R589)/2*(C590-C589)</f>
        <v>0</v>
      </c>
      <c r="T588">
        <f t="shared" si="68"/>
        <v>-4.5558511028253958</v>
      </c>
      <c r="U588">
        <f t="shared" si="69"/>
        <v>-4.5558511028253958</v>
      </c>
    </row>
    <row r="589" spans="2:21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63"/>
        <v>0</v>
      </c>
      <c r="G589" s="17">
        <f t="shared" si="64"/>
        <v>0</v>
      </c>
      <c r="L589">
        <f t="shared" si="65"/>
        <v>0</v>
      </c>
      <c r="M589">
        <f t="shared" si="66"/>
        <v>0</v>
      </c>
      <c r="N589">
        <f t="shared" si="67"/>
        <v>0</v>
      </c>
      <c r="R589">
        <f>($J$20*(0.5*$J$18*$J$17*$J$16*(E590/3.6)^2)*($J$13*F590))*E590</f>
        <v>0</v>
      </c>
      <c r="S589">
        <f>(R589+R590)/2*(C591-C590)</f>
        <v>0</v>
      </c>
      <c r="T589">
        <f t="shared" si="68"/>
        <v>-4.5558511028253958</v>
      </c>
      <c r="U589">
        <f t="shared" si="69"/>
        <v>-4.5558511028253958</v>
      </c>
    </row>
    <row r="590" spans="2:21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63"/>
        <v>0</v>
      </c>
      <c r="G590" s="17">
        <f t="shared" si="64"/>
        <v>0</v>
      </c>
      <c r="L590">
        <f t="shared" si="65"/>
        <v>0</v>
      </c>
      <c r="M590">
        <f t="shared" si="66"/>
        <v>0</v>
      </c>
      <c r="N590">
        <f t="shared" si="67"/>
        <v>0</v>
      </c>
      <c r="R590">
        <f>($J$20*(0.5*$J$18*$J$17*$J$16*(E591/3.6)^2)*($J$13*F591))*E591</f>
        <v>0</v>
      </c>
      <c r="S590">
        <f>(R590+R591)/2*(C592-C591)</f>
        <v>0</v>
      </c>
      <c r="T590">
        <f t="shared" si="68"/>
        <v>-4.5558511028253958</v>
      </c>
      <c r="U590">
        <f t="shared" si="69"/>
        <v>-4.5558511028253958</v>
      </c>
    </row>
    <row r="591" spans="2:21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63"/>
        <v>0</v>
      </c>
      <c r="G591" s="17">
        <f t="shared" si="64"/>
        <v>0</v>
      </c>
      <c r="L591">
        <f t="shared" si="65"/>
        <v>0</v>
      </c>
      <c r="M591">
        <f t="shared" si="66"/>
        <v>0</v>
      </c>
      <c r="N591">
        <f t="shared" si="67"/>
        <v>0</v>
      </c>
      <c r="R591">
        <f>($J$20*(0.5*$J$18*$J$17*$J$16*(E592/3.6)^2)*($J$13*F592))*E592</f>
        <v>0</v>
      </c>
      <c r="S591">
        <f>(R591+R592)/2*(C593-C592)</f>
        <v>0</v>
      </c>
      <c r="T591">
        <f t="shared" si="68"/>
        <v>-4.5558511028253958</v>
      </c>
      <c r="U591">
        <f t="shared" si="69"/>
        <v>-4.5558511028253958</v>
      </c>
    </row>
    <row r="592" spans="2:21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63"/>
        <v>0</v>
      </c>
      <c r="G592" s="17">
        <f t="shared" si="64"/>
        <v>0</v>
      </c>
      <c r="L592">
        <f t="shared" si="65"/>
        <v>0</v>
      </c>
      <c r="M592">
        <f t="shared" si="66"/>
        <v>0</v>
      </c>
      <c r="N592">
        <f t="shared" si="67"/>
        <v>0</v>
      </c>
      <c r="R592">
        <f>($J$20*(0.5*$J$18*$J$17*$J$16*(E593/3.6)^2)*($J$13*F593))*E593</f>
        <v>0</v>
      </c>
      <c r="S592">
        <f>(R592+R593)/2*(C594-C593)</f>
        <v>0</v>
      </c>
      <c r="T592">
        <f t="shared" si="68"/>
        <v>-4.5558511028253958</v>
      </c>
      <c r="U592">
        <f t="shared" si="69"/>
        <v>-4.5558511028253958</v>
      </c>
    </row>
    <row r="593" spans="2:21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63"/>
        <v>0</v>
      </c>
      <c r="G593" s="17">
        <f t="shared" si="64"/>
        <v>0</v>
      </c>
      <c r="L593">
        <f t="shared" si="65"/>
        <v>0</v>
      </c>
      <c r="M593">
        <f t="shared" si="66"/>
        <v>0</v>
      </c>
      <c r="N593">
        <f t="shared" si="67"/>
        <v>0</v>
      </c>
      <c r="R593">
        <f>($J$20*(0.5*$J$18*$J$17*$J$16*(E594/3.6)^2)*($J$13*F594))*E594</f>
        <v>0</v>
      </c>
      <c r="S593">
        <f>(R593+R594)/2*(C595-C594)</f>
        <v>0</v>
      </c>
      <c r="T593">
        <f t="shared" si="68"/>
        <v>-4.5558511028253958</v>
      </c>
      <c r="U593">
        <f t="shared" si="69"/>
        <v>-4.5558511028253958</v>
      </c>
    </row>
    <row r="594" spans="2:21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63"/>
        <v>0</v>
      </c>
      <c r="G594" s="17">
        <f t="shared" si="64"/>
        <v>0</v>
      </c>
      <c r="L594">
        <f t="shared" si="65"/>
        <v>0</v>
      </c>
      <c r="M594">
        <f t="shared" si="66"/>
        <v>0</v>
      </c>
      <c r="N594">
        <f t="shared" si="67"/>
        <v>0</v>
      </c>
      <c r="R594">
        <f>($J$20*(0.5*$J$18*$J$17*$J$16*(E595/3.6)^2)*($J$13*F595))*E595</f>
        <v>0</v>
      </c>
      <c r="S594">
        <f>(R594+R595)/2*(C596-C595)</f>
        <v>0</v>
      </c>
      <c r="T594">
        <f t="shared" si="68"/>
        <v>-4.5558511028253958</v>
      </c>
      <c r="U594">
        <f t="shared" si="69"/>
        <v>-4.5558511028253958</v>
      </c>
    </row>
    <row r="595" spans="2:21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63"/>
        <v>0</v>
      </c>
      <c r="G595" s="17">
        <f t="shared" si="64"/>
        <v>0</v>
      </c>
      <c r="L595">
        <f t="shared" si="65"/>
        <v>0</v>
      </c>
      <c r="M595">
        <f t="shared" si="66"/>
        <v>0</v>
      </c>
      <c r="N595">
        <f t="shared" si="67"/>
        <v>0</v>
      </c>
      <c r="R595">
        <f>($J$20*(0.5*$J$18*$J$17*$J$16*(E596/3.6)^2)*($J$13*F596))*E596</f>
        <v>0</v>
      </c>
      <c r="S595">
        <f>(R595+R596)/2*(C597-C596)</f>
        <v>0</v>
      </c>
      <c r="T595">
        <f t="shared" si="68"/>
        <v>-4.5558511028253958</v>
      </c>
      <c r="U595">
        <f t="shared" si="69"/>
        <v>-4.5558511028253958</v>
      </c>
    </row>
    <row r="596" spans="2:21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70">($E597-$E595)/2/3.6</f>
        <v>0</v>
      </c>
      <c r="G596" s="17">
        <f t="shared" ref="G596:G659" si="71">($E597-$E595)/2</f>
        <v>0</v>
      </c>
      <c r="L596">
        <f t="shared" si="65"/>
        <v>0</v>
      </c>
      <c r="M596">
        <f t="shared" si="66"/>
        <v>0</v>
      </c>
      <c r="N596">
        <f t="shared" si="67"/>
        <v>0</v>
      </c>
      <c r="R596">
        <f>($J$20*(0.5*$J$18*$J$17*$J$16*(E597/3.6)^2)*($J$13*F597))*E597</f>
        <v>0</v>
      </c>
      <c r="S596">
        <f>(R596+R597)/2*(C598-C597)</f>
        <v>0</v>
      </c>
      <c r="T596">
        <f t="shared" si="68"/>
        <v>-4.5558511028253958</v>
      </c>
      <c r="U596">
        <f t="shared" si="69"/>
        <v>-4.5558511028253958</v>
      </c>
    </row>
    <row r="597" spans="2:21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70"/>
        <v>0</v>
      </c>
      <c r="G597" s="17">
        <f t="shared" si="71"/>
        <v>0</v>
      </c>
      <c r="L597">
        <f t="shared" si="65"/>
        <v>0</v>
      </c>
      <c r="M597">
        <f t="shared" si="66"/>
        <v>0</v>
      </c>
      <c r="N597">
        <f t="shared" si="67"/>
        <v>0</v>
      </c>
      <c r="R597">
        <f>($J$20*(0.5*$J$18*$J$17*$J$16*(E598/3.6)^2)*($J$13*F598))*E598</f>
        <v>0</v>
      </c>
      <c r="S597">
        <f>(R597+R598)/2*(C599-C598)</f>
        <v>0</v>
      </c>
      <c r="T597">
        <f t="shared" si="68"/>
        <v>-4.5558511028253958</v>
      </c>
      <c r="U597">
        <f t="shared" si="69"/>
        <v>-4.5558511028253958</v>
      </c>
    </row>
    <row r="598" spans="2:21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70"/>
        <v>0</v>
      </c>
      <c r="G598" s="17">
        <f t="shared" si="71"/>
        <v>0</v>
      </c>
      <c r="L598">
        <f t="shared" si="65"/>
        <v>0</v>
      </c>
      <c r="M598">
        <f t="shared" si="66"/>
        <v>0</v>
      </c>
      <c r="N598">
        <f t="shared" si="67"/>
        <v>0</v>
      </c>
      <c r="R598">
        <f>($J$20*(0.5*$J$18*$J$17*$J$16*(E599/3.6)^2)*($J$13*F599))*E599</f>
        <v>0</v>
      </c>
      <c r="S598">
        <f>(R598+R599)/2*(C600-C599)</f>
        <v>0</v>
      </c>
      <c r="T598">
        <f t="shared" si="68"/>
        <v>-4.5558511028253958</v>
      </c>
      <c r="U598">
        <f t="shared" si="69"/>
        <v>-4.5558511028253958</v>
      </c>
    </row>
    <row r="599" spans="2:21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70"/>
        <v>0</v>
      </c>
      <c r="G599" s="17">
        <f t="shared" si="71"/>
        <v>0</v>
      </c>
      <c r="L599">
        <f t="shared" si="65"/>
        <v>0</v>
      </c>
      <c r="M599">
        <f t="shared" si="66"/>
        <v>0</v>
      </c>
      <c r="N599">
        <f t="shared" si="67"/>
        <v>0</v>
      </c>
      <c r="R599">
        <f>($J$20*(0.5*$J$18*$J$17*$J$16*(E600/3.6)^2)*($J$13*F600))*E600</f>
        <v>0</v>
      </c>
      <c r="S599">
        <f>(R599+R600)/2*(C601-C600)</f>
        <v>0</v>
      </c>
      <c r="T599">
        <f t="shared" si="68"/>
        <v>-4.5558511028253958</v>
      </c>
      <c r="U599">
        <f t="shared" si="69"/>
        <v>-4.5558511028253958</v>
      </c>
    </row>
    <row r="600" spans="2:21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70"/>
        <v>0</v>
      </c>
      <c r="G600" s="17">
        <f t="shared" si="71"/>
        <v>0</v>
      </c>
      <c r="L600">
        <f t="shared" si="65"/>
        <v>0</v>
      </c>
      <c r="M600">
        <f t="shared" si="66"/>
        <v>0</v>
      </c>
      <c r="N600">
        <f t="shared" si="67"/>
        <v>0</v>
      </c>
      <c r="R600">
        <f>($J$20*(0.5*$J$18*$J$17*$J$16*(E601/3.6)^2)*($J$13*F601))*E601</f>
        <v>0</v>
      </c>
      <c r="S600">
        <f>(R600+R601)/2*(C602-C601)</f>
        <v>0</v>
      </c>
      <c r="T600">
        <f t="shared" si="68"/>
        <v>-4.5558511028253958</v>
      </c>
      <c r="U600">
        <f t="shared" si="69"/>
        <v>-4.5558511028253958</v>
      </c>
    </row>
    <row r="601" spans="2:21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70"/>
        <v>0</v>
      </c>
      <c r="G601" s="17">
        <f t="shared" si="71"/>
        <v>0</v>
      </c>
      <c r="L601">
        <f t="shared" si="65"/>
        <v>0</v>
      </c>
      <c r="M601">
        <f t="shared" si="66"/>
        <v>0</v>
      </c>
      <c r="N601">
        <f t="shared" si="67"/>
        <v>0</v>
      </c>
      <c r="R601">
        <f>($J$20*(0.5*$J$18*$J$17*$J$16*(E602/3.6)^2)*($J$13*F602))*E602</f>
        <v>0</v>
      </c>
      <c r="S601">
        <f>(R601+R602)/2*(C603-C602)</f>
        <v>0</v>
      </c>
      <c r="T601">
        <f t="shared" si="68"/>
        <v>-4.5558511028253958</v>
      </c>
      <c r="U601">
        <f t="shared" si="69"/>
        <v>-4.5558511028253958</v>
      </c>
    </row>
    <row r="602" spans="2:21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70"/>
        <v>0</v>
      </c>
      <c r="G602" s="17">
        <f t="shared" si="71"/>
        <v>0</v>
      </c>
      <c r="L602">
        <f t="shared" si="65"/>
        <v>0</v>
      </c>
      <c r="M602">
        <f t="shared" si="66"/>
        <v>0</v>
      </c>
      <c r="N602">
        <f t="shared" si="67"/>
        <v>0</v>
      </c>
      <c r="R602">
        <f>($J$20*(0.5*$J$18*$J$17*$J$16*(E603/3.6)^2)*($J$13*F603))*E603</f>
        <v>0</v>
      </c>
      <c r="S602">
        <f>(R602+R603)/2*(C604-C603)</f>
        <v>0</v>
      </c>
      <c r="T602">
        <f t="shared" si="68"/>
        <v>-4.5558511028253958</v>
      </c>
      <c r="U602">
        <f t="shared" si="69"/>
        <v>-4.5558511028253958</v>
      </c>
    </row>
    <row r="603" spans="2:21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70"/>
        <v>0</v>
      </c>
      <c r="G603" s="17">
        <f t="shared" si="71"/>
        <v>0</v>
      </c>
      <c r="L603">
        <f t="shared" si="65"/>
        <v>0</v>
      </c>
      <c r="M603">
        <f t="shared" si="66"/>
        <v>0</v>
      </c>
      <c r="N603">
        <f t="shared" si="67"/>
        <v>0</v>
      </c>
      <c r="R603">
        <f>($J$20*(0.5*$J$18*$J$17*$J$16*(E604/3.6)^2)*($J$13*F604))*E604</f>
        <v>0</v>
      </c>
      <c r="S603">
        <f>(R603+R604)/2*(C605-C604)</f>
        <v>0</v>
      </c>
      <c r="T603">
        <f t="shared" si="68"/>
        <v>-4.5558511028253958</v>
      </c>
      <c r="U603">
        <f t="shared" si="69"/>
        <v>-4.5558511028253958</v>
      </c>
    </row>
    <row r="604" spans="2:21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70"/>
        <v>0</v>
      </c>
      <c r="G604" s="17">
        <f t="shared" si="71"/>
        <v>0</v>
      </c>
      <c r="L604">
        <f t="shared" si="65"/>
        <v>0</v>
      </c>
      <c r="M604">
        <f t="shared" si="66"/>
        <v>0</v>
      </c>
      <c r="N604">
        <f t="shared" si="67"/>
        <v>0</v>
      </c>
      <c r="R604">
        <f>($J$20*(0.5*$J$18*$J$17*$J$16*(E605/3.6)^2)*($J$13*F605))*E605</f>
        <v>0</v>
      </c>
      <c r="S604">
        <f>(R604+R605)/2*(C606-C605)</f>
        <v>0</v>
      </c>
      <c r="T604">
        <f t="shared" si="68"/>
        <v>-4.5558511028253958</v>
      </c>
      <c r="U604">
        <f t="shared" si="69"/>
        <v>-4.5558511028253958</v>
      </c>
    </row>
    <row r="605" spans="2:21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70"/>
        <v>0</v>
      </c>
      <c r="G605" s="17">
        <f t="shared" si="71"/>
        <v>0</v>
      </c>
      <c r="L605">
        <f t="shared" si="65"/>
        <v>0</v>
      </c>
      <c r="M605">
        <f t="shared" si="66"/>
        <v>0</v>
      </c>
      <c r="N605">
        <f t="shared" si="67"/>
        <v>0</v>
      </c>
      <c r="R605">
        <f>($J$20*(0.5*$J$18*$J$17*$J$16*(E606/3.6)^2)*($J$13*F606))*E606</f>
        <v>0</v>
      </c>
      <c r="S605">
        <f>(R605+R606)/2*(C607-C606)</f>
        <v>0</v>
      </c>
      <c r="T605">
        <f t="shared" si="68"/>
        <v>-4.5558511028253958</v>
      </c>
      <c r="U605">
        <f t="shared" si="69"/>
        <v>-4.5558511028253958</v>
      </c>
    </row>
    <row r="606" spans="2:21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70"/>
        <v>0</v>
      </c>
      <c r="G606" s="17">
        <f t="shared" si="71"/>
        <v>0</v>
      </c>
      <c r="L606">
        <f t="shared" si="65"/>
        <v>0</v>
      </c>
      <c r="M606">
        <f t="shared" si="66"/>
        <v>0</v>
      </c>
      <c r="N606">
        <f t="shared" si="67"/>
        <v>0</v>
      </c>
      <c r="R606">
        <f>($J$20*(0.5*$J$18*$J$17*$J$16*(E607/3.6)^2)*($J$13*F607))*E607</f>
        <v>0</v>
      </c>
      <c r="S606">
        <f>(R606+R607)/2*(C608-C607)</f>
        <v>0</v>
      </c>
      <c r="T606">
        <f t="shared" si="68"/>
        <v>-4.5558511028253958</v>
      </c>
      <c r="U606">
        <f t="shared" si="69"/>
        <v>-4.5558511028253958</v>
      </c>
    </row>
    <row r="607" spans="2:21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70"/>
        <v>0</v>
      </c>
      <c r="G607" s="17">
        <f t="shared" si="71"/>
        <v>0</v>
      </c>
      <c r="L607">
        <f t="shared" si="65"/>
        <v>0</v>
      </c>
      <c r="M607">
        <f t="shared" si="66"/>
        <v>0</v>
      </c>
      <c r="N607">
        <f t="shared" si="67"/>
        <v>0</v>
      </c>
      <c r="R607">
        <f>($J$20*(0.5*$J$18*$J$17*$J$16*(E608/3.6)^2)*($J$13*F608))*E608</f>
        <v>0</v>
      </c>
      <c r="S607">
        <f>(R607+R608)/2*(C609-C608)</f>
        <v>10876.600012871178</v>
      </c>
      <c r="T607">
        <f t="shared" si="68"/>
        <v>-4.5528298250440429</v>
      </c>
      <c r="U607">
        <f t="shared" si="69"/>
        <v>-4.5528298250440429</v>
      </c>
    </row>
    <row r="608" spans="2:21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70"/>
        <v>0.22222222222222224</v>
      </c>
      <c r="G608" s="17">
        <f t="shared" si="71"/>
        <v>0.8</v>
      </c>
      <c r="L608">
        <f t="shared" si="65"/>
        <v>75.599784</v>
      </c>
      <c r="M608">
        <f t="shared" si="66"/>
        <v>8.2973333333333357E-2</v>
      </c>
      <c r="N608">
        <f t="shared" si="67"/>
        <v>856.26666666666665</v>
      </c>
      <c r="R608">
        <f>($J$20*(0.5*$J$18*$J$17*$J$16*(E609/3.6)^2)*($J$13*F609))*E609</f>
        <v>21753.200025742357</v>
      </c>
      <c r="S608">
        <f>(R608+R609)/2*(C610-C609)</f>
        <v>172623.5384855296</v>
      </c>
      <c r="T608">
        <f t="shared" si="68"/>
        <v>-4.5048788421313954</v>
      </c>
      <c r="U608">
        <f t="shared" si="69"/>
        <v>-4.5048788421313954</v>
      </c>
    </row>
    <row r="609" spans="2:21" x14ac:dyDescent="0.25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70"/>
        <v>0.5</v>
      </c>
      <c r="G609" s="17">
        <f t="shared" si="71"/>
        <v>1.8</v>
      </c>
      <c r="L609">
        <f t="shared" si="65"/>
        <v>170.099514</v>
      </c>
      <c r="M609">
        <f t="shared" si="66"/>
        <v>0.42005250000000005</v>
      </c>
      <c r="N609">
        <f t="shared" si="67"/>
        <v>1070.3333333333333</v>
      </c>
      <c r="R609">
        <f>($J$20*(0.5*$J$18*$J$17*$J$16*(E610/3.6)^2)*($J$13*F610))*E610</f>
        <v>323493.87694531685</v>
      </c>
      <c r="S609">
        <f>(R609+R610)/2*(C611-C610)</f>
        <v>1157716.6174588883</v>
      </c>
      <c r="T609">
        <f t="shared" si="68"/>
        <v>-4.1832908928372596</v>
      </c>
      <c r="U609">
        <f t="shared" si="69"/>
        <v>-4.1832908928372596</v>
      </c>
    </row>
    <row r="610" spans="2:21" x14ac:dyDescent="0.25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70"/>
        <v>0.65277777777777768</v>
      </c>
      <c r="G610" s="17">
        <f t="shared" si="71"/>
        <v>2.3499999999999996</v>
      </c>
      <c r="L610">
        <f t="shared" si="65"/>
        <v>297.6741495</v>
      </c>
      <c r="M610">
        <f t="shared" si="66"/>
        <v>1.2864107812500001</v>
      </c>
      <c r="N610">
        <f t="shared" si="67"/>
        <v>1444.9499999999998</v>
      </c>
      <c r="R610">
        <f>($J$20*(0.5*$J$18*$J$17*$J$16*(E611/3.6)^2)*($J$13*F611))*E611</f>
        <v>1991939.3579724596</v>
      </c>
      <c r="S610">
        <f>(R610+R611)/2*(C612-C611)</f>
        <v>3953443.6204743334</v>
      </c>
      <c r="T610">
        <f t="shared" si="68"/>
        <v>-3.085112109372167</v>
      </c>
      <c r="U610">
        <f t="shared" si="69"/>
        <v>-3.085112109372167</v>
      </c>
    </row>
    <row r="611" spans="2:21" x14ac:dyDescent="0.25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70"/>
        <v>0.75</v>
      </c>
      <c r="G611" s="17">
        <f t="shared" si="71"/>
        <v>2.7</v>
      </c>
      <c r="L611">
        <f t="shared" si="65"/>
        <v>425.248785</v>
      </c>
      <c r="M611">
        <f t="shared" si="66"/>
        <v>2.6253281250000002</v>
      </c>
      <c r="N611">
        <f t="shared" si="67"/>
        <v>1444.9499999999998</v>
      </c>
      <c r="R611">
        <f>($J$20*(0.5*$J$18*$J$17*$J$16*(E612/3.6)^2)*($J$13*F612))*E612</f>
        <v>5914947.882976207</v>
      </c>
      <c r="S611">
        <f>(R611+R612)/2*(C613-C612)</f>
        <v>9259498.2562808748</v>
      </c>
      <c r="T611">
        <f t="shared" si="68"/>
        <v>-0.51302926040525731</v>
      </c>
      <c r="U611">
        <f t="shared" si="69"/>
        <v>-0.51302926040525731</v>
      </c>
    </row>
    <row r="612" spans="2:21" x14ac:dyDescent="0.25">
      <c r="B612" s="4" t="s">
        <v>52</v>
      </c>
      <c r="C612" s="4">
        <v>604</v>
      </c>
      <c r="D612" s="4">
        <v>15</v>
      </c>
      <c r="E612" s="11">
        <v>9</v>
      </c>
      <c r="F612" s="17">
        <f t="shared" si="70"/>
        <v>0.76388888888888895</v>
      </c>
      <c r="G612" s="17">
        <f t="shared" si="71"/>
        <v>2.7500000000000004</v>
      </c>
      <c r="L612">
        <f t="shared" si="65"/>
        <v>557.548407</v>
      </c>
      <c r="M612">
        <f t="shared" si="66"/>
        <v>4.5129714583333334</v>
      </c>
      <c r="N612">
        <f t="shared" si="67"/>
        <v>1498.4666666666665</v>
      </c>
      <c r="R612">
        <f>($J$20*(0.5*$J$18*$J$17*$J$16*(E613/3.6)^2)*($J$13*F613))*E613</f>
        <v>12604048.629585542</v>
      </c>
      <c r="S612">
        <f>(R612+R613)/2*(C614-C613)</f>
        <v>16439666.989810308</v>
      </c>
      <c r="T612">
        <f t="shared" si="68"/>
        <v>4.0535449034309394</v>
      </c>
      <c r="U612">
        <f t="shared" si="69"/>
        <v>4.0535449034309394</v>
      </c>
    </row>
    <row r="613" spans="2:21" x14ac:dyDescent="0.25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70"/>
        <v>0.7222222222222221</v>
      </c>
      <c r="G613" s="17">
        <f t="shared" si="71"/>
        <v>2.5999999999999996</v>
      </c>
      <c r="L613">
        <f t="shared" si="65"/>
        <v>670.948083</v>
      </c>
      <c r="M613">
        <f t="shared" si="66"/>
        <v>6.5354464583333334</v>
      </c>
      <c r="N613">
        <f t="shared" si="67"/>
        <v>1284.3999999999996</v>
      </c>
      <c r="R613">
        <f>($J$20*(0.5*$J$18*$J$17*$J$16*(E614/3.6)^2)*($J$13*F614))*E614</f>
        <v>20275285.350035075</v>
      </c>
      <c r="S613">
        <f>(R613+R614)/2*(C615-C614)</f>
        <v>24646173.227158472</v>
      </c>
      <c r="T613">
        <f t="shared" si="68"/>
        <v>10.899704133197183</v>
      </c>
      <c r="U613">
        <f t="shared" si="69"/>
        <v>10.899704133197183</v>
      </c>
    </row>
    <row r="614" spans="2:21" x14ac:dyDescent="0.25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70"/>
        <v>0.66666666666666674</v>
      </c>
      <c r="G614" s="17">
        <f t="shared" si="71"/>
        <v>2.4000000000000004</v>
      </c>
      <c r="L614">
        <f t="shared" si="65"/>
        <v>784.34775900000011</v>
      </c>
      <c r="M614">
        <f t="shared" si="66"/>
        <v>8.931301458333337</v>
      </c>
      <c r="N614">
        <f t="shared" si="67"/>
        <v>1284.4000000000015</v>
      </c>
      <c r="R614">
        <f>($J$20*(0.5*$J$18*$J$17*$J$16*(E615/3.6)^2)*($J$13*F615))*E615</f>
        <v>29017061.104281869</v>
      </c>
      <c r="S614">
        <f>(R614+R615)/2*(C616-C615)</f>
        <v>34123840.932002105</v>
      </c>
      <c r="T614">
        <f t="shared" si="68"/>
        <v>20.378548836531102</v>
      </c>
      <c r="U614">
        <f t="shared" si="69"/>
        <v>20.378548836531102</v>
      </c>
    </row>
    <row r="615" spans="2:21" x14ac:dyDescent="0.25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70"/>
        <v>0.59722222222222232</v>
      </c>
      <c r="G615" s="17">
        <f t="shared" si="71"/>
        <v>2.1500000000000004</v>
      </c>
      <c r="L615">
        <f t="shared" si="65"/>
        <v>874.12250249999988</v>
      </c>
      <c r="M615">
        <f t="shared" si="66"/>
        <v>11.092821614583332</v>
      </c>
      <c r="N615">
        <f t="shared" si="67"/>
        <v>1016.8166666666647</v>
      </c>
      <c r="R615">
        <f>($J$20*(0.5*$J$18*$J$17*$J$16*(E616/3.6)^2)*($J$13*F616))*E616</f>
        <v>39230620.759722337</v>
      </c>
      <c r="S615">
        <f>(R615+R616)/2*(C617-C616)</f>
        <v>52140272.079461738</v>
      </c>
      <c r="T615">
        <f t="shared" si="68"/>
        <v>34.861957747492696</v>
      </c>
      <c r="U615">
        <f t="shared" si="69"/>
        <v>34.861957747492696</v>
      </c>
    </row>
    <row r="616" spans="2:21" x14ac:dyDescent="0.25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70"/>
        <v>0.58333333333333326</v>
      </c>
      <c r="G616" s="17">
        <f t="shared" si="71"/>
        <v>2.0999999999999996</v>
      </c>
      <c r="L616">
        <f t="shared" si="65"/>
        <v>982.797192</v>
      </c>
      <c r="M616">
        <f t="shared" si="66"/>
        <v>14.022493333333335</v>
      </c>
      <c r="N616">
        <f t="shared" si="67"/>
        <v>1230.8833333333341</v>
      </c>
      <c r="R616">
        <f>($J$20*(0.5*$J$18*$J$17*$J$16*(E617/3.6)^2)*($J$13*F617))*E617</f>
        <v>65049923.399201132</v>
      </c>
      <c r="S616">
        <f>(R616+R617)/2*(C618-C617)</f>
        <v>90176130.45835124</v>
      </c>
      <c r="T616">
        <f t="shared" si="68"/>
        <v>59.910882874812486</v>
      </c>
      <c r="U616">
        <f t="shared" si="69"/>
        <v>59.910882874812486</v>
      </c>
    </row>
    <row r="617" spans="2:21" x14ac:dyDescent="0.25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70"/>
        <v>0.68055555555555536</v>
      </c>
      <c r="G617" s="17">
        <f t="shared" si="71"/>
        <v>2.4499999999999993</v>
      </c>
      <c r="L617">
        <f t="shared" si="65"/>
        <v>1105.6468409999998</v>
      </c>
      <c r="M617">
        <f t="shared" si="66"/>
        <v>17.747218124999996</v>
      </c>
      <c r="N617">
        <f t="shared" si="67"/>
        <v>1391.4333333333318</v>
      </c>
      <c r="R617">
        <f>($J$20*(0.5*$J$18*$J$17*$J$16*(E618/3.6)^2)*($J$13*F618))*E618</f>
        <v>115302337.51750134</v>
      </c>
      <c r="S617">
        <f>(R617+R618)/2*(C619-C618)</f>
        <v>156719908.79778454</v>
      </c>
      <c r="T617">
        <f t="shared" si="68"/>
        <v>103.44419087419709</v>
      </c>
      <c r="U617">
        <f t="shared" si="69"/>
        <v>103.44419087419709</v>
      </c>
    </row>
    <row r="618" spans="2:21" x14ac:dyDescent="0.25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70"/>
        <v>0.84722222222222188</v>
      </c>
      <c r="G618" s="17">
        <f t="shared" si="71"/>
        <v>3.0499999999999989</v>
      </c>
      <c r="L618">
        <f t="shared" si="65"/>
        <v>1271.0213684999999</v>
      </c>
      <c r="M618">
        <f t="shared" si="66"/>
        <v>23.453255364583331</v>
      </c>
      <c r="N618">
        <f t="shared" si="67"/>
        <v>1873.0833333333335</v>
      </c>
      <c r="R618">
        <f>($J$20*(0.5*$J$18*$J$17*$J$16*(E619/3.6)^2)*($J$13*F619))*E619</f>
        <v>198137480.07806775</v>
      </c>
      <c r="S618">
        <f>(R618+R619)/2*(C620-C619)</f>
        <v>220131509.87334961</v>
      </c>
      <c r="T618">
        <f t="shared" si="68"/>
        <v>164.5918325056831</v>
      </c>
      <c r="U618">
        <f t="shared" si="69"/>
        <v>164.5918325056831</v>
      </c>
    </row>
    <row r="619" spans="2:21" x14ac:dyDescent="0.25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70"/>
        <v>0.95833333333333359</v>
      </c>
      <c r="G619" s="17">
        <f t="shared" si="71"/>
        <v>3.4500000000000011</v>
      </c>
      <c r="L619">
        <f t="shared" si="65"/>
        <v>1431.6709094999999</v>
      </c>
      <c r="M619">
        <f t="shared" si="66"/>
        <v>29.756635781250001</v>
      </c>
      <c r="N619">
        <f t="shared" si="67"/>
        <v>1819.5666666666671</v>
      </c>
      <c r="R619">
        <f>($J$20*(0.5*$J$18*$J$17*$J$16*(E620/3.6)^2)*($J$13*F620))*E620</f>
        <v>242125539.66863143</v>
      </c>
      <c r="S619">
        <f>(R619+R620)/2*(C621-C620)</f>
        <v>219971775.66941842</v>
      </c>
      <c r="T619">
        <f t="shared" si="68"/>
        <v>225.69510352496599</v>
      </c>
      <c r="U619">
        <f t="shared" si="69"/>
        <v>225.69510352496599</v>
      </c>
    </row>
    <row r="620" spans="2:21" x14ac:dyDescent="0.25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70"/>
        <v>0.8194444444444442</v>
      </c>
      <c r="G620" s="17">
        <f t="shared" si="71"/>
        <v>2.9499999999999993</v>
      </c>
      <c r="L620">
        <f t="shared" si="65"/>
        <v>1549.795572</v>
      </c>
      <c r="M620">
        <f t="shared" si="66"/>
        <v>34.869543333333333</v>
      </c>
      <c r="N620">
        <f t="shared" si="67"/>
        <v>1337.916666666667</v>
      </c>
      <c r="R620">
        <f>($J$20*(0.5*$J$18*$J$17*$J$16*(E621/3.6)^2)*($J$13*F621))*E621</f>
        <v>197818011.67020541</v>
      </c>
      <c r="S620">
        <f>(R620+R621)/2*(C622-C621)</f>
        <v>139855986.32545605</v>
      </c>
      <c r="T620">
        <f t="shared" si="68"/>
        <v>264.54398861537044</v>
      </c>
      <c r="U620">
        <f t="shared" si="69"/>
        <v>264.54398861537044</v>
      </c>
    </row>
    <row r="621" spans="2:21" x14ac:dyDescent="0.25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70"/>
        <v>0.5277777777777779</v>
      </c>
      <c r="G621" s="17">
        <f t="shared" si="71"/>
        <v>1.9000000000000004</v>
      </c>
      <c r="L621">
        <f t="shared" si="65"/>
        <v>1611.2203965000001</v>
      </c>
      <c r="M621">
        <f t="shared" si="66"/>
        <v>37.688367864583341</v>
      </c>
      <c r="N621">
        <f t="shared" si="67"/>
        <v>695.71666666666931</v>
      </c>
      <c r="R621">
        <f>($J$20*(0.5*$J$18*$J$17*$J$16*(E622/3.6)^2)*($J$13*F622))*E622</f>
        <v>81893960.980706677</v>
      </c>
      <c r="S621">
        <f>(R621+R622)/2*(C623-C622)</f>
        <v>26194025.025141045</v>
      </c>
      <c r="T621">
        <f t="shared" si="68"/>
        <v>271.82010667790962</v>
      </c>
      <c r="U621">
        <f t="shared" si="69"/>
        <v>271.82010667790962</v>
      </c>
    </row>
    <row r="622" spans="2:21" x14ac:dyDescent="0.25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70"/>
        <v>0.19444444444444522</v>
      </c>
      <c r="G622" s="17">
        <f t="shared" si="71"/>
        <v>0.70000000000000284</v>
      </c>
      <c r="L622">
        <f t="shared" si="65"/>
        <v>1615.945383</v>
      </c>
      <c r="M622">
        <f t="shared" si="66"/>
        <v>37.909738125000004</v>
      </c>
      <c r="N622">
        <f t="shared" si="67"/>
        <v>53.516666666664761</v>
      </c>
      <c r="R622">
        <f>($J$20*(0.5*$J$18*$J$17*$J$16*(E623/3.6)^2)*($J$13*F623))*E623</f>
        <v>-29505910.930424586</v>
      </c>
      <c r="S622">
        <f>(R622+R623)/2*(C624-C623)</f>
        <v>-73511067.884745657</v>
      </c>
      <c r="T622">
        <f t="shared" si="68"/>
        <v>251.40036559881361</v>
      </c>
      <c r="U622">
        <f t="shared" si="69"/>
        <v>251.40036559881361</v>
      </c>
    </row>
    <row r="623" spans="2:21" x14ac:dyDescent="0.25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70"/>
        <v>-6.9444444444444448E-2</v>
      </c>
      <c r="G623" s="17">
        <f t="shared" si="71"/>
        <v>-0.25</v>
      </c>
      <c r="L623">
        <f t="shared" si="65"/>
        <v>1587.595464</v>
      </c>
      <c r="M623">
        <f t="shared" si="66"/>
        <v>36.591240000000013</v>
      </c>
      <c r="N623">
        <f t="shared" si="67"/>
        <v>-321.09999999999883</v>
      </c>
      <c r="R623">
        <f>($J$20*(0.5*$J$18*$J$17*$J$16*(E624/3.6)^2)*($J$13*F624))*E624</f>
        <v>-117516224.83906671</v>
      </c>
      <c r="S623">
        <f>(R623+R624)/2*(C625-C624)</f>
        <v>-146589209.38201606</v>
      </c>
      <c r="T623">
        <f t="shared" si="68"/>
        <v>210.68114077047582</v>
      </c>
      <c r="U623">
        <f t="shared" si="69"/>
        <v>210.68114077047582</v>
      </c>
    </row>
    <row r="624" spans="2:21" x14ac:dyDescent="0.25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70"/>
        <v>-0.29166666666666685</v>
      </c>
      <c r="G624" s="17">
        <f t="shared" si="71"/>
        <v>-1.0500000000000007</v>
      </c>
      <c r="L624">
        <f t="shared" si="65"/>
        <v>1516.7206664999999</v>
      </c>
      <c r="M624">
        <f t="shared" si="66"/>
        <v>33.39709078125</v>
      </c>
      <c r="N624">
        <f t="shared" si="67"/>
        <v>-802.75000000000227</v>
      </c>
      <c r="R624">
        <f>($J$20*(0.5*$J$18*$J$17*$J$16*(E625/3.6)^2)*($J$13*F625))*E625</f>
        <v>-175662193.92496544</v>
      </c>
      <c r="S624">
        <f>(R624+R625)/2*(C626-C625)</f>
        <v>-179443084.37558228</v>
      </c>
      <c r="T624">
        <f t="shared" si="68"/>
        <v>160.8358395550363</v>
      </c>
      <c r="U624">
        <f t="shared" si="69"/>
        <v>160.8358395550363</v>
      </c>
    </row>
    <row r="625" spans="2:21" x14ac:dyDescent="0.25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70"/>
        <v>-0.50000000000000022</v>
      </c>
      <c r="G625" s="17">
        <f t="shared" si="71"/>
        <v>-1.8000000000000007</v>
      </c>
      <c r="L625">
        <f t="shared" si="65"/>
        <v>1417.49595</v>
      </c>
      <c r="M625">
        <f t="shared" si="66"/>
        <v>29.170312500000009</v>
      </c>
      <c r="N625">
        <f t="shared" si="67"/>
        <v>-1123.8499999999976</v>
      </c>
      <c r="R625">
        <f>($J$20*(0.5*$J$18*$J$17*$J$16*(E626/3.6)^2)*($J$13*F626))*E626</f>
        <v>-183223974.82619911</v>
      </c>
      <c r="S625">
        <f>(R625+R626)/2*(C627-C626)</f>
        <v>-166778581.20203543</v>
      </c>
      <c r="T625">
        <f t="shared" si="68"/>
        <v>114.50845588780425</v>
      </c>
      <c r="U625">
        <f t="shared" si="69"/>
        <v>114.50845588780425</v>
      </c>
    </row>
    <row r="626" spans="2:21" x14ac:dyDescent="0.25">
      <c r="B626" s="4" t="s">
        <v>52</v>
      </c>
      <c r="C626" s="4">
        <v>618</v>
      </c>
      <c r="D626" s="4">
        <v>29</v>
      </c>
      <c r="E626" s="11">
        <v>30</v>
      </c>
      <c r="F626" s="17">
        <f t="shared" si="70"/>
        <v>-0.63888888888888906</v>
      </c>
      <c r="G626" s="17">
        <f t="shared" si="71"/>
        <v>-2.3000000000000007</v>
      </c>
      <c r="L626">
        <f t="shared" si="65"/>
        <v>1299.3712874999999</v>
      </c>
      <c r="M626">
        <f t="shared" si="66"/>
        <v>24.511165364583331</v>
      </c>
      <c r="N626">
        <f t="shared" si="67"/>
        <v>-1337.9166666666688</v>
      </c>
      <c r="R626">
        <f>($J$20*(0.5*$J$18*$J$17*$J$16*(E627/3.6)^2)*($J$13*F627))*E627</f>
        <v>-150333187.57787171</v>
      </c>
      <c r="S626">
        <f>(R626+R627)/2*(C628-C627)</f>
        <v>-129987944.45229545</v>
      </c>
      <c r="T626">
        <f t="shared" si="68"/>
        <v>78.400693539944399</v>
      </c>
      <c r="U626">
        <f t="shared" si="69"/>
        <v>78.400693539944399</v>
      </c>
    </row>
    <row r="627" spans="2:21" x14ac:dyDescent="0.25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70"/>
        <v>-0.68055555555555536</v>
      </c>
      <c r="G627" s="17">
        <f t="shared" si="71"/>
        <v>-2.4499999999999993</v>
      </c>
      <c r="L627">
        <f t="shared" si="65"/>
        <v>1185.9716115000001</v>
      </c>
      <c r="M627">
        <f t="shared" si="66"/>
        <v>20.419542864583338</v>
      </c>
      <c r="N627">
        <f t="shared" si="67"/>
        <v>-1284.3999999999987</v>
      </c>
      <c r="R627">
        <f>($J$20*(0.5*$J$18*$J$17*$J$16*(E628/3.6)^2)*($J$13*F628))*E628</f>
        <v>-109642701.32671918</v>
      </c>
      <c r="S627">
        <f>(R627+R628)/2*(C629-C628)</f>
        <v>-95036814.450012356</v>
      </c>
      <c r="T627">
        <f t="shared" si="68"/>
        <v>52.001578414940965</v>
      </c>
      <c r="U627">
        <f t="shared" si="69"/>
        <v>52.001578414940965</v>
      </c>
    </row>
    <row r="628" spans="2:21" x14ac:dyDescent="0.25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70"/>
        <v>-0.65277777777777768</v>
      </c>
      <c r="G628" s="17">
        <f t="shared" si="71"/>
        <v>-2.3499999999999996</v>
      </c>
      <c r="L628">
        <f t="shared" si="65"/>
        <v>1077.296922</v>
      </c>
      <c r="M628">
        <f t="shared" si="66"/>
        <v>16.848772499999999</v>
      </c>
      <c r="N628">
        <f t="shared" si="67"/>
        <v>-1230.8833333333341</v>
      </c>
      <c r="R628">
        <f>($J$20*(0.5*$J$18*$J$17*$J$16*(E629/3.6)^2)*($J$13*F629))*E629</f>
        <v>-80430927.573305547</v>
      </c>
      <c r="S628">
        <f>(R628+R629)/2*(C630-C629)</f>
        <v>-71353295.855937541</v>
      </c>
      <c r="T628">
        <f t="shared" si="68"/>
        <v>32.181218454958312</v>
      </c>
      <c r="U628">
        <f t="shared" si="69"/>
        <v>32.181218454958312</v>
      </c>
    </row>
    <row r="629" spans="2:21" x14ac:dyDescent="0.25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70"/>
        <v>-0.63888888888888906</v>
      </c>
      <c r="G629" s="17">
        <f t="shared" si="71"/>
        <v>-2.3000000000000007</v>
      </c>
      <c r="L629">
        <f t="shared" si="65"/>
        <v>968.6222325</v>
      </c>
      <c r="M629">
        <f t="shared" si="66"/>
        <v>13.620915364583338</v>
      </c>
      <c r="N629">
        <f t="shared" si="67"/>
        <v>-1230.8833333333323</v>
      </c>
      <c r="R629">
        <f>($J$20*(0.5*$J$18*$J$17*$J$16*(E630/3.6)^2)*($J$13*F630))*E630</f>
        <v>-62275664.138569549</v>
      </c>
      <c r="S629">
        <f>(R629+R630)/2*(C631-C630)</f>
        <v>-53982432.255278617</v>
      </c>
      <c r="T629">
        <f t="shared" si="68"/>
        <v>17.186098384047586</v>
      </c>
      <c r="U629">
        <f t="shared" si="69"/>
        <v>17.186098384047586</v>
      </c>
    </row>
    <row r="630" spans="2:21" x14ac:dyDescent="0.25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70"/>
        <v>-0.6805555555555558</v>
      </c>
      <c r="G630" s="17">
        <f t="shared" si="71"/>
        <v>-2.4500000000000011</v>
      </c>
      <c r="L630">
        <f t="shared" si="65"/>
        <v>845.77258349999988</v>
      </c>
      <c r="M630">
        <f t="shared" si="66"/>
        <v>10.384955364583332</v>
      </c>
      <c r="N630">
        <f t="shared" si="67"/>
        <v>-1391.4333333333352</v>
      </c>
      <c r="R630">
        <f>($J$20*(0.5*$J$18*$J$17*$J$16*(E631/3.6)^2)*($J$13*F631))*E631</f>
        <v>-45689200.371987693</v>
      </c>
      <c r="S630">
        <f>(R630+R631)/2*(C632-C631)</f>
        <v>-34272701.043816969</v>
      </c>
      <c r="T630">
        <f t="shared" si="68"/>
        <v>7.6659036496539841</v>
      </c>
      <c r="U630">
        <f t="shared" si="69"/>
        <v>7.6659036496539841</v>
      </c>
    </row>
    <row r="631" spans="2:21" x14ac:dyDescent="0.25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70"/>
        <v>-0.75</v>
      </c>
      <c r="G631" s="17">
        <f t="shared" si="71"/>
        <v>-2.7</v>
      </c>
      <c r="L631">
        <f t="shared" si="65"/>
        <v>713.4729615</v>
      </c>
      <c r="M631">
        <f t="shared" si="66"/>
        <v>7.3901366145833354</v>
      </c>
      <c r="N631">
        <f t="shared" si="67"/>
        <v>-1498.4666666666647</v>
      </c>
      <c r="R631">
        <f>($J$20*(0.5*$J$18*$J$17*$J$16*(E632/3.6)^2)*($J$13*F632))*E632</f>
        <v>-22856201.715646248</v>
      </c>
      <c r="S631">
        <f>(R631+R632)/2*(C633-C632)</f>
        <v>-15510100.290464018</v>
      </c>
      <c r="T631">
        <f t="shared" si="68"/>
        <v>3.3575424578584236</v>
      </c>
      <c r="U631">
        <f t="shared" si="69"/>
        <v>3.3575424578584236</v>
      </c>
    </row>
    <row r="632" spans="2:21" x14ac:dyDescent="0.25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70"/>
        <v>-0.62499999999999978</v>
      </c>
      <c r="G632" s="17">
        <f t="shared" si="71"/>
        <v>-2.2499999999999991</v>
      </c>
      <c r="L632">
        <f t="shared" si="65"/>
        <v>633.148191</v>
      </c>
      <c r="M632">
        <f t="shared" si="66"/>
        <v>5.819801458333334</v>
      </c>
      <c r="N632">
        <f t="shared" si="67"/>
        <v>-909.78333333333353</v>
      </c>
      <c r="R632">
        <f>($J$20*(0.5*$J$18*$J$17*$J$16*(E633/3.6)^2)*($J$13*F633))*E633</f>
        <v>-8163998.8652817886</v>
      </c>
      <c r="S632">
        <f>(R632+R633)/2*(C634-C633)</f>
        <v>-3617931.1654250589</v>
      </c>
      <c r="T632">
        <f t="shared" si="68"/>
        <v>2.3525615785736851</v>
      </c>
      <c r="U632">
        <f t="shared" si="69"/>
        <v>2.3525615785736851</v>
      </c>
    </row>
    <row r="633" spans="2:21" x14ac:dyDescent="0.25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70"/>
        <v>-0.31944444444444431</v>
      </c>
      <c r="G633" s="17">
        <f t="shared" si="71"/>
        <v>-1.1499999999999995</v>
      </c>
      <c r="L633">
        <f t="shared" si="65"/>
        <v>604.798272</v>
      </c>
      <c r="M633">
        <f t="shared" si="66"/>
        <v>5.3102933333333349</v>
      </c>
      <c r="N633">
        <f t="shared" si="67"/>
        <v>-321.09999999999968</v>
      </c>
      <c r="R633">
        <f>($J$20*(0.5*$J$18*$J$17*$J$16*(E634/3.6)^2)*($J$13*F634))*E634</f>
        <v>928136.53443167044</v>
      </c>
      <c r="S633">
        <f>(R633+R634)/2*(C635-C634)</f>
        <v>6533421.1476186831</v>
      </c>
      <c r="T633">
        <f t="shared" si="68"/>
        <v>4.1674007862455413</v>
      </c>
      <c r="U633">
        <f t="shared" si="69"/>
        <v>4.1674007862455413</v>
      </c>
    </row>
    <row r="634" spans="2:21" x14ac:dyDescent="0.25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70"/>
        <v>4.1666666666666519E-2</v>
      </c>
      <c r="G634" s="17">
        <f t="shared" si="71"/>
        <v>0.14999999999999947</v>
      </c>
      <c r="L634">
        <f t="shared" si="65"/>
        <v>647.3231505</v>
      </c>
      <c r="M634">
        <f t="shared" si="66"/>
        <v>6.083306614583333</v>
      </c>
      <c r="N634">
        <f t="shared" si="67"/>
        <v>481.64999999999912</v>
      </c>
      <c r="R634">
        <f>($J$20*(0.5*$J$18*$J$17*$J$16*(E635/3.6)^2)*($J$13*F635))*E635</f>
        <v>12138705.760805696</v>
      </c>
      <c r="S634">
        <f>(R634+R635)/2*(C636-C635)</f>
        <v>19362975.118356518</v>
      </c>
      <c r="T634">
        <f t="shared" si="68"/>
        <v>9.5460049857890183</v>
      </c>
      <c r="U634">
        <f t="shared" si="69"/>
        <v>9.5460049857890183</v>
      </c>
    </row>
    <row r="635" spans="2:21" x14ac:dyDescent="0.25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70"/>
        <v>0.44444444444444431</v>
      </c>
      <c r="G635" s="17">
        <f t="shared" si="71"/>
        <v>1.5999999999999996</v>
      </c>
      <c r="L635">
        <f t="shared" si="65"/>
        <v>755.99784</v>
      </c>
      <c r="M635">
        <f t="shared" si="66"/>
        <v>8.2973333333333361</v>
      </c>
      <c r="N635">
        <f t="shared" si="67"/>
        <v>1230.8833333333341</v>
      </c>
      <c r="R635">
        <f>($J$20*(0.5*$J$18*$J$17*$J$16*(E636/3.6)^2)*($J$13*F636))*E636</f>
        <v>26587244.475907337</v>
      </c>
      <c r="S635">
        <f>(R635+R636)/2*(C637-C636)</f>
        <v>34288225.440076955</v>
      </c>
      <c r="T635">
        <f t="shared" si="68"/>
        <v>19.070512052477063</v>
      </c>
      <c r="U635">
        <f t="shared" si="69"/>
        <v>19.070512052477063</v>
      </c>
    </row>
    <row r="636" spans="2:21" x14ac:dyDescent="0.25">
      <c r="B636" s="4" t="s">
        <v>52</v>
      </c>
      <c r="C636" s="4">
        <v>628</v>
      </c>
      <c r="D636" s="4">
        <v>39</v>
      </c>
      <c r="E636" s="11">
        <v>16</v>
      </c>
      <c r="F636" s="17">
        <f t="shared" si="70"/>
        <v>0.61111111111111138</v>
      </c>
      <c r="G636" s="17">
        <f t="shared" si="71"/>
        <v>2.2000000000000011</v>
      </c>
      <c r="L636">
        <f t="shared" si="65"/>
        <v>855.2225565</v>
      </c>
      <c r="M636">
        <f t="shared" si="66"/>
        <v>10.618317864583334</v>
      </c>
      <c r="N636">
        <f t="shared" si="67"/>
        <v>1123.8499999999995</v>
      </c>
      <c r="R636">
        <f>($J$20*(0.5*$J$18*$J$17*$J$16*(E637/3.6)^2)*($J$13*F637))*E637</f>
        <v>41989206.404246576</v>
      </c>
      <c r="S636">
        <f>(R636+R637)/2*(C638-C637)</f>
        <v>58165988.001666784</v>
      </c>
      <c r="T636">
        <f t="shared" si="68"/>
        <v>35.227730941828952</v>
      </c>
      <c r="U636">
        <f t="shared" si="69"/>
        <v>35.227730941828952</v>
      </c>
    </row>
    <row r="637" spans="2:21" x14ac:dyDescent="0.25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70"/>
        <v>0.66666666666666674</v>
      </c>
      <c r="G637" s="17">
        <f t="shared" si="71"/>
        <v>2.4000000000000004</v>
      </c>
      <c r="L637">
        <f t="shared" si="65"/>
        <v>982.797192</v>
      </c>
      <c r="M637">
        <f t="shared" si="66"/>
        <v>14.022493333333335</v>
      </c>
      <c r="N637">
        <f t="shared" si="67"/>
        <v>1444.9499999999998</v>
      </c>
      <c r="R637">
        <f>($J$20*(0.5*$J$18*$J$17*$J$16*(E638/3.6)^2)*($J$13*F638))*E638</f>
        <v>74342769.599087</v>
      </c>
      <c r="S637">
        <f>(R637+R638)/2*(C639-C638)</f>
        <v>93140778.533098444</v>
      </c>
      <c r="T637">
        <f t="shared" si="68"/>
        <v>61.100169423245191</v>
      </c>
      <c r="U637">
        <f t="shared" si="69"/>
        <v>61.100169423245191</v>
      </c>
    </row>
    <row r="638" spans="2:21" x14ac:dyDescent="0.25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70"/>
        <v>0.77777777777777746</v>
      </c>
      <c r="G638" s="17">
        <f t="shared" si="71"/>
        <v>2.7999999999999989</v>
      </c>
      <c r="L638">
        <f t="shared" si="65"/>
        <v>1119.8218004999999</v>
      </c>
      <c r="M638">
        <f t="shared" si="66"/>
        <v>18.20519203125</v>
      </c>
      <c r="N638">
        <f t="shared" si="67"/>
        <v>1551.9833333333329</v>
      </c>
      <c r="R638">
        <f>($J$20*(0.5*$J$18*$J$17*$J$16*(E639/3.6)^2)*($J$13*F639))*E639</f>
        <v>111938787.46710989</v>
      </c>
      <c r="S638">
        <f>(R638+R639)/2*(C640-C639)</f>
        <v>132839301.1012684</v>
      </c>
      <c r="T638">
        <f t="shared" si="68"/>
        <v>97.999975284708626</v>
      </c>
      <c r="U638">
        <f t="shared" si="69"/>
        <v>97.999975284708626</v>
      </c>
    </row>
    <row r="639" spans="2:21" x14ac:dyDescent="0.25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70"/>
        <v>0.79166666666666652</v>
      </c>
      <c r="G639" s="17">
        <f t="shared" si="71"/>
        <v>2.8499999999999996</v>
      </c>
      <c r="L639">
        <f t="shared" si="65"/>
        <v>1252.1214224999999</v>
      </c>
      <c r="M639">
        <f t="shared" si="66"/>
        <v>22.760946614583332</v>
      </c>
      <c r="N639">
        <f t="shared" si="67"/>
        <v>1498.4666666666665</v>
      </c>
      <c r="R639">
        <f>($J$20*(0.5*$J$18*$J$17*$J$16*(E640/3.6)^2)*($J$13*F640))*E640</f>
        <v>153739814.7354269</v>
      </c>
      <c r="S639">
        <f>(R639+R640)/2*(C641-C640)</f>
        <v>178915971.64483821</v>
      </c>
      <c r="T639">
        <f t="shared" si="68"/>
        <v>147.69885629716367</v>
      </c>
      <c r="U639">
        <f t="shared" si="69"/>
        <v>147.69885629716367</v>
      </c>
    </row>
    <row r="640" spans="2:21" x14ac:dyDescent="0.25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70"/>
        <v>0.7777777777777779</v>
      </c>
      <c r="G640" s="17">
        <f t="shared" si="71"/>
        <v>2.8000000000000007</v>
      </c>
      <c r="L640">
        <f t="shared" si="65"/>
        <v>1384.4210445000001</v>
      </c>
      <c r="M640">
        <f t="shared" si="66"/>
        <v>27.824912864583336</v>
      </c>
      <c r="N640">
        <f t="shared" si="67"/>
        <v>1498.4666666666681</v>
      </c>
      <c r="R640">
        <f>($J$20*(0.5*$J$18*$J$17*$J$16*(E641/3.6)^2)*($J$13*F641))*E641</f>
        <v>204092128.55424955</v>
      </c>
      <c r="S640">
        <f>(R640+R641)/2*(C642-C641)</f>
        <v>227731219.9814139</v>
      </c>
      <c r="T640">
        <f t="shared" si="68"/>
        <v>210.9575285142231</v>
      </c>
      <c r="U640">
        <f t="shared" si="69"/>
        <v>210.9575285142231</v>
      </c>
    </row>
    <row r="641" spans="2:21" x14ac:dyDescent="0.25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70"/>
        <v>0.76388888888888884</v>
      </c>
      <c r="G641" s="17">
        <f t="shared" si="71"/>
        <v>2.75</v>
      </c>
      <c r="L641">
        <f t="shared" si="65"/>
        <v>1511.99568</v>
      </c>
      <c r="M641">
        <f t="shared" si="66"/>
        <v>33.189333333333344</v>
      </c>
      <c r="N641">
        <f t="shared" si="67"/>
        <v>1444.9499999999998</v>
      </c>
      <c r="R641">
        <f>($J$20*(0.5*$J$18*$J$17*$J$16*(E642/3.6)^2)*($J$13*F642))*E642</f>
        <v>251370311.40857825</v>
      </c>
      <c r="S641">
        <f>(R641+R642)/2*(C643-C642)</f>
        <v>271073379.72887796</v>
      </c>
      <c r="T641">
        <f t="shared" si="68"/>
        <v>286.25568955002257</v>
      </c>
      <c r="U641">
        <f t="shared" si="69"/>
        <v>286.25568955002257</v>
      </c>
    </row>
    <row r="642" spans="2:21" x14ac:dyDescent="0.25">
      <c r="B642" s="4" t="s">
        <v>52</v>
      </c>
      <c r="C642" s="4">
        <v>634</v>
      </c>
      <c r="D642" s="4">
        <v>45</v>
      </c>
      <c r="E642" s="11">
        <v>32</v>
      </c>
      <c r="F642" s="17">
        <f t="shared" si="70"/>
        <v>0.7222222222222221</v>
      </c>
      <c r="G642" s="17">
        <f t="shared" si="71"/>
        <v>2.5999999999999996</v>
      </c>
      <c r="L642">
        <f t="shared" si="65"/>
        <v>1630.1203425000001</v>
      </c>
      <c r="M642">
        <f t="shared" si="66"/>
        <v>38.577738281250006</v>
      </c>
      <c r="N642">
        <f t="shared" si="67"/>
        <v>1337.916666666667</v>
      </c>
      <c r="R642">
        <f>($J$20*(0.5*$J$18*$J$17*$J$16*(E643/3.6)^2)*($J$13*F643))*E643</f>
        <v>290776448.04917765</v>
      </c>
      <c r="S642">
        <f>(R642+R643)/2*(C644-C643)</f>
        <v>296103759.76405406</v>
      </c>
      <c r="T642">
        <f t="shared" si="68"/>
        <v>368.50673392892645</v>
      </c>
      <c r="U642">
        <f t="shared" si="69"/>
        <v>368.50673392892645</v>
      </c>
    </row>
    <row r="643" spans="2:21" x14ac:dyDescent="0.25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70"/>
        <v>0.6666666666666663</v>
      </c>
      <c r="G643" s="17">
        <f t="shared" si="71"/>
        <v>2.3999999999999986</v>
      </c>
      <c r="L643">
        <f t="shared" si="65"/>
        <v>1738.7950319999998</v>
      </c>
      <c r="M643">
        <f t="shared" si="66"/>
        <v>43.892893333333333</v>
      </c>
      <c r="N643">
        <f t="shared" si="67"/>
        <v>1230.8833333333307</v>
      </c>
      <c r="R643">
        <f>($J$20*(0.5*$J$18*$J$17*$J$16*(E644/3.6)^2)*($J$13*F644))*E644</f>
        <v>301431071.47893041</v>
      </c>
      <c r="S643">
        <f>(R643+R644)/2*(C645-C644)</f>
        <v>277981970.40536952</v>
      </c>
      <c r="T643">
        <f t="shared" si="68"/>
        <v>445.72394793041798</v>
      </c>
      <c r="U643">
        <f t="shared" si="69"/>
        <v>445.72394793041798</v>
      </c>
    </row>
    <row r="644" spans="2:21" x14ac:dyDescent="0.25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70"/>
        <v>0.56944444444444464</v>
      </c>
      <c r="G644" s="17">
        <f t="shared" si="71"/>
        <v>2.0500000000000007</v>
      </c>
      <c r="L644">
        <f t="shared" si="65"/>
        <v>1823.8447890000002</v>
      </c>
      <c r="M644">
        <f t="shared" si="66"/>
        <v>48.291776458333345</v>
      </c>
      <c r="N644">
        <f t="shared" si="67"/>
        <v>963.30000000000337</v>
      </c>
      <c r="R644">
        <f>($J$20*(0.5*$J$18*$J$17*$J$16*(E645/3.6)^2)*($J$13*F645))*E645</f>
        <v>254532869.33180869</v>
      </c>
      <c r="S644">
        <f>(R644+R645)/2*(C646-C645)</f>
        <v>220272210.69111329</v>
      </c>
      <c r="T644">
        <f t="shared" si="68"/>
        <v>506.91067312239392</v>
      </c>
      <c r="U644">
        <f t="shared" si="69"/>
        <v>506.91067312239392</v>
      </c>
    </row>
    <row r="645" spans="2:21" x14ac:dyDescent="0.25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70"/>
        <v>0.41666666666666663</v>
      </c>
      <c r="G645" s="17">
        <f t="shared" si="71"/>
        <v>1.5</v>
      </c>
      <c r="L645">
        <f t="shared" si="65"/>
        <v>1880.544627</v>
      </c>
      <c r="M645">
        <f t="shared" si="66"/>
        <v>51.341046458333338</v>
      </c>
      <c r="N645">
        <f t="shared" si="67"/>
        <v>642.19999999999766</v>
      </c>
      <c r="R645">
        <f>($J$20*(0.5*$J$18*$J$17*$J$16*(E646/3.6)^2)*($J$13*F646))*E646</f>
        <v>186011552.05041787</v>
      </c>
      <c r="S645">
        <f>(R645+R646)/2*(C647-C646)</f>
        <v>157178749.35454661</v>
      </c>
      <c r="T645">
        <f t="shared" si="68"/>
        <v>550.57143683199024</v>
      </c>
      <c r="U645">
        <f t="shared" si="69"/>
        <v>550.57143683199024</v>
      </c>
    </row>
    <row r="646" spans="2:21" x14ac:dyDescent="0.25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70"/>
        <v>0.27777777777777779</v>
      </c>
      <c r="G646" s="17">
        <f t="shared" si="71"/>
        <v>1</v>
      </c>
      <c r="L646">
        <f t="shared" si="65"/>
        <v>1918.3445190000002</v>
      </c>
      <c r="M646">
        <f t="shared" si="66"/>
        <v>53.425751458333352</v>
      </c>
      <c r="N646">
        <f t="shared" si="67"/>
        <v>428.1333333333352</v>
      </c>
      <c r="R646">
        <f>($J$20*(0.5*$J$18*$J$17*$J$16*(E647/3.6)^2)*($J$13*F647))*E647</f>
        <v>128345946.65867531</v>
      </c>
      <c r="S646">
        <f>(R646+R647)/2*(C648-C647)</f>
        <v>130746187.73625627</v>
      </c>
      <c r="T646">
        <f t="shared" si="68"/>
        <v>586.88982231428361</v>
      </c>
      <c r="U646">
        <f t="shared" si="69"/>
        <v>586.88982231428361</v>
      </c>
    </row>
    <row r="647" spans="2:21" x14ac:dyDescent="0.25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70"/>
        <v>0.18055555555555614</v>
      </c>
      <c r="G647" s="17">
        <f t="shared" si="71"/>
        <v>0.65000000000000213</v>
      </c>
      <c r="L647">
        <f t="shared" si="65"/>
        <v>1941.9694514999999</v>
      </c>
      <c r="M647">
        <f t="shared" si="66"/>
        <v>54.749759531250007</v>
      </c>
      <c r="N647">
        <f t="shared" si="67"/>
        <v>267.58333333333064</v>
      </c>
      <c r="R647">
        <f>($J$20*(0.5*$J$18*$J$17*$J$16*(E648/3.6)^2)*($J$13*F648))*E648</f>
        <v>133146428.81383725</v>
      </c>
      <c r="S647">
        <f>(R647+R648)/2*(C649-C648)</f>
        <v>158813725.18522158</v>
      </c>
      <c r="T647">
        <f t="shared" si="68"/>
        <v>631.00474597684513</v>
      </c>
      <c r="U647">
        <f t="shared" si="69"/>
        <v>631.00474597684513</v>
      </c>
    </row>
    <row r="648" spans="2:21" x14ac:dyDescent="0.25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70"/>
        <v>0.18055555555555516</v>
      </c>
      <c r="G648" s="17">
        <f t="shared" si="71"/>
        <v>0.64999999999999858</v>
      </c>
      <c r="L648">
        <f t="shared" ref="L648:L711" si="72">$J$20*(E649/3.6)</f>
        <v>1979.7693434999996</v>
      </c>
      <c r="M648">
        <f t="shared" ref="M648:M711" si="73">0.5*$J$18*$J$17*$J$16*(E649/3.6)^2</f>
        <v>56.901880364583334</v>
      </c>
      <c r="N648">
        <f t="shared" si="67"/>
        <v>428.13333333333179</v>
      </c>
      <c r="R648">
        <f>($J$20*(0.5*$J$18*$J$17*$J$16*(E649/3.6)^2)*($J$13*F649))*E649</f>
        <v>184481021.55660591</v>
      </c>
      <c r="S648">
        <f>(R648+R649)/2*(C650-C649)</f>
        <v>231035330.66963345</v>
      </c>
      <c r="T648">
        <f t="shared" si="68"/>
        <v>695.18122671841002</v>
      </c>
      <c r="U648">
        <f t="shared" si="69"/>
        <v>695.18122671841002</v>
      </c>
    </row>
    <row r="649" spans="2:21" x14ac:dyDescent="0.25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70"/>
        <v>0.23611111111111052</v>
      </c>
      <c r="G649" s="17">
        <f t="shared" si="71"/>
        <v>0.84999999999999787</v>
      </c>
      <c r="L649">
        <f t="shared" si="72"/>
        <v>2022.2942219999998</v>
      </c>
      <c r="M649">
        <f t="shared" si="73"/>
        <v>59.372605833333324</v>
      </c>
      <c r="N649">
        <f t="shared" ref="N649:N712" si="74">(((E650/3.6)-(E649/3.6))/(C650-C649))*$J$13</f>
        <v>481.65</v>
      </c>
      <c r="R649">
        <f>($J$20*(0.5*$J$18*$J$17*$J$16*(E650/3.6)^2)*($J$13*F650))*E650</f>
        <v>277589639.78266102</v>
      </c>
      <c r="S649">
        <f>(R649+R650)/2*(C651-C650)</f>
        <v>324763532.86347675</v>
      </c>
      <c r="T649">
        <f t="shared" ref="T649:T712" si="75">T648+S649/3600000</f>
        <v>785.39331918048686</v>
      </c>
      <c r="U649">
        <f t="shared" ref="U649:U712" si="76">T648+S649/3600000</f>
        <v>785.39331918048686</v>
      </c>
    </row>
    <row r="650" spans="2:21" x14ac:dyDescent="0.25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70"/>
        <v>0.33333333333333315</v>
      </c>
      <c r="G650" s="17">
        <f t="shared" si="71"/>
        <v>1.1999999999999993</v>
      </c>
      <c r="L650">
        <f t="shared" si="72"/>
        <v>2093.1690194999996</v>
      </c>
      <c r="M650">
        <f t="shared" si="73"/>
        <v>63.607162864583323</v>
      </c>
      <c r="N650">
        <f t="shared" si="74"/>
        <v>802.74999999999886</v>
      </c>
      <c r="R650">
        <f>($J$20*(0.5*$J$18*$J$17*$J$16*(E651/3.6)^2)*($J$13*F651))*E651</f>
        <v>371937425.94429243</v>
      </c>
      <c r="S650">
        <f>(R650+R651)/2*(C652-C651)</f>
        <v>404212054.71653497</v>
      </c>
      <c r="T650">
        <f t="shared" si="75"/>
        <v>897.67444549063543</v>
      </c>
      <c r="U650">
        <f t="shared" si="76"/>
        <v>897.67444549063543</v>
      </c>
    </row>
    <row r="651" spans="2:21" x14ac:dyDescent="0.25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70"/>
        <v>0.40277777777777857</v>
      </c>
      <c r="G651" s="17">
        <f t="shared" si="71"/>
        <v>1.4500000000000028</v>
      </c>
      <c r="L651">
        <f t="shared" si="72"/>
        <v>2159.3188304999999</v>
      </c>
      <c r="M651">
        <f t="shared" si="73"/>
        <v>67.691006614583344</v>
      </c>
      <c r="N651">
        <f t="shared" si="74"/>
        <v>749.23333333333744</v>
      </c>
      <c r="R651">
        <f>($J$20*(0.5*$J$18*$J$17*$J$16*(E652/3.6)^2)*($J$13*F652))*E652</f>
        <v>436486683.48877746</v>
      </c>
      <c r="S651">
        <f>(R651+R652)/2*(C653-C652)</f>
        <v>469614653.95123172</v>
      </c>
      <c r="T651">
        <f t="shared" si="75"/>
        <v>1028.1229604770888</v>
      </c>
      <c r="U651">
        <f t="shared" si="76"/>
        <v>1028.1229604770888</v>
      </c>
    </row>
    <row r="652" spans="2:21" x14ac:dyDescent="0.25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70"/>
        <v>0.43055555555555575</v>
      </c>
      <c r="G652" s="17">
        <f t="shared" si="71"/>
        <v>1.5500000000000007</v>
      </c>
      <c r="L652">
        <f t="shared" si="72"/>
        <v>2239.6436009999998</v>
      </c>
      <c r="M652">
        <f t="shared" si="73"/>
        <v>72.820768125000001</v>
      </c>
      <c r="N652">
        <f t="shared" si="74"/>
        <v>909.78333333333183</v>
      </c>
      <c r="R652">
        <f>($J$20*(0.5*$J$18*$J$17*$J$16*(E653/3.6)^2)*($J$13*F653))*E653</f>
        <v>502742624.41368592</v>
      </c>
      <c r="S652">
        <f>(R652+R653)/2*(C654-C653)</f>
        <v>527370157.18306458</v>
      </c>
      <c r="T652">
        <f t="shared" si="75"/>
        <v>1174.6146708057179</v>
      </c>
      <c r="U652">
        <f t="shared" si="76"/>
        <v>1174.6146708057179</v>
      </c>
    </row>
    <row r="653" spans="2:21" x14ac:dyDescent="0.25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70"/>
        <v>0.44444444444444386</v>
      </c>
      <c r="G653" s="17">
        <f t="shared" si="71"/>
        <v>1.5999999999999979</v>
      </c>
      <c r="L653">
        <f t="shared" si="72"/>
        <v>2310.5183984999999</v>
      </c>
      <c r="M653">
        <f t="shared" si="73"/>
        <v>77.502603281249989</v>
      </c>
      <c r="N653">
        <f t="shared" si="74"/>
        <v>802.74999999999886</v>
      </c>
      <c r="R653">
        <f>($J$20*(0.5*$J$18*$J$17*$J$16*(E654/3.6)^2)*($J$13*F654))*E654</f>
        <v>551997689.95244324</v>
      </c>
      <c r="S653">
        <f>(R653+R654)/2*(C655-C654)</f>
        <v>572239018.38257051</v>
      </c>
      <c r="T653">
        <f t="shared" si="75"/>
        <v>1333.5699536897653</v>
      </c>
      <c r="U653">
        <f t="shared" si="76"/>
        <v>1333.5699536897653</v>
      </c>
    </row>
    <row r="654" spans="2:21" x14ac:dyDescent="0.25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70"/>
        <v>0.44444444444444481</v>
      </c>
      <c r="G654" s="17">
        <f t="shared" si="71"/>
        <v>1.6000000000000014</v>
      </c>
      <c r="L654">
        <f t="shared" si="72"/>
        <v>2390.8431689999998</v>
      </c>
      <c r="M654">
        <f t="shared" si="73"/>
        <v>82.985001458333343</v>
      </c>
      <c r="N654">
        <f t="shared" si="74"/>
        <v>909.78333333333524</v>
      </c>
      <c r="R654">
        <f>($J$20*(0.5*$J$18*$J$17*$J$16*(E655/3.6)^2)*($J$13*F655))*E655</f>
        <v>592480346.81269777</v>
      </c>
      <c r="S654">
        <f>(R654+R655)/2*(C656-C655)</f>
        <v>617756057.55418634</v>
      </c>
      <c r="T654">
        <f t="shared" si="75"/>
        <v>1505.1688585659281</v>
      </c>
      <c r="U654">
        <f t="shared" si="76"/>
        <v>1505.1688585659281</v>
      </c>
    </row>
    <row r="655" spans="2:21" x14ac:dyDescent="0.25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70"/>
        <v>0.43055555555555575</v>
      </c>
      <c r="G655" s="17">
        <f t="shared" si="71"/>
        <v>1.5500000000000007</v>
      </c>
      <c r="L655">
        <f t="shared" si="72"/>
        <v>2456.99298</v>
      </c>
      <c r="M655">
        <f t="shared" si="73"/>
        <v>87.640583333333339</v>
      </c>
      <c r="N655">
        <f t="shared" si="74"/>
        <v>749.23333333333403</v>
      </c>
      <c r="R655">
        <f>($J$20*(0.5*$J$18*$J$17*$J$16*(E656/3.6)^2)*($J$13*F656))*E656</f>
        <v>643031768.2956748</v>
      </c>
      <c r="S655">
        <f>(R655+R656)/2*(C657-C656)</f>
        <v>664184886.93774533</v>
      </c>
      <c r="T655">
        <f t="shared" si="75"/>
        <v>1689.6646604930795</v>
      </c>
      <c r="U655">
        <f t="shared" si="76"/>
        <v>1689.6646604930795</v>
      </c>
    </row>
    <row r="656" spans="2:21" x14ac:dyDescent="0.25">
      <c r="B656" s="4" t="s">
        <v>52</v>
      </c>
      <c r="C656" s="4">
        <v>648</v>
      </c>
      <c r="D656" s="4">
        <v>59</v>
      </c>
      <c r="E656" s="11">
        <v>52</v>
      </c>
      <c r="F656" s="17">
        <f t="shared" si="70"/>
        <v>0.43055555555555575</v>
      </c>
      <c r="G656" s="17">
        <f t="shared" si="71"/>
        <v>1.5500000000000007</v>
      </c>
      <c r="L656">
        <f t="shared" si="72"/>
        <v>2537.3177505000003</v>
      </c>
      <c r="M656">
        <f t="shared" si="73"/>
        <v>93.464598281250034</v>
      </c>
      <c r="N656">
        <f t="shared" si="74"/>
        <v>909.78333333333524</v>
      </c>
      <c r="R656">
        <f>($J$20*(0.5*$J$18*$J$17*$J$16*(E657/3.6)^2)*($J$13*F657))*E657</f>
        <v>685338005.57981586</v>
      </c>
      <c r="S656">
        <f>(R656+R657)/2*(C658-C657)</f>
        <v>723104008.08901119</v>
      </c>
      <c r="T656">
        <f t="shared" si="75"/>
        <v>1890.5268849622494</v>
      </c>
      <c r="U656">
        <f t="shared" si="76"/>
        <v>1890.5268849622494</v>
      </c>
    </row>
    <row r="657" spans="2:21" x14ac:dyDescent="0.25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70"/>
        <v>0.41666666666666663</v>
      </c>
      <c r="G657" s="17">
        <f t="shared" si="71"/>
        <v>1.5</v>
      </c>
      <c r="L657">
        <f t="shared" si="72"/>
        <v>2598.7425749999998</v>
      </c>
      <c r="M657">
        <f t="shared" si="73"/>
        <v>98.044661458333323</v>
      </c>
      <c r="N657">
        <f t="shared" si="74"/>
        <v>695.71666666666249</v>
      </c>
      <c r="R657">
        <f>($J$20*(0.5*$J$18*$J$17*$J$16*(E658/3.6)^2)*($J$13*F658))*E658</f>
        <v>760870010.59820652</v>
      </c>
      <c r="S657">
        <f>(R657+R658)/2*(C659-C658)</f>
        <v>785940712.29980469</v>
      </c>
      <c r="T657">
        <f t="shared" si="75"/>
        <v>2108.8437494899731</v>
      </c>
      <c r="U657">
        <f t="shared" si="76"/>
        <v>2108.8437494899731</v>
      </c>
    </row>
    <row r="658" spans="2:21" x14ac:dyDescent="0.25">
      <c r="B658" s="4" t="s">
        <v>52</v>
      </c>
      <c r="C658" s="4">
        <v>650</v>
      </c>
      <c r="D658" s="4">
        <v>61</v>
      </c>
      <c r="E658" s="11">
        <v>55</v>
      </c>
      <c r="F658" s="17">
        <f t="shared" si="70"/>
        <v>0.43055555555555475</v>
      </c>
      <c r="G658" s="17">
        <f t="shared" si="71"/>
        <v>1.5499999999999972</v>
      </c>
      <c r="L658">
        <f t="shared" si="72"/>
        <v>2683.792332</v>
      </c>
      <c r="M658">
        <f t="shared" si="73"/>
        <v>104.56714333333333</v>
      </c>
      <c r="N658">
        <f t="shared" si="74"/>
        <v>963.3</v>
      </c>
      <c r="R658">
        <f>($J$20*(0.5*$J$18*$J$17*$J$16*(E659/3.6)^2)*($J$13*F659))*E659</f>
        <v>811011414.00140285</v>
      </c>
      <c r="S658">
        <f>(R658+R659)/2*(C660-C659)</f>
        <v>837259284.00902677</v>
      </c>
      <c r="T658">
        <f t="shared" si="75"/>
        <v>2341.4157728258137</v>
      </c>
      <c r="U658">
        <f t="shared" si="76"/>
        <v>2341.4157728258137</v>
      </c>
    </row>
    <row r="659" spans="2:21" x14ac:dyDescent="0.25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70"/>
        <v>0.41666666666666663</v>
      </c>
      <c r="G659" s="17">
        <f t="shared" si="71"/>
        <v>1.5</v>
      </c>
      <c r="L659">
        <f t="shared" si="72"/>
        <v>2740.49217</v>
      </c>
      <c r="M659">
        <f t="shared" si="73"/>
        <v>109.03214583333335</v>
      </c>
      <c r="N659">
        <f t="shared" si="74"/>
        <v>642.20000000000107</v>
      </c>
      <c r="R659">
        <f>($J$20*(0.5*$J$18*$J$17*$J$16*(E660/3.6)^2)*($J$13*F660))*E660</f>
        <v>863507154.01665056</v>
      </c>
      <c r="S659">
        <f>(R659+R660)/2*(C661-C660)</f>
        <v>920739047.31166756</v>
      </c>
      <c r="T659">
        <f t="shared" si="75"/>
        <v>2597.1766193012768</v>
      </c>
      <c r="U659">
        <f t="shared" si="76"/>
        <v>2597.1766193012768</v>
      </c>
    </row>
    <row r="660" spans="2:21" x14ac:dyDescent="0.25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77">($E661-$E659)/2/3.6</f>
        <v>0.41666666666666663</v>
      </c>
      <c r="G660" s="17">
        <f t="shared" ref="G660:G723" si="78">($E661-$E659)/2</f>
        <v>1.5</v>
      </c>
      <c r="L660">
        <f t="shared" si="72"/>
        <v>2825.5419269999998</v>
      </c>
      <c r="M660">
        <f t="shared" si="73"/>
        <v>115.90467145833334</v>
      </c>
      <c r="N660">
        <f t="shared" si="74"/>
        <v>963.3</v>
      </c>
      <c r="R660">
        <f>($J$20*(0.5*$J$18*$J$17*$J$16*(E661/3.6)^2)*($J$13*F661))*E661</f>
        <v>977970940.60668457</v>
      </c>
      <c r="S660">
        <f>(R660+R661)/2*(C662-C661)</f>
        <v>926434731.71307218</v>
      </c>
      <c r="T660">
        <f t="shared" si="75"/>
        <v>2854.5196003326855</v>
      </c>
      <c r="U660">
        <f t="shared" si="76"/>
        <v>2854.5196003326855</v>
      </c>
    </row>
    <row r="661" spans="2:21" x14ac:dyDescent="0.25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77"/>
        <v>0.43055555555555575</v>
      </c>
      <c r="G661" s="17">
        <f t="shared" si="78"/>
        <v>1.5500000000000007</v>
      </c>
      <c r="L661">
        <f t="shared" si="72"/>
        <v>2886.9667514999996</v>
      </c>
      <c r="M661">
        <f t="shared" si="73"/>
        <v>120.99878036458334</v>
      </c>
      <c r="N661">
        <f t="shared" si="74"/>
        <v>695.7166666666659</v>
      </c>
      <c r="R661">
        <f>($J$20*(0.5*$J$18*$J$17*$J$16*(E662/3.6)^2)*($J$13*F662))*E662</f>
        <v>874898522.8194598</v>
      </c>
      <c r="S661">
        <f>(R661+R662)/2*(C663-C662)</f>
        <v>777965697.16269064</v>
      </c>
      <c r="T661">
        <f t="shared" si="75"/>
        <v>3070.6211828778773</v>
      </c>
      <c r="U661">
        <f t="shared" si="76"/>
        <v>3070.6211828778773</v>
      </c>
    </row>
    <row r="662" spans="2:21" x14ac:dyDescent="0.25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77"/>
        <v>0.36111111111111133</v>
      </c>
      <c r="G662" s="17">
        <f t="shared" si="78"/>
        <v>1.3000000000000007</v>
      </c>
      <c r="L662">
        <f t="shared" si="72"/>
        <v>2948.391576</v>
      </c>
      <c r="M662">
        <f t="shared" si="73"/>
        <v>126.20244</v>
      </c>
      <c r="N662">
        <f t="shared" si="74"/>
        <v>695.7166666666659</v>
      </c>
      <c r="R662">
        <f>($J$20*(0.5*$J$18*$J$17*$J$16*(E663/3.6)^2)*($J$13*F663))*E663</f>
        <v>681032871.50592148</v>
      </c>
      <c r="S662">
        <f>(R662+R663)/2*(C664-C663)</f>
        <v>543399148.13904488</v>
      </c>
      <c r="T662">
        <f t="shared" si="75"/>
        <v>3221.5653906942789</v>
      </c>
      <c r="U662">
        <f t="shared" si="76"/>
        <v>3221.5653906942789</v>
      </c>
    </row>
    <row r="663" spans="2:21" x14ac:dyDescent="0.25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77"/>
        <v>0.26388888888888867</v>
      </c>
      <c r="G663" s="17">
        <f t="shared" si="78"/>
        <v>0.94999999999999929</v>
      </c>
      <c r="L663">
        <f t="shared" si="72"/>
        <v>2976.7414950000002</v>
      </c>
      <c r="M663">
        <f t="shared" si="73"/>
        <v>128.64107812500001</v>
      </c>
      <c r="N663">
        <f t="shared" si="74"/>
        <v>321.10000000000224</v>
      </c>
      <c r="R663">
        <f>($J$20*(0.5*$J$18*$J$17*$J$16*(E664/3.6)^2)*($J$13*F664))*E664</f>
        <v>405765424.77216834</v>
      </c>
      <c r="S663">
        <f>(R663+R664)/2*(C665-C664)</f>
        <v>202882712.38608417</v>
      </c>
      <c r="T663">
        <f t="shared" si="75"/>
        <v>3277.9216996904133</v>
      </c>
      <c r="U663">
        <f t="shared" si="76"/>
        <v>3277.9216996904133</v>
      </c>
    </row>
    <row r="664" spans="2:21" x14ac:dyDescent="0.25">
      <c r="B664" s="4" t="s">
        <v>52</v>
      </c>
      <c r="C664" s="4">
        <v>656</v>
      </c>
      <c r="D664" s="4">
        <v>67</v>
      </c>
      <c r="E664" s="11">
        <v>63</v>
      </c>
      <c r="F664" s="17">
        <f t="shared" si="77"/>
        <v>0.15277777777777798</v>
      </c>
      <c r="G664" s="17">
        <f t="shared" si="78"/>
        <v>0.55000000000000071</v>
      </c>
      <c r="L664">
        <f t="shared" si="72"/>
        <v>3000.3664275000001</v>
      </c>
      <c r="M664">
        <f t="shared" si="73"/>
        <v>130.69110286458334</v>
      </c>
      <c r="N664">
        <f t="shared" si="74"/>
        <v>267.58333333333405</v>
      </c>
      <c r="R664">
        <f>($J$20*(0.5*$J$18*$J$17*$J$16*(E665/3.6)^2)*($J$13*F665))*E665</f>
        <v>0</v>
      </c>
      <c r="S664">
        <f>(R664+R665)/2*(C666-C665)</f>
        <v>-276658244.16284168</v>
      </c>
      <c r="T664">
        <f t="shared" si="75"/>
        <v>3201.0721874229575</v>
      </c>
      <c r="U664">
        <f t="shared" si="76"/>
        <v>3201.0721874229575</v>
      </c>
    </row>
    <row r="665" spans="2:21" x14ac:dyDescent="0.25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77"/>
        <v>0</v>
      </c>
      <c r="G665" s="17">
        <f t="shared" si="78"/>
        <v>0</v>
      </c>
      <c r="L665">
        <f t="shared" si="72"/>
        <v>2976.7414950000002</v>
      </c>
      <c r="M665">
        <f t="shared" si="73"/>
        <v>128.64107812500001</v>
      </c>
      <c r="N665">
        <f t="shared" si="74"/>
        <v>-267.58333333333405</v>
      </c>
      <c r="R665">
        <f>($J$20*(0.5*$J$18*$J$17*$J$16*(E666/3.6)^2)*($J$13*F666))*E666</f>
        <v>-553316488.32568336</v>
      </c>
      <c r="S665">
        <f>(R665+R666)/2*(C667-C666)</f>
        <v>-733724464.08306623</v>
      </c>
      <c r="T665">
        <f t="shared" si="75"/>
        <v>2997.2598362887725</v>
      </c>
      <c r="U665">
        <f t="shared" si="76"/>
        <v>2997.2598362887725</v>
      </c>
    </row>
    <row r="666" spans="2:21" x14ac:dyDescent="0.25">
      <c r="B666" s="4" t="s">
        <v>52</v>
      </c>
      <c r="C666" s="4">
        <v>658</v>
      </c>
      <c r="D666" s="4">
        <v>69</v>
      </c>
      <c r="E666" s="11">
        <v>63</v>
      </c>
      <c r="F666" s="17">
        <f t="shared" si="77"/>
        <v>-0.20833333333333331</v>
      </c>
      <c r="G666" s="17">
        <f t="shared" si="78"/>
        <v>-0.75</v>
      </c>
      <c r="L666">
        <f t="shared" si="72"/>
        <v>2929.49163</v>
      </c>
      <c r="M666">
        <f t="shared" si="73"/>
        <v>124.58964583333334</v>
      </c>
      <c r="N666">
        <f t="shared" si="74"/>
        <v>-535.16666666666811</v>
      </c>
      <c r="R666">
        <f>($J$20*(0.5*$J$18*$J$17*$J$16*(E667/3.6)^2)*($J$13*F667))*E667</f>
        <v>-914132439.84044909</v>
      </c>
      <c r="S666">
        <f>(R666+R667)/2*(C668-C667)</f>
        <v>-1009678385.8451827</v>
      </c>
      <c r="T666">
        <f t="shared" si="75"/>
        <v>2716.793617998444</v>
      </c>
      <c r="U666">
        <f t="shared" si="76"/>
        <v>2716.793617998444</v>
      </c>
    </row>
    <row r="667" spans="2:21" x14ac:dyDescent="0.25">
      <c r="B667" s="4" t="s">
        <v>52</v>
      </c>
      <c r="C667" s="4">
        <v>659</v>
      </c>
      <c r="D667" s="4">
        <v>70</v>
      </c>
      <c r="E667" s="11">
        <v>62</v>
      </c>
      <c r="F667" s="17">
        <f t="shared" si="77"/>
        <v>-0.36111111111111133</v>
      </c>
      <c r="G667" s="17">
        <f t="shared" si="78"/>
        <v>-1.3000000000000007</v>
      </c>
      <c r="L667">
        <f t="shared" si="72"/>
        <v>2853.891846</v>
      </c>
      <c r="M667">
        <f t="shared" si="73"/>
        <v>118.24218583333337</v>
      </c>
      <c r="N667">
        <f t="shared" si="74"/>
        <v>-856.26666666666358</v>
      </c>
      <c r="R667">
        <f>($J$20*(0.5*$J$18*$J$17*$J$16*(E668/3.6)^2)*($J$13*F668))*E668</f>
        <v>-1105224331.8499162</v>
      </c>
      <c r="S667">
        <f>(R667+R668)/2*(C669-C668)</f>
        <v>-1101805530.0345745</v>
      </c>
      <c r="T667">
        <f t="shared" si="75"/>
        <v>2410.7365263221732</v>
      </c>
      <c r="U667">
        <f t="shared" si="76"/>
        <v>2410.7365263221732</v>
      </c>
    </row>
    <row r="668" spans="2:21" x14ac:dyDescent="0.25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77"/>
        <v>-0.47222222222222199</v>
      </c>
      <c r="G668" s="17">
        <f t="shared" si="78"/>
        <v>-1.6999999999999993</v>
      </c>
      <c r="L668">
        <f t="shared" si="72"/>
        <v>2768.8420890000002</v>
      </c>
      <c r="M668">
        <f t="shared" si="73"/>
        <v>111.29965145833334</v>
      </c>
      <c r="N668">
        <f t="shared" si="74"/>
        <v>-963.3</v>
      </c>
      <c r="R668">
        <f>($J$20*(0.5*$J$18*$J$17*$J$16*(E669/3.6)^2)*($J$13*F669))*E669</f>
        <v>-1098386728.2192328</v>
      </c>
      <c r="S668">
        <f>(R668+R669)/2*(C670-C669)</f>
        <v>-1033234628.0969245</v>
      </c>
      <c r="T668">
        <f t="shared" si="75"/>
        <v>2123.7269074063606</v>
      </c>
      <c r="U668">
        <f t="shared" si="76"/>
        <v>2123.7269074063606</v>
      </c>
    </row>
    <row r="669" spans="2:21" x14ac:dyDescent="0.25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77"/>
        <v>-0.51388888888888828</v>
      </c>
      <c r="G669" s="17">
        <f t="shared" si="78"/>
        <v>-1.8499999999999979</v>
      </c>
      <c r="L669">
        <f t="shared" si="72"/>
        <v>2679.0673455000001</v>
      </c>
      <c r="M669">
        <f t="shared" si="73"/>
        <v>104.19927328125002</v>
      </c>
      <c r="N669">
        <f t="shared" si="74"/>
        <v>-1016.8166666666681</v>
      </c>
      <c r="R669">
        <f>($J$20*(0.5*$J$18*$J$17*$J$16*(E670/3.6)^2)*($J$13*F670))*E670</f>
        <v>-968082527.97461617</v>
      </c>
      <c r="S669">
        <f>(R669+R670)/2*(C671-C670)</f>
        <v>-852204172.34127975</v>
      </c>
      <c r="T669">
        <f t="shared" si="75"/>
        <v>1887.0035262004496</v>
      </c>
      <c r="U669">
        <f t="shared" si="76"/>
        <v>1887.0035262004496</v>
      </c>
    </row>
    <row r="670" spans="2:21" x14ac:dyDescent="0.25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77"/>
        <v>-0.50000000000000022</v>
      </c>
      <c r="G670" s="17">
        <f t="shared" si="78"/>
        <v>-1.8000000000000007</v>
      </c>
      <c r="L670">
        <f t="shared" si="72"/>
        <v>2598.7425749999998</v>
      </c>
      <c r="M670">
        <f t="shared" si="73"/>
        <v>98.044661458333323</v>
      </c>
      <c r="N670">
        <f t="shared" si="74"/>
        <v>-909.78333333333524</v>
      </c>
      <c r="R670">
        <f>($J$20*(0.5*$J$18*$J$17*$J$16*(E671/3.6)^2)*($J$13*F671))*E671</f>
        <v>-736325816.7079432</v>
      </c>
      <c r="S670">
        <f>(R670+R671)/2*(C672-C671)</f>
        <v>-630875810.49290061</v>
      </c>
      <c r="T670">
        <f t="shared" si="75"/>
        <v>1711.7602455079773</v>
      </c>
      <c r="U670">
        <f t="shared" si="76"/>
        <v>1711.7602455079773</v>
      </c>
    </row>
    <row r="671" spans="2:21" x14ac:dyDescent="0.25">
      <c r="B671" s="4" t="s">
        <v>52</v>
      </c>
      <c r="C671" s="4">
        <v>663</v>
      </c>
      <c r="D671" s="4">
        <v>74</v>
      </c>
      <c r="E671" s="11">
        <v>55</v>
      </c>
      <c r="F671" s="17">
        <f t="shared" si="77"/>
        <v>-0.41666666666666663</v>
      </c>
      <c r="G671" s="17">
        <f t="shared" si="78"/>
        <v>-1.5</v>
      </c>
      <c r="L671">
        <f t="shared" si="72"/>
        <v>2537.3177505000003</v>
      </c>
      <c r="M671">
        <f t="shared" si="73"/>
        <v>93.464598281250034</v>
      </c>
      <c r="N671">
        <f t="shared" si="74"/>
        <v>-695.71666666666249</v>
      </c>
      <c r="R671">
        <f>($J$20*(0.5*$J$18*$J$17*$J$16*(E672/3.6)^2)*($J$13*F672))*E672</f>
        <v>-525425804.27785808</v>
      </c>
      <c r="S671">
        <f>(R671+R672)/2*(C673-C672)</f>
        <v>-457040758.35251188</v>
      </c>
      <c r="T671">
        <f t="shared" si="75"/>
        <v>1584.8044792989463</v>
      </c>
      <c r="U671">
        <f t="shared" si="76"/>
        <v>1584.8044792989463</v>
      </c>
    </row>
    <row r="672" spans="2:21" x14ac:dyDescent="0.25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77"/>
        <v>-0.31944444444444403</v>
      </c>
      <c r="G672" s="17">
        <f t="shared" si="78"/>
        <v>-1.1499999999999986</v>
      </c>
      <c r="L672">
        <f t="shared" si="72"/>
        <v>2490.0678855000001</v>
      </c>
      <c r="M672">
        <f t="shared" si="73"/>
        <v>90.016019114583358</v>
      </c>
      <c r="N672">
        <f t="shared" si="74"/>
        <v>-535.16666666666811</v>
      </c>
      <c r="R672">
        <f>($J$20*(0.5*$J$18*$J$17*$J$16*(E673/3.6)^2)*($J$13*F673))*E673</f>
        <v>-388655712.42716563</v>
      </c>
      <c r="S672">
        <f>(R672+R673)/2*(C674-C673)</f>
        <v>-328380731.87061989</v>
      </c>
      <c r="T672">
        <f t="shared" si="75"/>
        <v>1493.5876093348852</v>
      </c>
      <c r="U672">
        <f t="shared" si="76"/>
        <v>1493.5876093348852</v>
      </c>
    </row>
    <row r="673" spans="2:21" x14ac:dyDescent="0.25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77"/>
        <v>-0.25000000000000061</v>
      </c>
      <c r="G673" s="17">
        <f t="shared" si="78"/>
        <v>-0.90000000000000213</v>
      </c>
      <c r="L673">
        <f t="shared" si="72"/>
        <v>2452.2679935000001</v>
      </c>
      <c r="M673">
        <f t="shared" si="73"/>
        <v>87.303828281250006</v>
      </c>
      <c r="N673">
        <f t="shared" si="74"/>
        <v>-428.1333333333352</v>
      </c>
      <c r="R673">
        <f>($J$20*(0.5*$J$18*$J$17*$J$16*(E674/3.6)^2)*($J$13*F674))*E674</f>
        <v>-268105751.31407419</v>
      </c>
      <c r="S673">
        <f>(R673+R674)/2*(C675-C674)</f>
        <v>-224202220.59955794</v>
      </c>
      <c r="T673">
        <f t="shared" si="75"/>
        <v>1431.309214723897</v>
      </c>
      <c r="U673">
        <f t="shared" si="76"/>
        <v>1431.309214723897</v>
      </c>
    </row>
    <row r="674" spans="2:21" x14ac:dyDescent="0.25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77"/>
        <v>-0.18055555555555614</v>
      </c>
      <c r="G674" s="17">
        <f t="shared" si="78"/>
        <v>-0.65000000000000213</v>
      </c>
      <c r="L674">
        <f t="shared" si="72"/>
        <v>2428.6430609999998</v>
      </c>
      <c r="M674">
        <f t="shared" si="73"/>
        <v>85.629776458333325</v>
      </c>
      <c r="N674">
        <f t="shared" si="74"/>
        <v>-267.58333333333405</v>
      </c>
      <c r="R674">
        <f>($J$20*(0.5*$J$18*$J$17*$J$16*(E675/3.6)^2)*($J$13*F675))*E675</f>
        <v>-180298689.88504165</v>
      </c>
      <c r="S674">
        <f>(R674+R675)/2*(C676-C675)</f>
        <v>-158641254.92347485</v>
      </c>
      <c r="T674">
        <f t="shared" si="75"/>
        <v>1387.2421994673762</v>
      </c>
      <c r="U674">
        <f t="shared" si="76"/>
        <v>1387.2421994673762</v>
      </c>
    </row>
    <row r="675" spans="2:21" x14ac:dyDescent="0.25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77"/>
        <v>-0.12499999999999981</v>
      </c>
      <c r="G675" s="17">
        <f t="shared" si="78"/>
        <v>-0.44999999999999929</v>
      </c>
      <c r="L675">
        <f t="shared" si="72"/>
        <v>2409.7431149999998</v>
      </c>
      <c r="M675">
        <f t="shared" si="73"/>
        <v>84.302203125000005</v>
      </c>
      <c r="N675">
        <f t="shared" si="74"/>
        <v>-214.0666666666659</v>
      </c>
      <c r="R675">
        <f>($J$20*(0.5*$J$18*$J$17*$J$16*(E676/3.6)^2)*($J$13*F676))*E676</f>
        <v>-136983819.96190804</v>
      </c>
      <c r="S675">
        <f>(R675+R676)/2*(C677-C676)</f>
        <v>-106943524.35951349</v>
      </c>
      <c r="T675">
        <f t="shared" si="75"/>
        <v>1357.5356649230669</v>
      </c>
      <c r="U675">
        <f t="shared" si="76"/>
        <v>1357.5356649230669</v>
      </c>
    </row>
    <row r="676" spans="2:21" x14ac:dyDescent="0.25">
      <c r="B676" s="4" t="s">
        <v>52</v>
      </c>
      <c r="C676" s="4">
        <v>668</v>
      </c>
      <c r="D676" s="4">
        <v>79</v>
      </c>
      <c r="E676" s="11">
        <v>51</v>
      </c>
      <c r="F676" s="17">
        <f t="shared" si="77"/>
        <v>-9.7222222222221627E-2</v>
      </c>
      <c r="G676" s="17">
        <f t="shared" si="78"/>
        <v>-0.34999999999999787</v>
      </c>
      <c r="L676">
        <f t="shared" si="72"/>
        <v>2395.5681555000001</v>
      </c>
      <c r="M676">
        <f t="shared" si="73"/>
        <v>83.313329531250019</v>
      </c>
      <c r="N676">
        <f t="shared" si="74"/>
        <v>-160.54999999999771</v>
      </c>
      <c r="R676">
        <f>($J$20*(0.5*$J$18*$J$17*$J$16*(E677/3.6)^2)*($J$13*F677))*E677</f>
        <v>-76903228.757118925</v>
      </c>
      <c r="S676">
        <f>(R676+R677)/2*(C678-C677)</f>
        <v>-28895479.752548754</v>
      </c>
      <c r="T676">
        <f t="shared" si="75"/>
        <v>1349.5091427695811</v>
      </c>
      <c r="U676">
        <f t="shared" si="76"/>
        <v>1349.5091427695811</v>
      </c>
    </row>
    <row r="677" spans="2:21" x14ac:dyDescent="0.25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77"/>
        <v>-5.5555555555555358E-2</v>
      </c>
      <c r="G677" s="17">
        <f t="shared" si="78"/>
        <v>-0.19999999999999929</v>
      </c>
      <c r="L677">
        <f t="shared" si="72"/>
        <v>2390.8431689999998</v>
      </c>
      <c r="M677">
        <f t="shared" si="73"/>
        <v>82.985001458333343</v>
      </c>
      <c r="N677">
        <f t="shared" si="74"/>
        <v>-53.516666666668186</v>
      </c>
      <c r="R677">
        <f>($J$20*(0.5*$J$18*$J$17*$J$16*(E678/3.6)^2)*($J$13*F678))*E678</f>
        <v>19112269.252021413</v>
      </c>
      <c r="S677">
        <f>(R677+R678)/2*(C679-C678)</f>
        <v>67575516.303524092</v>
      </c>
      <c r="T677">
        <f t="shared" si="75"/>
        <v>1368.28011952056</v>
      </c>
      <c r="U677">
        <f t="shared" si="76"/>
        <v>1368.28011952056</v>
      </c>
    </row>
    <row r="678" spans="2:21" x14ac:dyDescent="0.25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77"/>
        <v>1.3888888888888099E-2</v>
      </c>
      <c r="G678" s="17">
        <f t="shared" si="78"/>
        <v>4.9999999999997158E-2</v>
      </c>
      <c r="L678">
        <f t="shared" si="72"/>
        <v>2400.293142</v>
      </c>
      <c r="M678">
        <f t="shared" si="73"/>
        <v>83.642305833333339</v>
      </c>
      <c r="N678">
        <f t="shared" si="74"/>
        <v>107.03333333333295</v>
      </c>
      <c r="R678">
        <f>($J$20*(0.5*$J$18*$J$17*$J$16*(E679/3.6)^2)*($J$13*F679))*E679</f>
        <v>116038763.35502678</v>
      </c>
      <c r="S678">
        <f>(R678+R679)/2*(C680-C679)</f>
        <v>147120488.98295465</v>
      </c>
      <c r="T678">
        <f t="shared" si="75"/>
        <v>1409.1469220158251</v>
      </c>
      <c r="U678">
        <f t="shared" si="76"/>
        <v>1409.1469220158251</v>
      </c>
    </row>
    <row r="679" spans="2:21" x14ac:dyDescent="0.25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77"/>
        <v>8.3333333333333523E-2</v>
      </c>
      <c r="G679" s="17">
        <f t="shared" si="78"/>
        <v>0.30000000000000071</v>
      </c>
      <c r="L679">
        <f t="shared" si="72"/>
        <v>2419.193088</v>
      </c>
      <c r="M679">
        <f t="shared" si="73"/>
        <v>84.964693333333358</v>
      </c>
      <c r="N679">
        <f t="shared" si="74"/>
        <v>214.06666666666931</v>
      </c>
      <c r="R679">
        <f>($J$20*(0.5*$J$18*$J$17*$J$16*(E680/3.6)^2)*($J$13*F680))*E680</f>
        <v>178202214.61088252</v>
      </c>
      <c r="S679">
        <f>(R679+R680)/2*(C681-C680)</f>
        <v>201224188.36527491</v>
      </c>
      <c r="T679">
        <f t="shared" si="75"/>
        <v>1465.0425298950681</v>
      </c>
      <c r="U679">
        <f t="shared" si="76"/>
        <v>1465.0425298950681</v>
      </c>
    </row>
    <row r="680" spans="2:21" x14ac:dyDescent="0.25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77"/>
        <v>0.12500000000000078</v>
      </c>
      <c r="G680" s="17">
        <f t="shared" si="78"/>
        <v>0.45000000000000284</v>
      </c>
      <c r="L680">
        <f t="shared" si="72"/>
        <v>2442.8180204999999</v>
      </c>
      <c r="M680">
        <f t="shared" si="73"/>
        <v>86.632262864583339</v>
      </c>
      <c r="N680">
        <f t="shared" si="74"/>
        <v>267.58333333333064</v>
      </c>
      <c r="R680">
        <f>($J$20*(0.5*$J$18*$J$17*$J$16*(E681/3.6)^2)*($J$13*F681))*E681</f>
        <v>224246162.11966729</v>
      </c>
      <c r="S680">
        <f>(R680+R681)/2*(C682-C681)</f>
        <v>259851418.82478654</v>
      </c>
      <c r="T680">
        <f t="shared" si="75"/>
        <v>1537.22347956862</v>
      </c>
      <c r="U680">
        <f t="shared" si="76"/>
        <v>1537.22347956862</v>
      </c>
    </row>
    <row r="681" spans="2:21" x14ac:dyDescent="0.25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77"/>
        <v>0.15277777777777699</v>
      </c>
      <c r="G681" s="17">
        <f t="shared" si="78"/>
        <v>0.54999999999999716</v>
      </c>
      <c r="L681">
        <f t="shared" si="72"/>
        <v>2471.1679394999996</v>
      </c>
      <c r="M681">
        <f t="shared" si="73"/>
        <v>88.654737864583325</v>
      </c>
      <c r="N681">
        <f t="shared" si="74"/>
        <v>321.09999999999883</v>
      </c>
      <c r="R681">
        <f>($J$20*(0.5*$J$18*$J$17*$J$16*(E682/3.6)^2)*($J$13*F682))*E682</f>
        <v>295456675.5299058</v>
      </c>
      <c r="S681">
        <f>(R681+R682)/2*(C683-C682)</f>
        <v>313383712.48192155</v>
      </c>
      <c r="T681">
        <f t="shared" si="75"/>
        <v>1624.2745108135982</v>
      </c>
      <c r="U681">
        <f t="shared" si="76"/>
        <v>1624.2745108135982</v>
      </c>
    </row>
    <row r="682" spans="2:21" x14ac:dyDescent="0.25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77"/>
        <v>0.19444444444444425</v>
      </c>
      <c r="G682" s="17">
        <f t="shared" si="78"/>
        <v>0.69999999999999929</v>
      </c>
      <c r="L682">
        <f t="shared" si="72"/>
        <v>2508.9678315000001</v>
      </c>
      <c r="M682">
        <f t="shared" si="73"/>
        <v>91.387672031250005</v>
      </c>
      <c r="N682">
        <f t="shared" si="74"/>
        <v>428.1333333333352</v>
      </c>
      <c r="R682">
        <f>($J$20*(0.5*$J$18*$J$17*$J$16*(E683/3.6)^2)*($J$13*F683))*E683</f>
        <v>331310749.43393731</v>
      </c>
      <c r="S682">
        <f>(R682+R683)/2*(C684-C683)</f>
        <v>326462604.9252553</v>
      </c>
      <c r="T682">
        <f t="shared" si="75"/>
        <v>1714.9585677372802</v>
      </c>
      <c r="U682">
        <f t="shared" si="76"/>
        <v>1714.9585677372802</v>
      </c>
    </row>
    <row r="683" spans="2:21" x14ac:dyDescent="0.25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77"/>
        <v>0.20833333333333331</v>
      </c>
      <c r="G683" s="17">
        <f t="shared" si="78"/>
        <v>0.75</v>
      </c>
      <c r="L683">
        <f t="shared" si="72"/>
        <v>2542.0427369999998</v>
      </c>
      <c r="M683">
        <f t="shared" si="73"/>
        <v>93.813021458333324</v>
      </c>
      <c r="N683">
        <f t="shared" si="74"/>
        <v>374.6166666666636</v>
      </c>
      <c r="R683">
        <f>($J$20*(0.5*$J$18*$J$17*$J$16*(E684/3.6)^2)*($J$13*F684))*E684</f>
        <v>321614460.41657335</v>
      </c>
      <c r="S683">
        <f>(R683+R684)/2*(C685-C684)</f>
        <v>316032909.13529849</v>
      </c>
      <c r="T683">
        <f t="shared" si="75"/>
        <v>1802.7454869415299</v>
      </c>
      <c r="U683">
        <f t="shared" si="76"/>
        <v>1802.7454869415299</v>
      </c>
    </row>
    <row r="684" spans="2:21" x14ac:dyDescent="0.25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77"/>
        <v>0.19444444444444425</v>
      </c>
      <c r="G684" s="17">
        <f t="shared" si="78"/>
        <v>0.69999999999999929</v>
      </c>
      <c r="L684">
        <f t="shared" si="72"/>
        <v>2575.1176424999999</v>
      </c>
      <c r="M684">
        <f t="shared" si="73"/>
        <v>96.270134114583357</v>
      </c>
      <c r="N684">
        <f t="shared" si="74"/>
        <v>374.61666666667043</v>
      </c>
      <c r="R684">
        <f>($J$20*(0.5*$J$18*$J$17*$J$16*(E685/3.6)^2)*($J$13*F685))*E685</f>
        <v>310451357.85402369</v>
      </c>
      <c r="S684">
        <f>(R684+R685)/2*(C686-C685)</f>
        <v>327973883.03451771</v>
      </c>
      <c r="T684">
        <f t="shared" si="75"/>
        <v>1893.849343340007</v>
      </c>
      <c r="U684">
        <f t="shared" si="76"/>
        <v>1893.849343340007</v>
      </c>
    </row>
    <row r="685" spans="2:21" x14ac:dyDescent="0.25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77"/>
        <v>0.18055555555555614</v>
      </c>
      <c r="G685" s="17">
        <f t="shared" si="78"/>
        <v>0.65000000000000213</v>
      </c>
      <c r="L685">
        <f t="shared" si="72"/>
        <v>2603.4675615000001</v>
      </c>
      <c r="M685">
        <f t="shared" si="73"/>
        <v>98.401511614583342</v>
      </c>
      <c r="N685">
        <f t="shared" si="74"/>
        <v>321.09999999999883</v>
      </c>
      <c r="R685">
        <f>($J$20*(0.5*$J$18*$J$17*$J$16*(E686/3.6)^2)*($J$13*F686))*E686</f>
        <v>345496408.21501172</v>
      </c>
      <c r="S685">
        <f>(R685+R686)/2*(C687-C686)</f>
        <v>353130607.13834709</v>
      </c>
      <c r="T685">
        <f t="shared" si="75"/>
        <v>1991.9411786562146</v>
      </c>
      <c r="U685">
        <f t="shared" si="76"/>
        <v>1991.9411786562146</v>
      </c>
    </row>
    <row r="686" spans="2:21" x14ac:dyDescent="0.25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77"/>
        <v>0.19444444444444425</v>
      </c>
      <c r="G686" s="17">
        <f t="shared" si="78"/>
        <v>0.69999999999999929</v>
      </c>
      <c r="L686">
        <f t="shared" si="72"/>
        <v>2641.2674534999996</v>
      </c>
      <c r="M686">
        <f t="shared" si="73"/>
        <v>101.27964911458334</v>
      </c>
      <c r="N686">
        <f t="shared" si="74"/>
        <v>428.13333333333179</v>
      </c>
      <c r="R686">
        <f>($J$20*(0.5*$J$18*$J$17*$J$16*(E687/3.6)^2)*($J$13*F687))*E687</f>
        <v>360764806.06168246</v>
      </c>
      <c r="S686">
        <f>(R686+R687)/2*(C688-C687)</f>
        <v>340028129.84533316</v>
      </c>
      <c r="T686">
        <f t="shared" si="75"/>
        <v>2086.3934369465851</v>
      </c>
      <c r="U686">
        <f t="shared" si="76"/>
        <v>2086.3934369465851</v>
      </c>
    </row>
    <row r="687" spans="2:21" x14ac:dyDescent="0.25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77"/>
        <v>0.19444444444444425</v>
      </c>
      <c r="G687" s="17">
        <f t="shared" si="78"/>
        <v>0.69999999999999929</v>
      </c>
      <c r="L687">
        <f t="shared" si="72"/>
        <v>2669.6173724999999</v>
      </c>
      <c r="M687">
        <f t="shared" si="73"/>
        <v>103.46547786458335</v>
      </c>
      <c r="N687">
        <f t="shared" si="74"/>
        <v>321.10000000000224</v>
      </c>
      <c r="R687">
        <f>($J$20*(0.5*$J$18*$J$17*$J$16*(E688/3.6)^2)*($J$13*F688))*E688</f>
        <v>319291453.62898386</v>
      </c>
      <c r="S687">
        <f>(R687+R688)/2*(C689-C688)</f>
        <v>338163880.26382315</v>
      </c>
      <c r="T687">
        <f t="shared" si="75"/>
        <v>2180.3278481309803</v>
      </c>
      <c r="U687">
        <f t="shared" si="76"/>
        <v>2180.3278481309803</v>
      </c>
    </row>
    <row r="688" spans="2:21" x14ac:dyDescent="0.25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77"/>
        <v>0.16666666666666705</v>
      </c>
      <c r="G688" s="17">
        <f t="shared" si="78"/>
        <v>0.60000000000000142</v>
      </c>
      <c r="L688">
        <f t="shared" si="72"/>
        <v>2697.9672915000001</v>
      </c>
      <c r="M688">
        <f t="shared" si="73"/>
        <v>105.67464286458333</v>
      </c>
      <c r="N688">
        <f t="shared" si="74"/>
        <v>321.09999999999883</v>
      </c>
      <c r="R688">
        <f>($J$20*(0.5*$J$18*$J$17*$J$16*(E689/3.6)^2)*($J$13*F689))*E689</f>
        <v>357036306.89866245</v>
      </c>
      <c r="S688">
        <f>(R688+R689)/2*(C690-C689)</f>
        <v>377926007.51536304</v>
      </c>
      <c r="T688">
        <f t="shared" si="75"/>
        <v>2285.3072946630255</v>
      </c>
      <c r="U688">
        <f t="shared" si="76"/>
        <v>2285.3072946630255</v>
      </c>
    </row>
    <row r="689" spans="2:21" x14ac:dyDescent="0.25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77"/>
        <v>0.18055555555555516</v>
      </c>
      <c r="G689" s="17">
        <f t="shared" si="78"/>
        <v>0.64999999999999858</v>
      </c>
      <c r="L689">
        <f t="shared" si="72"/>
        <v>2731.0421969999998</v>
      </c>
      <c r="M689">
        <f t="shared" si="73"/>
        <v>108.28149645833331</v>
      </c>
      <c r="N689">
        <f t="shared" si="74"/>
        <v>374.6166666666636</v>
      </c>
      <c r="R689">
        <f>($J$20*(0.5*$J$18*$J$17*$J$16*(E690/3.6)^2)*($J$13*F690))*E690</f>
        <v>398815708.13206363</v>
      </c>
      <c r="S689">
        <f>(R689+R690)/2*(C691-C690)</f>
        <v>420915930.75180554</v>
      </c>
      <c r="T689">
        <f t="shared" si="75"/>
        <v>2402.228386538527</v>
      </c>
      <c r="U689">
        <f t="shared" si="76"/>
        <v>2402.228386538527</v>
      </c>
    </row>
    <row r="690" spans="2:21" x14ac:dyDescent="0.25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77"/>
        <v>0.19444444444444425</v>
      </c>
      <c r="G690" s="17">
        <f t="shared" si="78"/>
        <v>0.69999999999999929</v>
      </c>
      <c r="L690">
        <f t="shared" si="72"/>
        <v>2764.1171024999999</v>
      </c>
      <c r="M690">
        <f t="shared" si="73"/>
        <v>110.92011328125001</v>
      </c>
      <c r="N690">
        <f t="shared" si="74"/>
        <v>374.61666666667043</v>
      </c>
      <c r="R690">
        <f>($J$20*(0.5*$J$18*$J$17*$J$16*(E691/3.6)^2)*($J$13*F691))*E691</f>
        <v>443016153.3715474</v>
      </c>
      <c r="S690">
        <f>(R690+R691)/2*(C692-C691)</f>
        <v>482991228.04084527</v>
      </c>
      <c r="T690">
        <f t="shared" si="75"/>
        <v>2536.3926165498729</v>
      </c>
      <c r="U690">
        <f t="shared" si="76"/>
        <v>2536.3926165498729</v>
      </c>
    </row>
    <row r="691" spans="2:21" x14ac:dyDescent="0.25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77"/>
        <v>0.20833333333333331</v>
      </c>
      <c r="G691" s="17">
        <f t="shared" si="78"/>
        <v>0.75</v>
      </c>
      <c r="L691">
        <f t="shared" si="72"/>
        <v>2801.9169944999999</v>
      </c>
      <c r="M691">
        <f t="shared" si="73"/>
        <v>113.97456911458335</v>
      </c>
      <c r="N691">
        <f t="shared" si="74"/>
        <v>428.13333333333179</v>
      </c>
      <c r="R691">
        <f>($J$20*(0.5*$J$18*$J$17*$J$16*(E692/3.6)^2)*($J$13*F692))*E692</f>
        <v>522966302.71014321</v>
      </c>
      <c r="S691">
        <f>(R691+R692)/2*(C693-C692)</f>
        <v>583330679.74874401</v>
      </c>
      <c r="T691">
        <f t="shared" si="75"/>
        <v>2698.4289164800794</v>
      </c>
      <c r="U691">
        <f t="shared" si="76"/>
        <v>2698.4289164800794</v>
      </c>
    </row>
    <row r="692" spans="2:21" x14ac:dyDescent="0.25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77"/>
        <v>0.23611111111111149</v>
      </c>
      <c r="G692" s="17">
        <f t="shared" si="78"/>
        <v>0.85000000000000142</v>
      </c>
      <c r="L692">
        <f t="shared" si="72"/>
        <v>2844.4418729999998</v>
      </c>
      <c r="M692">
        <f t="shared" si="73"/>
        <v>117.46042145833333</v>
      </c>
      <c r="N692">
        <f t="shared" si="74"/>
        <v>481.65</v>
      </c>
      <c r="R692">
        <f>($J$20*(0.5*$J$18*$J$17*$J$16*(E693/3.6)^2)*($J$13*F693))*E693</f>
        <v>643695056.78734481</v>
      </c>
      <c r="S692">
        <f>(R692+R693)/2*(C694-C693)</f>
        <v>695643669.21297109</v>
      </c>
      <c r="T692">
        <f t="shared" si="75"/>
        <v>2891.663269039238</v>
      </c>
      <c r="U692">
        <f t="shared" si="76"/>
        <v>2891.663269039238</v>
      </c>
    </row>
    <row r="693" spans="2:21" x14ac:dyDescent="0.25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77"/>
        <v>0.27777777777777779</v>
      </c>
      <c r="G693" s="17">
        <f t="shared" si="78"/>
        <v>1</v>
      </c>
      <c r="L693">
        <f t="shared" si="72"/>
        <v>2896.4167244999994</v>
      </c>
      <c r="M693">
        <f t="shared" si="73"/>
        <v>121.79221286458331</v>
      </c>
      <c r="N693">
        <f t="shared" si="74"/>
        <v>588.68333333332953</v>
      </c>
      <c r="R693">
        <f>($J$20*(0.5*$J$18*$J$17*$J$16*(E694/3.6)^2)*($J$13*F694))*E694</f>
        <v>747592281.63859737</v>
      </c>
      <c r="S693">
        <f>(R693+R694)/2*(C695-C694)</f>
        <v>750156411.9146769</v>
      </c>
      <c r="T693">
        <f t="shared" si="75"/>
        <v>3100.0400501266481</v>
      </c>
      <c r="U693">
        <f t="shared" si="76"/>
        <v>3100.0400501266481</v>
      </c>
    </row>
    <row r="694" spans="2:21" x14ac:dyDescent="0.25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77"/>
        <v>0.30555555555555497</v>
      </c>
      <c r="G694" s="17">
        <f t="shared" si="78"/>
        <v>1.0999999999999979</v>
      </c>
      <c r="L694">
        <f t="shared" si="72"/>
        <v>2948.391576</v>
      </c>
      <c r="M694">
        <f t="shared" si="73"/>
        <v>126.20244</v>
      </c>
      <c r="N694">
        <f t="shared" si="74"/>
        <v>588.68333333333635</v>
      </c>
      <c r="R694">
        <f>($J$20*(0.5*$J$18*$J$17*$J$16*(E695/3.6)^2)*($J$13*F695))*E695</f>
        <v>752720542.19075632</v>
      </c>
      <c r="S694">
        <f>(R694+R695)/2*(C696-C695)</f>
        <v>752308876.57043529</v>
      </c>
      <c r="T694">
        <f t="shared" si="75"/>
        <v>3309.01473806288</v>
      </c>
      <c r="U694">
        <f t="shared" si="76"/>
        <v>3309.01473806288</v>
      </c>
    </row>
    <row r="695" spans="2:21" x14ac:dyDescent="0.25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77"/>
        <v>0.29166666666666685</v>
      </c>
      <c r="G695" s="17">
        <f t="shared" si="78"/>
        <v>1.0500000000000007</v>
      </c>
      <c r="L695">
        <f t="shared" si="72"/>
        <v>2995.6414409999998</v>
      </c>
      <c r="M695">
        <f t="shared" si="73"/>
        <v>130.27980145833334</v>
      </c>
      <c r="N695">
        <f t="shared" si="74"/>
        <v>535.16666666666811</v>
      </c>
      <c r="R695">
        <f>($J$20*(0.5*$J$18*$J$17*$J$16*(E696/3.6)^2)*($J$13*F696))*E696</f>
        <v>751897210.95011413</v>
      </c>
      <c r="S695">
        <f>(R695+R696)/2*(C697-C696)</f>
        <v>769968641.74515414</v>
      </c>
      <c r="T695">
        <f t="shared" si="75"/>
        <v>3522.8949163254229</v>
      </c>
      <c r="U695">
        <f t="shared" si="76"/>
        <v>3522.8949163254229</v>
      </c>
    </row>
    <row r="696" spans="2:21" x14ac:dyDescent="0.25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77"/>
        <v>0.27777777777777873</v>
      </c>
      <c r="G696" s="17">
        <f t="shared" si="78"/>
        <v>1.0000000000000036</v>
      </c>
      <c r="L696">
        <f t="shared" si="72"/>
        <v>3042.891306</v>
      </c>
      <c r="M696">
        <f t="shared" si="73"/>
        <v>134.42198583333337</v>
      </c>
      <c r="N696">
        <f t="shared" si="74"/>
        <v>535.16666666666811</v>
      </c>
      <c r="R696">
        <f>($J$20*(0.5*$J$18*$J$17*$J$16*(E697/3.6)^2)*($J$13*F697))*E697</f>
        <v>788040072.54019427</v>
      </c>
      <c r="S696">
        <f>(R696+R697)/2*(C698-C697)</f>
        <v>786048458.61868286</v>
      </c>
      <c r="T696">
        <f t="shared" si="75"/>
        <v>3741.2417103861681</v>
      </c>
      <c r="U696">
        <f t="shared" si="76"/>
        <v>3741.2417103861681</v>
      </c>
    </row>
    <row r="697" spans="2:21" x14ac:dyDescent="0.25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77"/>
        <v>0.27777777777777873</v>
      </c>
      <c r="G697" s="17">
        <f t="shared" si="78"/>
        <v>1.0000000000000036</v>
      </c>
      <c r="L697">
        <f t="shared" si="72"/>
        <v>3090.1411710000002</v>
      </c>
      <c r="M697">
        <f t="shared" si="73"/>
        <v>138.62899312500005</v>
      </c>
      <c r="N697">
        <f t="shared" si="74"/>
        <v>535.16666666666811</v>
      </c>
      <c r="R697">
        <f>($J$20*(0.5*$J$18*$J$17*$J$16*(E698/3.6)^2)*($J$13*F698))*E698</f>
        <v>784056844.69717157</v>
      </c>
      <c r="S697">
        <f>(R697+R698)/2*(C699-C698)</f>
        <v>778968575.5067029</v>
      </c>
      <c r="T697">
        <f t="shared" si="75"/>
        <v>3957.621870249141</v>
      </c>
      <c r="U697">
        <f t="shared" si="76"/>
        <v>3957.621870249141</v>
      </c>
    </row>
    <row r="698" spans="2:21" x14ac:dyDescent="0.25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77"/>
        <v>0.26388888888888767</v>
      </c>
      <c r="G698" s="17">
        <f t="shared" si="78"/>
        <v>0.94999999999999574</v>
      </c>
      <c r="L698">
        <f t="shared" si="72"/>
        <v>3132.6660494999996</v>
      </c>
      <c r="M698">
        <f t="shared" si="73"/>
        <v>142.47072328124997</v>
      </c>
      <c r="N698">
        <f t="shared" si="74"/>
        <v>481.64999999999316</v>
      </c>
      <c r="R698">
        <f>($J$20*(0.5*$J$18*$J$17*$J$16*(E699/3.6)^2)*($J$13*F699))*E699</f>
        <v>773880306.31623411</v>
      </c>
      <c r="S698">
        <f>(R698+R699)/2*(C700-C699)</f>
        <v>767468881.20842874</v>
      </c>
      <c r="T698">
        <f t="shared" si="75"/>
        <v>4170.8076705848152</v>
      </c>
      <c r="U698">
        <f t="shared" si="76"/>
        <v>4170.8076705848152</v>
      </c>
    </row>
    <row r="699" spans="2:21" x14ac:dyDescent="0.25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77"/>
        <v>0.24999999999999961</v>
      </c>
      <c r="G699" s="17">
        <f t="shared" si="78"/>
        <v>0.89999999999999858</v>
      </c>
      <c r="L699">
        <f t="shared" si="72"/>
        <v>3175.190928</v>
      </c>
      <c r="M699">
        <f t="shared" si="73"/>
        <v>146.36496000000005</v>
      </c>
      <c r="N699">
        <f t="shared" si="74"/>
        <v>481.6500000000068</v>
      </c>
      <c r="R699">
        <f>($J$20*(0.5*$J$18*$J$17*$J$16*(E700/3.6)^2)*($J$13*F700))*E700</f>
        <v>761057456.10062337</v>
      </c>
      <c r="S699">
        <f>(R699+R700)/2*(C701-C700)</f>
        <v>751617171.54500532</v>
      </c>
      <c r="T699">
        <f t="shared" si="75"/>
        <v>4379.5902182362061</v>
      </c>
      <c r="U699">
        <f t="shared" si="76"/>
        <v>4379.5902182362061</v>
      </c>
    </row>
    <row r="700" spans="2:21" x14ac:dyDescent="0.25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77"/>
        <v>0.23611111111111149</v>
      </c>
      <c r="G700" s="17">
        <f t="shared" si="78"/>
        <v>0.85000000000000142</v>
      </c>
      <c r="L700">
        <f t="shared" si="72"/>
        <v>3212.99082</v>
      </c>
      <c r="M700">
        <f t="shared" si="73"/>
        <v>149.87058333333334</v>
      </c>
      <c r="N700">
        <f t="shared" si="74"/>
        <v>428.13333333333179</v>
      </c>
      <c r="R700">
        <f>($J$20*(0.5*$J$18*$J$17*$J$16*(E701/3.6)^2)*($J$13*F701))*E701</f>
        <v>742176886.98938739</v>
      </c>
      <c r="S700">
        <f>(R700+R701)/2*(C702-C701)</f>
        <v>731407542.33775544</v>
      </c>
      <c r="T700">
        <f t="shared" si="75"/>
        <v>4582.7589799966936</v>
      </c>
      <c r="U700">
        <f t="shared" si="76"/>
        <v>4582.7589799966936</v>
      </c>
    </row>
    <row r="701" spans="2:21" x14ac:dyDescent="0.25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77"/>
        <v>0.22222222222222143</v>
      </c>
      <c r="G701" s="17">
        <f t="shared" si="78"/>
        <v>0.79999999999999716</v>
      </c>
      <c r="L701">
        <f t="shared" si="72"/>
        <v>3250.790712</v>
      </c>
      <c r="M701">
        <f t="shared" si="73"/>
        <v>153.41769333333335</v>
      </c>
      <c r="N701">
        <f t="shared" si="74"/>
        <v>428.13333333333179</v>
      </c>
      <c r="R701">
        <f>($J$20*(0.5*$J$18*$J$17*$J$16*(E702/3.6)^2)*($J$13*F702))*E702</f>
        <v>720638197.68612361</v>
      </c>
      <c r="S701">
        <f>(R701+R702)/2*(C703-C702)</f>
        <v>682224656.64468646</v>
      </c>
      <c r="T701">
        <f t="shared" si="75"/>
        <v>4772.2658290646623</v>
      </c>
      <c r="U701">
        <f t="shared" si="76"/>
        <v>4772.2658290646623</v>
      </c>
    </row>
    <row r="702" spans="2:21" x14ac:dyDescent="0.25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77"/>
        <v>0.20833333333333331</v>
      </c>
      <c r="G702" s="17">
        <f t="shared" si="78"/>
        <v>0.75</v>
      </c>
      <c r="L702">
        <f t="shared" si="72"/>
        <v>3283.8656174999996</v>
      </c>
      <c r="M702">
        <f t="shared" si="73"/>
        <v>156.55544661458333</v>
      </c>
      <c r="N702">
        <f t="shared" si="74"/>
        <v>374.6166666666636</v>
      </c>
      <c r="R702">
        <f>($J$20*(0.5*$J$18*$J$17*$J$16*(E703/3.6)^2)*($J$13*F703))*E703</f>
        <v>643811115.60324943</v>
      </c>
      <c r="S702">
        <f>(R702+R703)/2*(C704-C703)</f>
        <v>601402749.09851158</v>
      </c>
      <c r="T702">
        <f t="shared" si="75"/>
        <v>4939.3221482586932</v>
      </c>
      <c r="U702">
        <f t="shared" si="76"/>
        <v>4939.3221482586932</v>
      </c>
    </row>
    <row r="703" spans="2:21" x14ac:dyDescent="0.25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77"/>
        <v>0.18055555555555516</v>
      </c>
      <c r="G703" s="17">
        <f t="shared" si="78"/>
        <v>0.64999999999999858</v>
      </c>
      <c r="L703">
        <f t="shared" si="72"/>
        <v>3312.2155364999999</v>
      </c>
      <c r="M703">
        <f t="shared" si="73"/>
        <v>159.27023036458334</v>
      </c>
      <c r="N703">
        <f t="shared" si="74"/>
        <v>321.10000000000224</v>
      </c>
      <c r="R703">
        <f>($J$20*(0.5*$J$18*$J$17*$J$16*(E704/3.6)^2)*($J$13*F704))*E704</f>
        <v>558994382.59377372</v>
      </c>
      <c r="S703">
        <f>(R703+R704)/2*(C705-C704)</f>
        <v>513104981.63105047</v>
      </c>
      <c r="T703">
        <f t="shared" si="75"/>
        <v>5081.8513098228741</v>
      </c>
      <c r="U703">
        <f t="shared" si="76"/>
        <v>5081.8513098228741</v>
      </c>
    </row>
    <row r="704" spans="2:21" x14ac:dyDescent="0.25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77"/>
        <v>0.15277777777777699</v>
      </c>
      <c r="G704" s="17">
        <f t="shared" si="78"/>
        <v>0.54999999999999716</v>
      </c>
      <c r="L704">
        <f t="shared" si="72"/>
        <v>3335.8404689999998</v>
      </c>
      <c r="M704">
        <f t="shared" si="73"/>
        <v>161.55037645833335</v>
      </c>
      <c r="N704">
        <f t="shared" si="74"/>
        <v>267.58333333333405</v>
      </c>
      <c r="R704">
        <f>($J$20*(0.5*$J$18*$J$17*$J$16*(E705/3.6)^2)*($J$13*F705))*E705</f>
        <v>467215580.66832715</v>
      </c>
      <c r="S704">
        <f>(R704+R705)/2*(C706-C705)</f>
        <v>497608901.66274524</v>
      </c>
      <c r="T704">
        <f t="shared" si="75"/>
        <v>5220.0760047291924</v>
      </c>
      <c r="U704">
        <f t="shared" si="76"/>
        <v>5220.0760047291924</v>
      </c>
    </row>
    <row r="705" spans="2:21" x14ac:dyDescent="0.25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77"/>
        <v>0.12500000000000078</v>
      </c>
      <c r="G705" s="17">
        <f t="shared" si="78"/>
        <v>0.45000000000000284</v>
      </c>
      <c r="L705">
        <f t="shared" si="72"/>
        <v>3354.7404149999998</v>
      </c>
      <c r="M705">
        <f t="shared" si="73"/>
        <v>163.38616145833333</v>
      </c>
      <c r="N705">
        <f t="shared" si="74"/>
        <v>214.0666666666659</v>
      </c>
      <c r="R705">
        <f>($J$20*(0.5*$J$18*$J$17*$J$16*(E706/3.6)^2)*($J$13*F706))*E706</f>
        <v>528002222.65716338</v>
      </c>
      <c r="S705">
        <f>(R705+R706)/2*(C707-C706)</f>
        <v>588902091.75160599</v>
      </c>
      <c r="T705">
        <f t="shared" si="75"/>
        <v>5383.6599191046389</v>
      </c>
      <c r="U705">
        <f t="shared" si="76"/>
        <v>5383.6599191046389</v>
      </c>
    </row>
    <row r="706" spans="2:21" x14ac:dyDescent="0.25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77"/>
        <v>0.1388888888888889</v>
      </c>
      <c r="G706" s="17">
        <f t="shared" si="78"/>
        <v>0.5</v>
      </c>
      <c r="L706">
        <f t="shared" si="72"/>
        <v>3383.0903339999995</v>
      </c>
      <c r="M706">
        <f t="shared" si="73"/>
        <v>166.15928583333331</v>
      </c>
      <c r="N706">
        <f t="shared" si="74"/>
        <v>321.09999999999542</v>
      </c>
      <c r="R706">
        <f>($J$20*(0.5*$J$18*$J$17*$J$16*(E707/3.6)^2)*($J$13*F707))*E707</f>
        <v>649801960.84604871</v>
      </c>
      <c r="S706">
        <f>(R706+R707)/2*(C708-C707)</f>
        <v>658038499.88274908</v>
      </c>
      <c r="T706">
        <f t="shared" si="75"/>
        <v>5566.4483912942915</v>
      </c>
      <c r="U706">
        <f t="shared" si="76"/>
        <v>5566.4483912942915</v>
      </c>
    </row>
    <row r="707" spans="2:21" x14ac:dyDescent="0.25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77"/>
        <v>0.16666666666666705</v>
      </c>
      <c r="G707" s="17">
        <f t="shared" si="78"/>
        <v>0.60000000000000142</v>
      </c>
      <c r="L707">
        <f t="shared" si="72"/>
        <v>3411.4402530000002</v>
      </c>
      <c r="M707">
        <f t="shared" si="73"/>
        <v>168.95574645833338</v>
      </c>
      <c r="N707">
        <f t="shared" si="74"/>
        <v>321.10000000000912</v>
      </c>
      <c r="R707">
        <f>($J$20*(0.5*$J$18*$J$17*$J$16*(E708/3.6)^2)*($J$13*F708))*E708</f>
        <v>666275038.91944933</v>
      </c>
      <c r="S707">
        <f>(R707+R708)/2*(C709-C708)</f>
        <v>703108958.79268026</v>
      </c>
      <c r="T707">
        <f t="shared" si="75"/>
        <v>5761.7564354033693</v>
      </c>
      <c r="U707">
        <f t="shared" si="76"/>
        <v>5761.7564354033693</v>
      </c>
    </row>
    <row r="708" spans="2:21" x14ac:dyDescent="0.25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77"/>
        <v>0.16666666666666705</v>
      </c>
      <c r="G708" s="17">
        <f t="shared" si="78"/>
        <v>0.60000000000000142</v>
      </c>
      <c r="L708">
        <f t="shared" si="72"/>
        <v>3439.790172</v>
      </c>
      <c r="M708">
        <f t="shared" si="73"/>
        <v>171.77554333333333</v>
      </c>
      <c r="N708">
        <f t="shared" si="74"/>
        <v>321.09999999999542</v>
      </c>
      <c r="R708">
        <f>($J$20*(0.5*$J$18*$J$17*$J$16*(E709/3.6)^2)*($J$13*F709))*E709</f>
        <v>739942878.66591132</v>
      </c>
      <c r="S708">
        <f>(R708+R709)/2*(C710-C709)</f>
        <v>750718078.44471741</v>
      </c>
      <c r="T708">
        <f t="shared" si="75"/>
        <v>5970.2892349713466</v>
      </c>
      <c r="U708">
        <f t="shared" si="76"/>
        <v>5970.2892349713466</v>
      </c>
    </row>
    <row r="709" spans="2:21" x14ac:dyDescent="0.25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77"/>
        <v>0.18055555555555516</v>
      </c>
      <c r="G709" s="17">
        <f t="shared" si="78"/>
        <v>0.64999999999999858</v>
      </c>
      <c r="L709">
        <f t="shared" si="72"/>
        <v>3472.8650775000001</v>
      </c>
      <c r="M709">
        <f t="shared" si="73"/>
        <v>175.09480078125003</v>
      </c>
      <c r="N709">
        <f t="shared" si="74"/>
        <v>374.61666666667043</v>
      </c>
      <c r="R709">
        <f>($J$20*(0.5*$J$18*$J$17*$J$16*(E710/3.6)^2)*($J$13*F710))*E710</f>
        <v>761493278.22352362</v>
      </c>
      <c r="S709">
        <f>(R709+R710)/2*(C711-C710)</f>
        <v>620837329.16414165</v>
      </c>
      <c r="T709">
        <f t="shared" si="75"/>
        <v>6142.744048628053</v>
      </c>
      <c r="U709">
        <f t="shared" si="76"/>
        <v>6142.744048628053</v>
      </c>
    </row>
    <row r="710" spans="2:21" x14ac:dyDescent="0.25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77"/>
        <v>0.18055555555555516</v>
      </c>
      <c r="G710" s="17">
        <f t="shared" si="78"/>
        <v>0.64999999999999858</v>
      </c>
      <c r="L710">
        <f t="shared" si="72"/>
        <v>3501.2149964999999</v>
      </c>
      <c r="M710">
        <f t="shared" si="73"/>
        <v>177.96515953125001</v>
      </c>
      <c r="N710">
        <f t="shared" si="74"/>
        <v>321.09999999999542</v>
      </c>
      <c r="R710">
        <f>($J$20*(0.5*$J$18*$J$17*$J$16*(E711/3.6)^2)*($J$13*F711))*E711</f>
        <v>480181380.10475981</v>
      </c>
      <c r="S710">
        <f>(R710+R711)/2*(C712-C711)</f>
        <v>300600689.06572169</v>
      </c>
      <c r="T710">
        <f t="shared" si="75"/>
        <v>6226.2442400351974</v>
      </c>
      <c r="U710">
        <f t="shared" si="76"/>
        <v>6226.2442400351974</v>
      </c>
    </row>
    <row r="711" spans="2:21" x14ac:dyDescent="0.25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77"/>
        <v>0.11111111111111072</v>
      </c>
      <c r="G711" s="17">
        <f t="shared" si="78"/>
        <v>0.39999999999999858</v>
      </c>
      <c r="L711">
        <f t="shared" si="72"/>
        <v>3510.6649695000001</v>
      </c>
      <c r="M711">
        <f t="shared" si="73"/>
        <v>178.92713161458337</v>
      </c>
      <c r="N711">
        <f t="shared" si="74"/>
        <v>107.03333333333637</v>
      </c>
      <c r="R711">
        <f>($J$20*(0.5*$J$18*$J$17*$J$16*(E712/3.6)^2)*($J$13*F712))*E712</f>
        <v>121019998.0266836</v>
      </c>
      <c r="S711">
        <f>(R711+R712)/2*(C713-C712)</f>
        <v>-121019998.02667929</v>
      </c>
      <c r="T711">
        <f t="shared" si="75"/>
        <v>6192.6275739166758</v>
      </c>
      <c r="U711">
        <f t="shared" si="76"/>
        <v>6192.6275739166758</v>
      </c>
    </row>
    <row r="712" spans="2:21" x14ac:dyDescent="0.25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77"/>
        <v>2.7777777777778172E-2</v>
      </c>
      <c r="G712" s="17">
        <f t="shared" si="78"/>
        <v>0.10000000000000142</v>
      </c>
      <c r="L712">
        <f t="shared" ref="L712:L775" si="79">$J$20*(E713/3.6)</f>
        <v>3510.6649695000001</v>
      </c>
      <c r="M712">
        <f t="shared" ref="M712:M775" si="80">0.5*$J$18*$J$17*$J$16*(E713/3.6)^2</f>
        <v>178.92713161458337</v>
      </c>
      <c r="N712">
        <f t="shared" si="74"/>
        <v>0</v>
      </c>
      <c r="R712">
        <f>($J$20*(0.5*$J$18*$J$17*$J$16*(E713/3.6)^2)*($J$13*F713))*E713</f>
        <v>-363059994.08004218</v>
      </c>
      <c r="S712">
        <f>(R712+R713)/2*(C714-C713)</f>
        <v>-683505003.35722589</v>
      </c>
      <c r="T712">
        <f t="shared" si="75"/>
        <v>6002.7650729841134</v>
      </c>
      <c r="U712">
        <f t="shared" si="76"/>
        <v>6002.7650729841134</v>
      </c>
    </row>
    <row r="713" spans="2:21" x14ac:dyDescent="0.25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77"/>
        <v>-8.3333333333332538E-2</v>
      </c>
      <c r="G713" s="17">
        <f t="shared" si="78"/>
        <v>-0.29999999999999716</v>
      </c>
      <c r="L713">
        <f t="shared" si="79"/>
        <v>3482.3150504999999</v>
      </c>
      <c r="M713">
        <f t="shared" si="80"/>
        <v>176.04899411458334</v>
      </c>
      <c r="N713">
        <f t="shared" ref="N713:N776" si="81">(((E714/3.6)-(E713/3.6))/(C714-C713))*$J$13</f>
        <v>-321.10000000000224</v>
      </c>
      <c r="R713">
        <f>($J$20*(0.5*$J$18*$J$17*$J$16*(E714/3.6)^2)*($J$13*F714))*E714</f>
        <v>-1003950012.6344097</v>
      </c>
      <c r="S713">
        <f>(R713+R714)/2*(C715-C714)</f>
        <v>-1264061623.5181663</v>
      </c>
      <c r="T713">
        <f t="shared" ref="T713:T776" si="82">T712+S713/3600000</f>
        <v>5651.6368442290668</v>
      </c>
      <c r="U713">
        <f t="shared" ref="U713:U776" si="83">T712+S713/3600000</f>
        <v>5651.6368442290668</v>
      </c>
    </row>
    <row r="714" spans="2:21" x14ac:dyDescent="0.25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77"/>
        <v>-0.23611111111111149</v>
      </c>
      <c r="G714" s="17">
        <f t="shared" si="78"/>
        <v>-0.85000000000000142</v>
      </c>
      <c r="L714">
        <f t="shared" si="79"/>
        <v>3430.3401989999998</v>
      </c>
      <c r="M714">
        <f t="shared" si="80"/>
        <v>170.83301812499997</v>
      </c>
      <c r="N714">
        <f t="shared" si="81"/>
        <v>-588.68333333333635</v>
      </c>
      <c r="R714">
        <f>($J$20*(0.5*$J$18*$J$17*$J$16*(E715/3.6)^2)*($J$13*F715))*E715</f>
        <v>-1524173234.4019229</v>
      </c>
      <c r="S714">
        <f>(R714+R715)/2*(C716-C715)</f>
        <v>-1659690395.7181373</v>
      </c>
      <c r="T714">
        <f t="shared" si="82"/>
        <v>5190.611734307362</v>
      </c>
      <c r="U714">
        <f t="shared" si="83"/>
        <v>5190.611734307362</v>
      </c>
    </row>
    <row r="715" spans="2:21" x14ac:dyDescent="0.25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77"/>
        <v>-0.37500000000000039</v>
      </c>
      <c r="G715" s="17">
        <f t="shared" si="78"/>
        <v>-1.3500000000000014</v>
      </c>
      <c r="L715">
        <f t="shared" si="79"/>
        <v>3354.7404149999998</v>
      </c>
      <c r="M715">
        <f t="shared" si="80"/>
        <v>163.38616145833333</v>
      </c>
      <c r="N715">
        <f t="shared" si="81"/>
        <v>-856.26666666666358</v>
      </c>
      <c r="R715">
        <f>($J$20*(0.5*$J$18*$J$17*$J$16*(E716/3.6)^2)*($J$13*F716))*E716</f>
        <v>-1795207557.0343513</v>
      </c>
      <c r="S715">
        <f>(R715+R716)/2*(C717-C716)</f>
        <v>-1850868672.0783267</v>
      </c>
      <c r="T715">
        <f t="shared" si="82"/>
        <v>4676.4815476189378</v>
      </c>
      <c r="U715">
        <f t="shared" si="83"/>
        <v>4676.4815476189378</v>
      </c>
    </row>
    <row r="716" spans="2:21" x14ac:dyDescent="0.25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77"/>
        <v>-0.47222222222222104</v>
      </c>
      <c r="G716" s="17">
        <f t="shared" si="78"/>
        <v>-1.6999999999999957</v>
      </c>
      <c r="L716">
        <f t="shared" si="79"/>
        <v>3269.690658</v>
      </c>
      <c r="M716">
        <f t="shared" si="80"/>
        <v>155.20680583333336</v>
      </c>
      <c r="N716">
        <f t="shared" si="81"/>
        <v>-963.3</v>
      </c>
      <c r="R716">
        <f>($J$20*(0.5*$J$18*$J$17*$J$16*(E717/3.6)^2)*($J$13*F717))*E717</f>
        <v>-1906529787.1223021</v>
      </c>
      <c r="S716">
        <f>(R716+R717)/2*(C718-C717)</f>
        <v>-1822351138.6125174</v>
      </c>
      <c r="T716">
        <f t="shared" si="82"/>
        <v>4170.2728980043494</v>
      </c>
      <c r="U716">
        <f t="shared" si="83"/>
        <v>4170.2728980043494</v>
      </c>
    </row>
    <row r="717" spans="2:21" x14ac:dyDescent="0.25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77"/>
        <v>-0.54166666666666741</v>
      </c>
      <c r="G717" s="17">
        <f t="shared" si="78"/>
        <v>-1.9500000000000028</v>
      </c>
      <c r="L717">
        <f t="shared" si="79"/>
        <v>3170.4659414999996</v>
      </c>
      <c r="M717">
        <f t="shared" si="80"/>
        <v>145.92967411458329</v>
      </c>
      <c r="N717">
        <f t="shared" si="81"/>
        <v>-1123.8500000000045</v>
      </c>
      <c r="R717">
        <f>($J$20*(0.5*$J$18*$J$17*$J$16*(E718/3.6)^2)*($J$13*F718))*E718</f>
        <v>-1738172490.1027329</v>
      </c>
      <c r="S717">
        <f>(R717+R718)/2*(C719-C718)</f>
        <v>-1546859133.4160972</v>
      </c>
      <c r="T717">
        <f t="shared" si="82"/>
        <v>3740.5898053887668</v>
      </c>
      <c r="U717">
        <f t="shared" si="83"/>
        <v>3740.5898053887668</v>
      </c>
    </row>
    <row r="718" spans="2:21" x14ac:dyDescent="0.25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77"/>
        <v>-0.54166666666666741</v>
      </c>
      <c r="G718" s="17">
        <f t="shared" si="78"/>
        <v>-1.9500000000000028</v>
      </c>
      <c r="L718">
        <f t="shared" si="79"/>
        <v>3085.4161844999999</v>
      </c>
      <c r="M718">
        <f t="shared" si="80"/>
        <v>138.20537536458335</v>
      </c>
      <c r="N718">
        <f t="shared" si="81"/>
        <v>-963.29999999999313</v>
      </c>
      <c r="R718">
        <f>($J$20*(0.5*$J$18*$J$17*$J$16*(E719/3.6)^2)*($J$13*F719))*E719</f>
        <v>-1355545776.7294612</v>
      </c>
      <c r="S718">
        <f>(R718+R719)/2*(C720-C719)</f>
        <v>-1194970498.2630026</v>
      </c>
      <c r="T718">
        <f t="shared" si="82"/>
        <v>3408.6535558712658</v>
      </c>
      <c r="U718">
        <f t="shared" si="83"/>
        <v>3408.6535558712658</v>
      </c>
    </row>
    <row r="719" spans="2:21" x14ac:dyDescent="0.25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77"/>
        <v>-0.45833333333333293</v>
      </c>
      <c r="G719" s="17">
        <f t="shared" si="78"/>
        <v>-1.6499999999999986</v>
      </c>
      <c r="L719">
        <f t="shared" si="79"/>
        <v>3014.5413869999998</v>
      </c>
      <c r="M719">
        <f t="shared" si="80"/>
        <v>131.92889645833333</v>
      </c>
      <c r="N719">
        <f t="shared" si="81"/>
        <v>-802.75000000000227</v>
      </c>
      <c r="R719">
        <f>($J$20*(0.5*$J$18*$J$17*$J$16*(E720/3.6)^2)*($J$13*F720))*E720</f>
        <v>-1034395219.796544</v>
      </c>
      <c r="S719">
        <f>(R719+R720)/2*(C721-C720)</f>
        <v>-897188341.02037358</v>
      </c>
      <c r="T719">
        <f t="shared" si="82"/>
        <v>3159.4345722544954</v>
      </c>
      <c r="U719">
        <f t="shared" si="83"/>
        <v>3159.4345722544954</v>
      </c>
    </row>
    <row r="720" spans="2:21" x14ac:dyDescent="0.25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77"/>
        <v>-0.37499999999999939</v>
      </c>
      <c r="G720" s="17">
        <f t="shared" si="78"/>
        <v>-1.3499999999999979</v>
      </c>
      <c r="L720">
        <f t="shared" si="79"/>
        <v>2957.8415490000002</v>
      </c>
      <c r="M720">
        <f t="shared" si="80"/>
        <v>127.01272645833336</v>
      </c>
      <c r="N720">
        <f t="shared" si="81"/>
        <v>-642.19999999999766</v>
      </c>
      <c r="R720">
        <f>($J$20*(0.5*$J$18*$J$17*$J$16*(E721/3.6)^2)*($J$13*F721))*E721</f>
        <v>-759981462.24420321</v>
      </c>
      <c r="S720">
        <f>(R720+R721)/2*(C722-C721)</f>
        <v>-622547968.01382959</v>
      </c>
      <c r="T720">
        <f t="shared" si="82"/>
        <v>2986.5045811395426</v>
      </c>
      <c r="U720">
        <f t="shared" si="83"/>
        <v>2986.5045811395426</v>
      </c>
    </row>
    <row r="721" spans="2:21" x14ac:dyDescent="0.25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77"/>
        <v>-0.29166666666666585</v>
      </c>
      <c r="G721" s="17">
        <f t="shared" si="78"/>
        <v>-1.0499999999999972</v>
      </c>
      <c r="L721">
        <f t="shared" si="79"/>
        <v>2915.3166704999999</v>
      </c>
      <c r="M721">
        <f t="shared" si="80"/>
        <v>123.38685661458337</v>
      </c>
      <c r="N721">
        <f t="shared" si="81"/>
        <v>-481.65</v>
      </c>
      <c r="R721">
        <f>($J$20*(0.5*$J$18*$J$17*$J$16*(E722/3.6)^2)*($J$13*F722))*E722</f>
        <v>-485114473.78345591</v>
      </c>
      <c r="S721">
        <f>(R721+R722)/2*(C723-C722)</f>
        <v>-394726691.75227225</v>
      </c>
      <c r="T721">
        <f t="shared" si="82"/>
        <v>2876.8582778750224</v>
      </c>
      <c r="U721">
        <f t="shared" si="83"/>
        <v>2876.8582778750224</v>
      </c>
    </row>
    <row r="722" spans="2:21" x14ac:dyDescent="0.25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77"/>
        <v>-0.19444444444444425</v>
      </c>
      <c r="G722" s="17">
        <f t="shared" si="78"/>
        <v>-0.69999999999999929</v>
      </c>
      <c r="L722">
        <f t="shared" si="79"/>
        <v>2891.691738</v>
      </c>
      <c r="M722">
        <f t="shared" si="80"/>
        <v>121.39517250000002</v>
      </c>
      <c r="N722">
        <f t="shared" si="81"/>
        <v>-267.58333333333405</v>
      </c>
      <c r="R722">
        <f>($J$20*(0.5*$J$18*$J$17*$J$16*(E723/3.6)^2)*($J$13*F723))*E723</f>
        <v>-304338909.72108865</v>
      </c>
      <c r="S722">
        <f>(R722+R723)/2*(C724-C723)</f>
        <v>-235061232.0697481</v>
      </c>
      <c r="T722">
        <f t="shared" si="82"/>
        <v>2811.5634911889811</v>
      </c>
      <c r="U722">
        <f t="shared" si="83"/>
        <v>2811.5634911889811</v>
      </c>
    </row>
    <row r="723" spans="2:21" x14ac:dyDescent="0.25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77"/>
        <v>-0.12500000000000078</v>
      </c>
      <c r="G723" s="17">
        <f t="shared" si="78"/>
        <v>-0.45000000000000284</v>
      </c>
      <c r="L723">
        <f t="shared" si="79"/>
        <v>2872.791792</v>
      </c>
      <c r="M723">
        <f t="shared" si="80"/>
        <v>119.81349333333335</v>
      </c>
      <c r="N723">
        <f t="shared" si="81"/>
        <v>-214.0666666666659</v>
      </c>
      <c r="R723">
        <f>($J$20*(0.5*$J$18*$J$17*$J$16*(E724/3.6)^2)*($J$13*F724))*E724</f>
        <v>-165783554.41840756</v>
      </c>
      <c r="S723">
        <f>(R723+R724)/2*(C725-C724)</f>
        <v>-66395088.395778388</v>
      </c>
      <c r="T723">
        <f t="shared" si="82"/>
        <v>2793.1204110790427</v>
      </c>
      <c r="U723">
        <f t="shared" si="83"/>
        <v>2793.1204110790427</v>
      </c>
    </row>
    <row r="724" spans="2:21" x14ac:dyDescent="0.25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84">($E725-$E723)/2/3.6</f>
        <v>-6.9444444444444448E-2</v>
      </c>
      <c r="G724" s="17">
        <f t="shared" ref="G724:G787" si="85">($E725-$E723)/2</f>
        <v>-0.25</v>
      </c>
      <c r="L724">
        <f t="shared" si="79"/>
        <v>2868.0668055000001</v>
      </c>
      <c r="M724">
        <f t="shared" si="80"/>
        <v>119.41969411458334</v>
      </c>
      <c r="N724">
        <f t="shared" si="81"/>
        <v>-53.516666666668186</v>
      </c>
      <c r="R724">
        <f>($J$20*(0.5*$J$18*$J$17*$J$16*(E725/3.6)^2)*($J$13*F725))*E725</f>
        <v>32993377.62685078</v>
      </c>
      <c r="S724">
        <f>(R724+R725)/2*(C726-C725)</f>
        <v>99798144.577469125</v>
      </c>
      <c r="T724">
        <f t="shared" si="82"/>
        <v>2820.8421179061174</v>
      </c>
      <c r="U724">
        <f t="shared" si="83"/>
        <v>2820.8421179061174</v>
      </c>
    </row>
    <row r="725" spans="2:21" x14ac:dyDescent="0.25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84"/>
        <v>1.3888888888889086E-2</v>
      </c>
      <c r="G725" s="17">
        <f t="shared" si="85"/>
        <v>5.0000000000000711E-2</v>
      </c>
      <c r="L725">
        <f t="shared" si="79"/>
        <v>2877.5167784999994</v>
      </c>
      <c r="M725">
        <f t="shared" si="80"/>
        <v>120.20794078124997</v>
      </c>
      <c r="N725">
        <f t="shared" si="81"/>
        <v>107.03333333332952</v>
      </c>
      <c r="R725">
        <f>($J$20*(0.5*$J$18*$J$17*$J$16*(E726/3.6)^2)*($J$13*F726))*E726</f>
        <v>166602911.52808747</v>
      </c>
      <c r="S725">
        <f>(R725+R726)/2*(C727-C726)</f>
        <v>218563193.41786081</v>
      </c>
      <c r="T725">
        <f t="shared" si="82"/>
        <v>2881.5541160777452</v>
      </c>
      <c r="U725">
        <f t="shared" si="83"/>
        <v>2881.5541160777452</v>
      </c>
    </row>
    <row r="726" spans="2:21" x14ac:dyDescent="0.25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84"/>
        <v>6.9444444444444448E-2</v>
      </c>
      <c r="G726" s="17">
        <f t="shared" si="85"/>
        <v>0.25</v>
      </c>
      <c r="L726">
        <f t="shared" si="79"/>
        <v>2891.691738</v>
      </c>
      <c r="M726">
        <f t="shared" si="80"/>
        <v>121.39517250000002</v>
      </c>
      <c r="N726">
        <f t="shared" si="81"/>
        <v>160.55000000000456</v>
      </c>
      <c r="R726">
        <f>($J$20*(0.5*$J$18*$J$17*$J$16*(E727/3.6)^2)*($J$13*F727))*E727</f>
        <v>270523475.30763412</v>
      </c>
      <c r="S726">
        <f>(R726+R727)/2*(C728-C727)</f>
        <v>291191389.94135636</v>
      </c>
      <c r="T726">
        <f t="shared" si="82"/>
        <v>2962.4406132836775</v>
      </c>
      <c r="U726">
        <f t="shared" si="83"/>
        <v>2962.4406132836775</v>
      </c>
    </row>
    <row r="727" spans="2:21" x14ac:dyDescent="0.25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84"/>
        <v>0.1111111111111117</v>
      </c>
      <c r="G727" s="17">
        <f t="shared" si="85"/>
        <v>0.40000000000000213</v>
      </c>
      <c r="L727">
        <f t="shared" si="79"/>
        <v>2915.3166704999999</v>
      </c>
      <c r="M727">
        <f t="shared" si="80"/>
        <v>123.38685661458337</v>
      </c>
      <c r="N727">
        <f t="shared" si="81"/>
        <v>267.58333333333405</v>
      </c>
      <c r="R727">
        <f>($J$20*(0.5*$J$18*$J$17*$J$16*(E728/3.6)^2)*($J$13*F728))*E728</f>
        <v>311859304.57507861</v>
      </c>
      <c r="S727">
        <f>(R727+R728)/2*(C729-C728)</f>
        <v>244252998.38247707</v>
      </c>
      <c r="T727">
        <f t="shared" si="82"/>
        <v>3030.288668389921</v>
      </c>
      <c r="U727">
        <f t="shared" si="83"/>
        <v>3030.288668389921</v>
      </c>
    </row>
    <row r="728" spans="2:21" x14ac:dyDescent="0.25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84"/>
        <v>0.12499999999999981</v>
      </c>
      <c r="G728" s="17">
        <f t="shared" si="85"/>
        <v>0.44999999999999929</v>
      </c>
      <c r="L728">
        <f t="shared" si="79"/>
        <v>2934.2166164999999</v>
      </c>
      <c r="M728">
        <f t="shared" si="80"/>
        <v>124.99187203125001</v>
      </c>
      <c r="N728">
        <f t="shared" si="81"/>
        <v>214.0666666666659</v>
      </c>
      <c r="R728">
        <f>($J$20*(0.5*$J$18*$J$17*$J$16*(E729/3.6)^2)*($J$13*F729))*E729</f>
        <v>176646692.18987554</v>
      </c>
      <c r="S728">
        <f>(R728+R729)/2*(C730-C729)</f>
        <v>106073489.37194367</v>
      </c>
      <c r="T728">
        <f t="shared" si="82"/>
        <v>3059.7535265487941</v>
      </c>
      <c r="U728">
        <f t="shared" si="83"/>
        <v>3059.7535265487941</v>
      </c>
    </row>
    <row r="729" spans="2:21" x14ac:dyDescent="0.25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84"/>
        <v>6.9444444444444448E-2</v>
      </c>
      <c r="G729" s="17">
        <f t="shared" si="85"/>
        <v>0.25</v>
      </c>
      <c r="L729">
        <f t="shared" si="79"/>
        <v>2938.9416030000002</v>
      </c>
      <c r="M729">
        <f t="shared" si="80"/>
        <v>125.39474645833337</v>
      </c>
      <c r="N729">
        <f t="shared" si="81"/>
        <v>53.516666666668186</v>
      </c>
      <c r="R729">
        <f>($J$20*(0.5*$J$18*$J$17*$J$16*(E730/3.6)^2)*($J$13*F730))*E730</f>
        <v>35500286.554011792</v>
      </c>
      <c r="S729">
        <f>(R729+R730)/2*(C731-C730)</f>
        <v>-88750716.385028198</v>
      </c>
      <c r="T729">
        <f t="shared" si="82"/>
        <v>3035.1005497751753</v>
      </c>
      <c r="U729">
        <f t="shared" si="83"/>
        <v>3035.1005497751753</v>
      </c>
    </row>
    <row r="730" spans="2:21" x14ac:dyDescent="0.25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84"/>
        <v>1.3888888888889086E-2</v>
      </c>
      <c r="G730" s="17">
        <f t="shared" si="85"/>
        <v>5.0000000000000711E-2</v>
      </c>
      <c r="L730">
        <f t="shared" si="79"/>
        <v>2938.9416030000002</v>
      </c>
      <c r="M730">
        <f t="shared" si="80"/>
        <v>125.39474645833337</v>
      </c>
      <c r="N730">
        <f t="shared" si="81"/>
        <v>0</v>
      </c>
      <c r="R730">
        <f>($J$20*(0.5*$J$18*$J$17*$J$16*(E731/3.6)^2)*($J$13*F731))*E731</f>
        <v>-213001719.32406819</v>
      </c>
      <c r="S730">
        <f>(R730+R731)/2*(C732-C731)</f>
        <v>-451329112.00065333</v>
      </c>
      <c r="T730">
        <f t="shared" si="82"/>
        <v>2909.7313519972158</v>
      </c>
      <c r="U730">
        <f t="shared" si="83"/>
        <v>2909.7313519972158</v>
      </c>
    </row>
    <row r="731" spans="2:21" x14ac:dyDescent="0.25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84"/>
        <v>-8.3333333333333523E-2</v>
      </c>
      <c r="G731" s="17">
        <f t="shared" si="85"/>
        <v>-0.30000000000000071</v>
      </c>
      <c r="L731">
        <f t="shared" si="79"/>
        <v>2910.591684</v>
      </c>
      <c r="M731">
        <f t="shared" si="80"/>
        <v>122.98722333333335</v>
      </c>
      <c r="N731">
        <f t="shared" si="81"/>
        <v>-321.10000000000224</v>
      </c>
      <c r="R731">
        <f>($J$20*(0.5*$J$18*$J$17*$J$16*(E732/3.6)^2)*($J$13*F732))*E732</f>
        <v>-689656504.67723846</v>
      </c>
      <c r="S731">
        <f>(R731+R732)/2*(C733-C732)</f>
        <v>-843691921.34881163</v>
      </c>
      <c r="T731">
        <f t="shared" si="82"/>
        <v>2675.3724849558794</v>
      </c>
      <c r="U731">
        <f t="shared" si="83"/>
        <v>2675.3724849558794</v>
      </c>
    </row>
    <row r="732" spans="2:21" x14ac:dyDescent="0.25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84"/>
        <v>-0.27777777777777779</v>
      </c>
      <c r="G732" s="17">
        <f t="shared" si="85"/>
        <v>-1</v>
      </c>
      <c r="L732">
        <f t="shared" si="79"/>
        <v>2844.4418729999998</v>
      </c>
      <c r="M732">
        <f t="shared" si="80"/>
        <v>117.46042145833333</v>
      </c>
      <c r="N732">
        <f t="shared" si="81"/>
        <v>-749.23333333333403</v>
      </c>
      <c r="R732">
        <f>($J$20*(0.5*$J$18*$J$17*$J$16*(E733/3.6)^2)*($J$13*F733))*E733</f>
        <v>-997727338.02038491</v>
      </c>
      <c r="S732">
        <f>(R732+R733)/2*(C734-C733)</f>
        <v>-1045250258.1684346</v>
      </c>
      <c r="T732">
        <f t="shared" si="82"/>
        <v>2385.0251910202032</v>
      </c>
      <c r="U732">
        <f t="shared" si="83"/>
        <v>2385.0251910202032</v>
      </c>
    </row>
    <row r="733" spans="2:21" x14ac:dyDescent="0.25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84"/>
        <v>-0.43055555555555575</v>
      </c>
      <c r="G733" s="17">
        <f t="shared" si="85"/>
        <v>-1.5500000000000007</v>
      </c>
      <c r="L733">
        <f t="shared" si="79"/>
        <v>2764.1171024999999</v>
      </c>
      <c r="M733">
        <f t="shared" si="80"/>
        <v>110.92011328125001</v>
      </c>
      <c r="N733">
        <f t="shared" si="81"/>
        <v>-909.78333333333183</v>
      </c>
      <c r="R733">
        <f>($J$20*(0.5*$J$18*$J$17*$J$16*(E734/3.6)^2)*($J$13*F734))*E734</f>
        <v>-1092773178.3164845</v>
      </c>
      <c r="S733">
        <f>(R733+R734)/2*(C735-C734)</f>
        <v>-1065235201.3053396</v>
      </c>
      <c r="T733">
        <f t="shared" si="82"/>
        <v>2089.1265239909421</v>
      </c>
      <c r="U733">
        <f t="shared" si="83"/>
        <v>2089.1265239909421</v>
      </c>
    </row>
    <row r="734" spans="2:21" x14ac:dyDescent="0.25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84"/>
        <v>-0.51388888888888928</v>
      </c>
      <c r="G734" s="17">
        <f t="shared" si="85"/>
        <v>-1.8500000000000014</v>
      </c>
      <c r="L734">
        <f t="shared" si="79"/>
        <v>2669.6173724999999</v>
      </c>
      <c r="M734">
        <f t="shared" si="80"/>
        <v>103.46547786458335</v>
      </c>
      <c r="N734">
        <f t="shared" si="81"/>
        <v>-1070.3333333333328</v>
      </c>
      <c r="R734">
        <f>($J$20*(0.5*$J$18*$J$17*$J$16*(E735/3.6)^2)*($J$13*F735))*E735</f>
        <v>-1037697224.2941947</v>
      </c>
      <c r="S734">
        <f>(R734+R735)/2*(C736-C735)</f>
        <v>-915056006.91352034</v>
      </c>
      <c r="T734">
        <f t="shared" si="82"/>
        <v>1834.9442998482975</v>
      </c>
      <c r="U734">
        <f t="shared" si="83"/>
        <v>1834.9442998482975</v>
      </c>
    </row>
    <row r="735" spans="2:21" x14ac:dyDescent="0.25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84"/>
        <v>-0.54166666666666641</v>
      </c>
      <c r="G735" s="17">
        <f t="shared" si="85"/>
        <v>-1.9499999999999993</v>
      </c>
      <c r="L735">
        <f t="shared" si="79"/>
        <v>2579.8426289999998</v>
      </c>
      <c r="M735">
        <f t="shared" si="80"/>
        <v>96.623743125000004</v>
      </c>
      <c r="N735">
        <f t="shared" si="81"/>
        <v>-1016.8166666666681</v>
      </c>
      <c r="R735">
        <f>($J$20*(0.5*$J$18*$J$17*$J$16*(E736/3.6)^2)*($J$13*F736))*E736</f>
        <v>-792414789.53284597</v>
      </c>
      <c r="S735">
        <f>(R735+R736)/2*(C737-C736)</f>
        <v>-618331454.00671124</v>
      </c>
      <c r="T735">
        <f t="shared" si="82"/>
        <v>1663.1855626242111</v>
      </c>
      <c r="U735">
        <f t="shared" si="83"/>
        <v>1663.1855626242111</v>
      </c>
    </row>
    <row r="736" spans="2:21" x14ac:dyDescent="0.25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84"/>
        <v>-0.45833333333333293</v>
      </c>
      <c r="G736" s="17">
        <f t="shared" si="85"/>
        <v>-1.6499999999999986</v>
      </c>
      <c r="L736">
        <f t="shared" si="79"/>
        <v>2513.692818</v>
      </c>
      <c r="M736">
        <f t="shared" si="80"/>
        <v>91.732205833333353</v>
      </c>
      <c r="N736">
        <f t="shared" si="81"/>
        <v>-749.23333333333062</v>
      </c>
      <c r="R736">
        <f>($J$20*(0.5*$J$18*$J$17*$J$16*(E737/3.6)^2)*($J$13*F737))*E737</f>
        <v>-444248118.48057652</v>
      </c>
      <c r="S736">
        <f>(R736+R737)/2*(C738-C737)</f>
        <v>-265062664.4213534</v>
      </c>
      <c r="T736">
        <f t="shared" si="82"/>
        <v>1589.5570447293908</v>
      </c>
      <c r="U736">
        <f t="shared" si="83"/>
        <v>1589.5570447293908</v>
      </c>
    </row>
    <row r="737" spans="2:21" x14ac:dyDescent="0.25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84"/>
        <v>-0.27777777777777779</v>
      </c>
      <c r="G737" s="17">
        <f t="shared" si="85"/>
        <v>-1</v>
      </c>
      <c r="L737">
        <f t="shared" si="79"/>
        <v>2485.3428989999998</v>
      </c>
      <c r="M737">
        <f t="shared" si="80"/>
        <v>89.674726458333339</v>
      </c>
      <c r="N737">
        <f t="shared" si="81"/>
        <v>-321.10000000000224</v>
      </c>
      <c r="R737">
        <f>($J$20*(0.5*$J$18*$J$17*$J$16*(E738/3.6)^2)*($J$13*F738))*E738</f>
        <v>-85877210.362130255</v>
      </c>
      <c r="S737">
        <f>(R737+R738)/2*(C739-C738)</f>
        <v>54779488.48457256</v>
      </c>
      <c r="T737">
        <f t="shared" si="82"/>
        <v>1604.7735693084387</v>
      </c>
      <c r="U737">
        <f t="shared" si="83"/>
        <v>1604.7735693084387</v>
      </c>
    </row>
    <row r="738" spans="2:21" x14ac:dyDescent="0.25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84"/>
        <v>-5.5555555555556344E-2</v>
      </c>
      <c r="G738" s="17">
        <f t="shared" si="85"/>
        <v>-0.20000000000000284</v>
      </c>
      <c r="L738">
        <f t="shared" si="79"/>
        <v>2494.792872</v>
      </c>
      <c r="M738">
        <f t="shared" si="80"/>
        <v>90.357960000000006</v>
      </c>
      <c r="N738">
        <f t="shared" si="81"/>
        <v>107.03333333333295</v>
      </c>
      <c r="R738">
        <f>($J$20*(0.5*$J$18*$J$17*$J$16*(E739/3.6)^2)*($J$13*F739))*E739</f>
        <v>195436187.33127537</v>
      </c>
      <c r="S738">
        <f>(R738+R739)/2*(C740-C739)</f>
        <v>278440515.39914125</v>
      </c>
      <c r="T738">
        <f t="shared" si="82"/>
        <v>1682.1181569193113</v>
      </c>
      <c r="U738">
        <f t="shared" si="83"/>
        <v>1682.1181569193113</v>
      </c>
    </row>
    <row r="739" spans="2:21" x14ac:dyDescent="0.25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84"/>
        <v>0.12499999999999981</v>
      </c>
      <c r="G739" s="17">
        <f t="shared" si="85"/>
        <v>0.44999999999999929</v>
      </c>
      <c r="L739">
        <f t="shared" si="79"/>
        <v>2527.8677775000001</v>
      </c>
      <c r="M739">
        <f t="shared" si="80"/>
        <v>92.769696614583339</v>
      </c>
      <c r="N739">
        <f t="shared" si="81"/>
        <v>374.61666666666702</v>
      </c>
      <c r="R739">
        <f>($J$20*(0.5*$J$18*$J$17*$J$16*(E740/3.6)^2)*($J$13*F740))*E740</f>
        <v>361444843.46700716</v>
      </c>
      <c r="S739">
        <f>(R739+R740)/2*(C741-C740)</f>
        <v>370719704.80278754</v>
      </c>
      <c r="T739">
        <f t="shared" si="82"/>
        <v>1785.0958526978634</v>
      </c>
      <c r="U739">
        <f t="shared" si="83"/>
        <v>1785.0958526978634</v>
      </c>
    </row>
    <row r="740" spans="2:21" x14ac:dyDescent="0.25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84"/>
        <v>0.2222222222222224</v>
      </c>
      <c r="G740" s="17">
        <f t="shared" si="85"/>
        <v>0.80000000000000071</v>
      </c>
      <c r="L740">
        <f t="shared" si="79"/>
        <v>2570.392656</v>
      </c>
      <c r="M740">
        <f t="shared" si="80"/>
        <v>95.917173333333338</v>
      </c>
      <c r="N740">
        <f t="shared" si="81"/>
        <v>481.65</v>
      </c>
      <c r="R740">
        <f>($J$20*(0.5*$J$18*$J$17*$J$16*(E741/3.6)^2)*($J$13*F741))*E741</f>
        <v>379994566.13856798</v>
      </c>
      <c r="S740">
        <f>(R740+R741)/2*(C742-C741)</f>
        <v>338067172.30428946</v>
      </c>
      <c r="T740">
        <f t="shared" si="82"/>
        <v>1879.003400560166</v>
      </c>
      <c r="U740">
        <f t="shared" si="83"/>
        <v>1879.003400560166</v>
      </c>
    </row>
    <row r="741" spans="2:21" x14ac:dyDescent="0.25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84"/>
        <v>0.2222222222222224</v>
      </c>
      <c r="G741" s="17">
        <f t="shared" si="85"/>
        <v>0.80000000000000071</v>
      </c>
      <c r="L741">
        <f t="shared" si="79"/>
        <v>2603.4675615000001</v>
      </c>
      <c r="M741">
        <f t="shared" si="80"/>
        <v>98.401511614583342</v>
      </c>
      <c r="N741">
        <f t="shared" si="81"/>
        <v>374.61666666666702</v>
      </c>
      <c r="R741">
        <f>($J$20*(0.5*$J$18*$J$17*$J$16*(E742/3.6)^2)*($J$13*F742))*E742</f>
        <v>296139778.470011</v>
      </c>
      <c r="S741">
        <f>(R741+R742)/2*(C743-C742)</f>
        <v>198782395.57175371</v>
      </c>
      <c r="T741">
        <f t="shared" si="82"/>
        <v>1934.2207326634309</v>
      </c>
      <c r="U741">
        <f t="shared" si="83"/>
        <v>1934.2207326634309</v>
      </c>
    </row>
    <row r="742" spans="2:21" x14ac:dyDescent="0.25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84"/>
        <v>0.16666666666666705</v>
      </c>
      <c r="G742" s="17">
        <f t="shared" si="85"/>
        <v>0.60000000000000142</v>
      </c>
      <c r="L742">
        <f t="shared" si="79"/>
        <v>2627.092494</v>
      </c>
      <c r="M742">
        <f t="shared" si="80"/>
        <v>100.19548583333335</v>
      </c>
      <c r="N742">
        <f t="shared" si="81"/>
        <v>267.58333333333405</v>
      </c>
      <c r="R742">
        <f>($J$20*(0.5*$J$18*$J$17*$J$16*(E743/3.6)^2)*($J$13*F743))*E743</f>
        <v>101425012.67349643</v>
      </c>
      <c r="S742">
        <f>(R742+R743)/2*(C744-C743)</f>
        <v>-37556390.372627407</v>
      </c>
      <c r="T742">
        <f t="shared" si="82"/>
        <v>1923.7884020043678</v>
      </c>
      <c r="U742">
        <f t="shared" si="83"/>
        <v>1923.7884020043678</v>
      </c>
    </row>
    <row r="743" spans="2:21" x14ac:dyDescent="0.25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84"/>
        <v>5.5555555555555358E-2</v>
      </c>
      <c r="G743" s="17">
        <f t="shared" si="85"/>
        <v>0.19999999999999929</v>
      </c>
      <c r="L743">
        <f t="shared" si="79"/>
        <v>2622.3675075000001</v>
      </c>
      <c r="M743">
        <f t="shared" si="80"/>
        <v>99.835394531250003</v>
      </c>
      <c r="N743">
        <f t="shared" si="81"/>
        <v>-53.516666666668186</v>
      </c>
      <c r="R743">
        <f>($J$20*(0.5*$J$18*$J$17*$J$16*(E744/3.6)^2)*($J$13*F744))*E744</f>
        <v>-176537793.41875124</v>
      </c>
      <c r="S743">
        <f>(R743+R744)/2*(C745-C744)</f>
        <v>-259142814.85448012</v>
      </c>
      <c r="T743">
        <f t="shared" si="82"/>
        <v>1851.8042867670122</v>
      </c>
      <c r="U743">
        <f t="shared" si="83"/>
        <v>1851.8042867670122</v>
      </c>
    </row>
    <row r="744" spans="2:21" x14ac:dyDescent="0.25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84"/>
        <v>-9.7222222222222612E-2</v>
      </c>
      <c r="G744" s="17">
        <f t="shared" si="85"/>
        <v>-0.35000000000000142</v>
      </c>
      <c r="L744">
        <f t="shared" si="79"/>
        <v>2594.0175884999999</v>
      </c>
      <c r="M744">
        <f t="shared" si="80"/>
        <v>97.688459531250018</v>
      </c>
      <c r="N744">
        <f t="shared" si="81"/>
        <v>-321.09999999999883</v>
      </c>
      <c r="R744">
        <f>($J$20*(0.5*$J$18*$J$17*$J$16*(E745/3.6)^2)*($J$13*F745))*E745</f>
        <v>-341747836.290209</v>
      </c>
      <c r="S744">
        <f>(R744+R745)/2*(C746-C745)</f>
        <v>-369424619.5507617</v>
      </c>
      <c r="T744">
        <f t="shared" si="82"/>
        <v>1749.1863368918007</v>
      </c>
      <c r="U744">
        <f t="shared" si="83"/>
        <v>1749.1863368918007</v>
      </c>
    </row>
    <row r="745" spans="2:21" x14ac:dyDescent="0.25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84"/>
        <v>-0.19444444444444425</v>
      </c>
      <c r="G745" s="17">
        <f t="shared" si="85"/>
        <v>-0.69999999999999929</v>
      </c>
      <c r="L745">
        <f t="shared" si="79"/>
        <v>2556.2176965000003</v>
      </c>
      <c r="M745">
        <f t="shared" si="80"/>
        <v>94.862180364583352</v>
      </c>
      <c r="N745">
        <f t="shared" si="81"/>
        <v>-428.13333333333179</v>
      </c>
      <c r="R745">
        <f>($J$20*(0.5*$J$18*$J$17*$J$16*(E746/3.6)^2)*($J$13*F746))*E746</f>
        <v>-397101402.81131446</v>
      </c>
      <c r="S745">
        <f>(R745+R746)/2*(C747-C746)</f>
        <v>-420674760.64594549</v>
      </c>
      <c r="T745">
        <f t="shared" si="82"/>
        <v>1632.3322367123715</v>
      </c>
      <c r="U745">
        <f t="shared" si="83"/>
        <v>1632.3322367123715</v>
      </c>
    </row>
    <row r="746" spans="2:21" x14ac:dyDescent="0.25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84"/>
        <v>-0.23611111111111052</v>
      </c>
      <c r="G746" s="17">
        <f t="shared" si="85"/>
        <v>-0.84999999999999787</v>
      </c>
      <c r="L746">
        <f t="shared" si="79"/>
        <v>2513.692818</v>
      </c>
      <c r="M746">
        <f t="shared" si="80"/>
        <v>91.732205833333353</v>
      </c>
      <c r="N746">
        <f t="shared" si="81"/>
        <v>-481.65</v>
      </c>
      <c r="R746">
        <f>($J$20*(0.5*$J$18*$J$17*$J$16*(E747/3.6)^2)*($J$13*F747))*E747</f>
        <v>-444248118.48057652</v>
      </c>
      <c r="S746">
        <f>(R746+R747)/2*(C748-C747)</f>
        <v>-472478396.953969</v>
      </c>
      <c r="T746">
        <f t="shared" si="82"/>
        <v>1501.0882375584911</v>
      </c>
      <c r="U746">
        <f t="shared" si="83"/>
        <v>1501.0882375584911</v>
      </c>
    </row>
    <row r="747" spans="2:21" x14ac:dyDescent="0.25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84"/>
        <v>-0.27777777777777779</v>
      </c>
      <c r="G747" s="17">
        <f t="shared" si="85"/>
        <v>-1</v>
      </c>
      <c r="L747">
        <f t="shared" si="79"/>
        <v>2461.7179664999999</v>
      </c>
      <c r="M747">
        <f t="shared" si="80"/>
        <v>87.97798661458333</v>
      </c>
      <c r="N747">
        <f t="shared" si="81"/>
        <v>-588.68333333333635</v>
      </c>
      <c r="R747">
        <f>($J$20*(0.5*$J$18*$J$17*$J$16*(E748/3.6)^2)*($J$13*F748))*E748</f>
        <v>-500708675.42736155</v>
      </c>
      <c r="S747">
        <f>(R747+R748)/2*(C749-C748)</f>
        <v>-511441555.26249075</v>
      </c>
      <c r="T747">
        <f t="shared" si="82"/>
        <v>1359.0211388744658</v>
      </c>
      <c r="U747">
        <f t="shared" si="83"/>
        <v>1359.0211388744658</v>
      </c>
    </row>
    <row r="748" spans="2:21" x14ac:dyDescent="0.25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84"/>
        <v>-0.33333333333333409</v>
      </c>
      <c r="G748" s="17">
        <f t="shared" si="85"/>
        <v>-1.2000000000000028</v>
      </c>
      <c r="L748">
        <f t="shared" si="79"/>
        <v>2400.293142</v>
      </c>
      <c r="M748">
        <f t="shared" si="80"/>
        <v>83.642305833333339</v>
      </c>
      <c r="N748">
        <f t="shared" si="81"/>
        <v>-695.7166666666659</v>
      </c>
      <c r="R748">
        <f>($J$20*(0.5*$J$18*$J$17*$J$16*(E749/3.6)^2)*($J$13*F749))*E749</f>
        <v>-522174435.09761995</v>
      </c>
      <c r="S748">
        <f>(R748+R749)/2*(C750-C749)</f>
        <v>-536746898.72006142</v>
      </c>
      <c r="T748">
        <f t="shared" si="82"/>
        <v>1209.9247781188933</v>
      </c>
      <c r="U748">
        <f t="shared" si="83"/>
        <v>1209.9247781188933</v>
      </c>
    </row>
    <row r="749" spans="2:21" x14ac:dyDescent="0.25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84"/>
        <v>-0.37500000000000039</v>
      </c>
      <c r="G749" s="17">
        <f t="shared" si="85"/>
        <v>-1.3500000000000014</v>
      </c>
      <c r="L749">
        <f t="shared" si="79"/>
        <v>2334.1433309999998</v>
      </c>
      <c r="M749">
        <f t="shared" si="80"/>
        <v>79.095626458333342</v>
      </c>
      <c r="N749">
        <f t="shared" si="81"/>
        <v>-749.23333333333403</v>
      </c>
      <c r="R749">
        <f>($J$20*(0.5*$J$18*$J$17*$J$16*(E750/3.6)^2)*($J$13*F750))*E750</f>
        <v>-551319362.34250283</v>
      </c>
      <c r="S749">
        <f>(R749+R750)/2*(C751-C750)</f>
        <v>-579866848.87130809</v>
      </c>
      <c r="T749">
        <f t="shared" si="82"/>
        <v>1048.8506534324188</v>
      </c>
      <c r="U749">
        <f t="shared" si="83"/>
        <v>1048.8506534324188</v>
      </c>
    </row>
    <row r="750" spans="2:21" x14ac:dyDescent="0.25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84"/>
        <v>-0.43055555555555475</v>
      </c>
      <c r="G750" s="17">
        <f t="shared" si="85"/>
        <v>-1.5499999999999972</v>
      </c>
      <c r="L750">
        <f t="shared" si="79"/>
        <v>2253.8185604999999</v>
      </c>
      <c r="M750">
        <f t="shared" si="80"/>
        <v>73.745467031250016</v>
      </c>
      <c r="N750">
        <f t="shared" si="81"/>
        <v>-909.78333333333183</v>
      </c>
      <c r="R750">
        <f>($J$20*(0.5*$J$18*$J$17*$J$16*(E751/3.6)^2)*($J$13*F751))*E751</f>
        <v>-608414335.40011334</v>
      </c>
      <c r="S750">
        <f>(R750+R751)/2*(C752-C751)</f>
        <v>-597954903.18517268</v>
      </c>
      <c r="T750">
        <f t="shared" si="82"/>
        <v>882.75206921431527</v>
      </c>
      <c r="U750">
        <f t="shared" si="83"/>
        <v>882.75206921431527</v>
      </c>
    </row>
    <row r="751" spans="2:21" x14ac:dyDescent="0.25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84"/>
        <v>-0.52777777777777735</v>
      </c>
      <c r="G751" s="17">
        <f t="shared" si="85"/>
        <v>-1.8999999999999986</v>
      </c>
      <c r="L751">
        <f t="shared" si="79"/>
        <v>2154.593844</v>
      </c>
      <c r="M751">
        <f t="shared" si="80"/>
        <v>67.395089999999996</v>
      </c>
      <c r="N751">
        <f t="shared" si="81"/>
        <v>-1123.850000000001</v>
      </c>
      <c r="R751">
        <f>($J$20*(0.5*$J$18*$J$17*$J$16*(E752/3.6)^2)*($J$13*F752))*E752</f>
        <v>-587495470.97023201</v>
      </c>
      <c r="S751">
        <f>(R751+R752)/2*(C753-C752)</f>
        <v>-548752191.90565825</v>
      </c>
      <c r="T751">
        <f t="shared" si="82"/>
        <v>730.32090479607689</v>
      </c>
      <c r="U751">
        <f t="shared" si="83"/>
        <v>730.32090479607689</v>
      </c>
    </row>
    <row r="752" spans="2:21" x14ac:dyDescent="0.25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84"/>
        <v>-0.5833333333333337</v>
      </c>
      <c r="G752" s="17">
        <f t="shared" si="85"/>
        <v>-2.1000000000000014</v>
      </c>
      <c r="L752">
        <f t="shared" si="79"/>
        <v>2055.3691274999996</v>
      </c>
      <c r="M752">
        <f t="shared" si="80"/>
        <v>61.330582031250003</v>
      </c>
      <c r="N752">
        <f t="shared" si="81"/>
        <v>-1123.850000000001</v>
      </c>
      <c r="R752">
        <f>($J$20*(0.5*$J$18*$J$17*$J$16*(E753/3.6)^2)*($J$13*F753))*E753</f>
        <v>-510008912.8410846</v>
      </c>
      <c r="S752">
        <f>(R752+R753)/2*(C754-C753)</f>
        <v>-495767355.40526164</v>
      </c>
      <c r="T752">
        <f t="shared" si="82"/>
        <v>592.60775051683754</v>
      </c>
      <c r="U752">
        <f t="shared" si="83"/>
        <v>592.60775051683754</v>
      </c>
    </row>
    <row r="753" spans="2:21" x14ac:dyDescent="0.25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84"/>
        <v>-0.5833333333333337</v>
      </c>
      <c r="G753" s="17">
        <f t="shared" si="85"/>
        <v>-2.1000000000000014</v>
      </c>
      <c r="L753">
        <f t="shared" si="79"/>
        <v>1956.144411</v>
      </c>
      <c r="M753">
        <f t="shared" si="80"/>
        <v>55.551943125000008</v>
      </c>
      <c r="N753">
        <f t="shared" si="81"/>
        <v>-1123.8499999999976</v>
      </c>
      <c r="R753">
        <f>($J$20*(0.5*$J$18*$J$17*$J$16*(E754/3.6)^2)*($J$13*F754))*E754</f>
        <v>-481525797.96943861</v>
      </c>
      <c r="S753">
        <f>(R753+R754)/2*(C755-C754)</f>
        <v>-475225334.89403832</v>
      </c>
      <c r="T753">
        <f t="shared" si="82"/>
        <v>460.60071304627138</v>
      </c>
      <c r="U753">
        <f t="shared" si="83"/>
        <v>460.60071304627138</v>
      </c>
    </row>
    <row r="754" spans="2:21" x14ac:dyDescent="0.25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84"/>
        <v>-0.63888888888888906</v>
      </c>
      <c r="G754" s="17">
        <f t="shared" si="85"/>
        <v>-2.3000000000000007</v>
      </c>
      <c r="L754">
        <f t="shared" si="79"/>
        <v>1838.0197484999999</v>
      </c>
      <c r="M754">
        <f t="shared" si="80"/>
        <v>49.04534286458334</v>
      </c>
      <c r="N754">
        <f t="shared" si="81"/>
        <v>-1337.916666666667</v>
      </c>
      <c r="R754">
        <f>($J$20*(0.5*$J$18*$J$17*$J$16*(E755/3.6)^2)*($J$13*F755))*E755</f>
        <v>-468924871.81863797</v>
      </c>
      <c r="S754">
        <f>(R754+R755)/2*(C756-C755)</f>
        <v>-447830737.72431505</v>
      </c>
      <c r="T754">
        <f t="shared" si="82"/>
        <v>336.20328590062832</v>
      </c>
      <c r="U754">
        <f t="shared" si="83"/>
        <v>336.20328590062832</v>
      </c>
    </row>
    <row r="755" spans="2:21" x14ac:dyDescent="0.25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84"/>
        <v>-0.74999999999999978</v>
      </c>
      <c r="G755" s="17">
        <f t="shared" si="85"/>
        <v>-2.6999999999999993</v>
      </c>
      <c r="L755">
        <f t="shared" si="79"/>
        <v>1700.99514</v>
      </c>
      <c r="M755">
        <f t="shared" si="80"/>
        <v>42.005250000000004</v>
      </c>
      <c r="N755">
        <f t="shared" si="81"/>
        <v>-1551.9833333333329</v>
      </c>
      <c r="R755">
        <f>($J$20*(0.5*$J$18*$J$17*$J$16*(E756/3.6)^2)*($J$13*F756))*E756</f>
        <v>-426736603.62999219</v>
      </c>
      <c r="S755">
        <f>(R755+R756)/2*(C757-C756)</f>
        <v>-383591169.41372496</v>
      </c>
      <c r="T755">
        <f t="shared" si="82"/>
        <v>229.65018328570471</v>
      </c>
      <c r="U755">
        <f t="shared" si="83"/>
        <v>229.65018328570471</v>
      </c>
    </row>
    <row r="756" spans="2:21" x14ac:dyDescent="0.25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84"/>
        <v>-0.86111111111111049</v>
      </c>
      <c r="G756" s="17">
        <f t="shared" si="85"/>
        <v>-3.0999999999999979</v>
      </c>
      <c r="L756">
        <f t="shared" si="79"/>
        <v>1545.0705855000001</v>
      </c>
      <c r="M756">
        <f t="shared" si="80"/>
        <v>34.657248281250013</v>
      </c>
      <c r="N756">
        <f t="shared" si="81"/>
        <v>-1766.0499999999988</v>
      </c>
      <c r="R756">
        <f>($J$20*(0.5*$J$18*$J$17*$J$16*(E757/3.6)^2)*($J$13*F757))*E757</f>
        <v>-340445735.19745773</v>
      </c>
      <c r="S756">
        <f>(R756+R757)/2*(C758-C757)</f>
        <v>-292061792.11449295</v>
      </c>
      <c r="T756">
        <f t="shared" si="82"/>
        <v>148.52190769834556</v>
      </c>
      <c r="U756">
        <f t="shared" si="83"/>
        <v>148.52190769834556</v>
      </c>
    </row>
    <row r="757" spans="2:21" x14ac:dyDescent="0.25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84"/>
        <v>-0.91666666666666685</v>
      </c>
      <c r="G757" s="17">
        <f t="shared" si="85"/>
        <v>-3.3000000000000007</v>
      </c>
      <c r="L757">
        <f t="shared" si="79"/>
        <v>1389.146031</v>
      </c>
      <c r="M757">
        <f t="shared" si="80"/>
        <v>28.015168124999995</v>
      </c>
      <c r="N757">
        <f t="shared" si="81"/>
        <v>-1766.0500000000022</v>
      </c>
      <c r="R757">
        <f>($J$20*(0.5*$J$18*$J$17*$J$16*(E758/3.6)^2)*($J$13*F758))*E758</f>
        <v>-243677849.03152815</v>
      </c>
      <c r="S757">
        <f>(R757+R758)/2*(C759-C758)</f>
        <v>-200107349.50342673</v>
      </c>
      <c r="T757">
        <f t="shared" si="82"/>
        <v>92.936532836282581</v>
      </c>
      <c r="U757">
        <f t="shared" si="83"/>
        <v>92.936532836282581</v>
      </c>
    </row>
    <row r="758" spans="2:21" x14ac:dyDescent="0.25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84"/>
        <v>-0.90277777777777823</v>
      </c>
      <c r="G758" s="17">
        <f t="shared" si="85"/>
        <v>-3.2500000000000018</v>
      </c>
      <c r="L758">
        <f t="shared" si="79"/>
        <v>1237.946463</v>
      </c>
      <c r="M758">
        <f t="shared" si="80"/>
        <v>22.248521458333336</v>
      </c>
      <c r="N758">
        <f t="shared" si="81"/>
        <v>-1712.5333333333324</v>
      </c>
      <c r="R758">
        <f>($J$20*(0.5*$J$18*$J$17*$J$16*(E759/3.6)^2)*($J$13*F759))*E759</f>
        <v>-156536849.97532535</v>
      </c>
      <c r="S758">
        <f>(R758+R759)/2*(C760-C759)</f>
        <v>-121345559.81189379</v>
      </c>
      <c r="T758">
        <f t="shared" si="82"/>
        <v>59.229432888534305</v>
      </c>
      <c r="U758">
        <f t="shared" si="83"/>
        <v>59.229432888534305</v>
      </c>
    </row>
    <row r="759" spans="2:21" x14ac:dyDescent="0.25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84"/>
        <v>-0.8194444444444442</v>
      </c>
      <c r="G759" s="17">
        <f t="shared" si="85"/>
        <v>-2.9499999999999993</v>
      </c>
      <c r="L759">
        <f t="shared" si="79"/>
        <v>1110.3718274999999</v>
      </c>
      <c r="M759">
        <f t="shared" si="80"/>
        <v>17.899227864583334</v>
      </c>
      <c r="N759">
        <f t="shared" si="81"/>
        <v>-1444.9499999999998</v>
      </c>
      <c r="R759">
        <f>($J$20*(0.5*$J$18*$J$17*$J$16*(E760/3.6)^2)*($J$13*F760))*E760</f>
        <v>-86154269.648462221</v>
      </c>
      <c r="S759">
        <f>(R759+R760)/2*(C761-C760)</f>
        <v>-64181288.555547625</v>
      </c>
      <c r="T759">
        <f t="shared" si="82"/>
        <v>41.401297178659966</v>
      </c>
      <c r="U759">
        <f t="shared" si="83"/>
        <v>41.401297178659966</v>
      </c>
    </row>
    <row r="760" spans="2:21" x14ac:dyDescent="0.25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84"/>
        <v>-0.625</v>
      </c>
      <c r="G760" s="17">
        <f t="shared" si="85"/>
        <v>-2.25</v>
      </c>
      <c r="L760">
        <f t="shared" si="79"/>
        <v>1025.3220704999999</v>
      </c>
      <c r="M760">
        <f t="shared" si="80"/>
        <v>15.262231614583333</v>
      </c>
      <c r="N760">
        <f t="shared" si="81"/>
        <v>-963.3</v>
      </c>
      <c r="R760">
        <f>($J$20*(0.5*$J$18*$J$17*$J$16*(E761/3.6)^2)*($J$13*F761))*E761</f>
        <v>-42208307.462633029</v>
      </c>
      <c r="S760">
        <f>(R760+R761)/2*(C762-C761)</f>
        <v>-30917858.852976263</v>
      </c>
      <c r="T760">
        <f t="shared" si="82"/>
        <v>32.813003052833224</v>
      </c>
      <c r="U760">
        <f t="shared" si="83"/>
        <v>32.813003052833224</v>
      </c>
    </row>
    <row r="761" spans="2:21" x14ac:dyDescent="0.25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84"/>
        <v>-0.38888888888888895</v>
      </c>
      <c r="G761" s="17">
        <f t="shared" si="85"/>
        <v>-1.4000000000000004</v>
      </c>
      <c r="L761">
        <f t="shared" si="79"/>
        <v>978.0722055</v>
      </c>
      <c r="M761">
        <f t="shared" si="80"/>
        <v>13.887985781250002</v>
      </c>
      <c r="N761">
        <f t="shared" si="81"/>
        <v>-535.1666666666664</v>
      </c>
      <c r="R761">
        <f>($J$20*(0.5*$J$18*$J$17*$J$16*(E762/3.6)^2)*($J$13*F762))*E762</f>
        <v>-19627410.2433195</v>
      </c>
      <c r="S761">
        <f>(R761+R762)/2*(C763-C762)</f>
        <v>-14677494.995731447</v>
      </c>
      <c r="T761">
        <f t="shared" si="82"/>
        <v>28.735921109574491</v>
      </c>
      <c r="U761">
        <f t="shared" si="83"/>
        <v>28.735921109574491</v>
      </c>
    </row>
    <row r="762" spans="2:21" x14ac:dyDescent="0.25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84"/>
        <v>-0.20833333333333331</v>
      </c>
      <c r="G762" s="17">
        <f t="shared" si="85"/>
        <v>-0.75</v>
      </c>
      <c r="L762">
        <f t="shared" si="79"/>
        <v>954.44727299999988</v>
      </c>
      <c r="M762">
        <f t="shared" si="80"/>
        <v>13.225171458333334</v>
      </c>
      <c r="N762">
        <f t="shared" si="81"/>
        <v>-267.58333333333405</v>
      </c>
      <c r="R762">
        <f>($J$20*(0.5*$J$18*$J$17*$J$16*(E763/3.6)^2)*($J$13*F763))*E763</f>
        <v>-9727579.7481433954</v>
      </c>
      <c r="S762">
        <f>(R762+R763)/2*(C764-C763)</f>
        <v>-8932792.575174585</v>
      </c>
      <c r="T762">
        <f t="shared" si="82"/>
        <v>26.254589838692663</v>
      </c>
      <c r="U762">
        <f t="shared" si="83"/>
        <v>26.254589838692663</v>
      </c>
    </row>
    <row r="763" spans="2:21" x14ac:dyDescent="0.25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84"/>
        <v>-0.1111111111111112</v>
      </c>
      <c r="G763" s="17">
        <f t="shared" si="85"/>
        <v>-0.40000000000000036</v>
      </c>
      <c r="L763">
        <f t="shared" si="79"/>
        <v>940.2723135</v>
      </c>
      <c r="M763">
        <f t="shared" si="80"/>
        <v>12.835261614583334</v>
      </c>
      <c r="N763">
        <f t="shared" si="81"/>
        <v>-160.54999999999941</v>
      </c>
      <c r="R763">
        <f>($J$20*(0.5*$J$18*$J$17*$J$16*(E764/3.6)^2)*($J$13*F764))*E764</f>
        <v>-8138005.4022057736</v>
      </c>
      <c r="S763">
        <f>(R763+R764)/2*(C765-C764)</f>
        <v>-11726072.0186358</v>
      </c>
      <c r="T763">
        <f t="shared" si="82"/>
        <v>22.997347611293829</v>
      </c>
      <c r="U763">
        <f t="shared" si="83"/>
        <v>22.997347611293829</v>
      </c>
    </row>
    <row r="764" spans="2:21" x14ac:dyDescent="0.25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84"/>
        <v>-9.7222222222222127E-2</v>
      </c>
      <c r="G764" s="17">
        <f t="shared" si="85"/>
        <v>-0.34999999999999964</v>
      </c>
      <c r="L764">
        <f t="shared" si="79"/>
        <v>921.3723675</v>
      </c>
      <c r="M764">
        <f t="shared" si="80"/>
        <v>12.324457031250004</v>
      </c>
      <c r="N764">
        <f t="shared" si="81"/>
        <v>-214.0666666666659</v>
      </c>
      <c r="R764">
        <f>($J$20*(0.5*$J$18*$J$17*$J$16*(E765/3.6)^2)*($J$13*F765))*E765</f>
        <v>-15314138.635065826</v>
      </c>
      <c r="S764">
        <f>(R764+R765)/2*(C766-C765)</f>
        <v>-18398786.906504508</v>
      </c>
      <c r="T764">
        <f t="shared" si="82"/>
        <v>17.886573470598133</v>
      </c>
      <c r="U764">
        <f t="shared" si="83"/>
        <v>17.886573470598133</v>
      </c>
    </row>
    <row r="765" spans="2:21" x14ac:dyDescent="0.25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84"/>
        <v>-0.19444444444444425</v>
      </c>
      <c r="G765" s="17">
        <f t="shared" si="85"/>
        <v>-0.69999999999999929</v>
      </c>
      <c r="L765">
        <f t="shared" si="79"/>
        <v>874.12250249999988</v>
      </c>
      <c r="M765">
        <f t="shared" si="80"/>
        <v>11.092821614583332</v>
      </c>
      <c r="N765">
        <f t="shared" si="81"/>
        <v>-535.16666666666811</v>
      </c>
      <c r="R765">
        <f>($J$20*(0.5*$J$18*$J$17*$J$16*(E766/3.6)^2)*($J$13*F766))*E766</f>
        <v>-21483435.177943192</v>
      </c>
      <c r="S765">
        <f>(R765+R766)/2*(C767-C766)</f>
        <v>-20875692.243932709</v>
      </c>
      <c r="T765">
        <f t="shared" si="82"/>
        <v>12.087770069505714</v>
      </c>
      <c r="U765">
        <f t="shared" si="83"/>
        <v>12.087770069505714</v>
      </c>
    </row>
    <row r="766" spans="2:21" x14ac:dyDescent="0.25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84"/>
        <v>-0.31944444444444453</v>
      </c>
      <c r="G766" s="17">
        <f t="shared" si="85"/>
        <v>-1.1500000000000004</v>
      </c>
      <c r="L766">
        <f t="shared" si="79"/>
        <v>812.697678</v>
      </c>
      <c r="M766">
        <f t="shared" si="80"/>
        <v>9.5886058333333342</v>
      </c>
      <c r="N766">
        <f t="shared" si="81"/>
        <v>-695.7166666666659</v>
      </c>
      <c r="R766">
        <f>($J$20*(0.5*$J$18*$J$17*$J$16*(E767/3.6)^2)*($J$13*F767))*E767</f>
        <v>-20267949.309922222</v>
      </c>
      <c r="S766">
        <f>(R766+R767)/2*(C768-C767)</f>
        <v>-17116511.105151203</v>
      </c>
      <c r="T766">
        <f t="shared" si="82"/>
        <v>7.3331836514081576</v>
      </c>
      <c r="U766">
        <f t="shared" si="83"/>
        <v>7.3331836514081576</v>
      </c>
    </row>
    <row r="767" spans="2:21" x14ac:dyDescent="0.25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84"/>
        <v>-0.37499999999999989</v>
      </c>
      <c r="G767" s="17">
        <f t="shared" si="85"/>
        <v>-1.3499999999999996</v>
      </c>
      <c r="L767">
        <f t="shared" si="79"/>
        <v>746.54786700000011</v>
      </c>
      <c r="M767">
        <f t="shared" si="80"/>
        <v>8.0911964583333358</v>
      </c>
      <c r="N767">
        <f t="shared" si="81"/>
        <v>-749.23333333333233</v>
      </c>
      <c r="R767">
        <f>($J$20*(0.5*$J$18*$J$17*$J$16*(E768/3.6)^2)*($J$13*F768))*E768</f>
        <v>-13965072.900380181</v>
      </c>
      <c r="S767">
        <f>(R767+R768)/2*(C769-C768)</f>
        <v>-10330216.088353066</v>
      </c>
      <c r="T767">
        <f t="shared" si="82"/>
        <v>4.4636791824211954</v>
      </c>
      <c r="U767">
        <f t="shared" si="83"/>
        <v>4.4636791824211954</v>
      </c>
    </row>
    <row r="768" spans="2:21" x14ac:dyDescent="0.25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84"/>
        <v>-0.33333333333333315</v>
      </c>
      <c r="G768" s="17">
        <f t="shared" si="85"/>
        <v>-1.1999999999999993</v>
      </c>
      <c r="L768">
        <f t="shared" si="79"/>
        <v>699.29800200000011</v>
      </c>
      <c r="M768">
        <f t="shared" si="80"/>
        <v>7.0994058333333356</v>
      </c>
      <c r="N768">
        <f t="shared" si="81"/>
        <v>-535.1666666666664</v>
      </c>
      <c r="R768">
        <f>($J$20*(0.5*$J$18*$J$17*$J$16*(E769/3.6)^2)*($J$13*F769))*E769</f>
        <v>-6695359.2763259504</v>
      </c>
      <c r="S768">
        <f>(R768+R769)/2*(C770-C769)</f>
        <v>-3127428.4879023349</v>
      </c>
      <c r="T768">
        <f t="shared" si="82"/>
        <v>3.594949046892769</v>
      </c>
      <c r="U768">
        <f t="shared" si="83"/>
        <v>3.594949046892769</v>
      </c>
    </row>
    <row r="769" spans="2:21" x14ac:dyDescent="0.25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84"/>
        <v>-0.19444444444444448</v>
      </c>
      <c r="G769" s="17">
        <f t="shared" si="85"/>
        <v>-0.70000000000000018</v>
      </c>
      <c r="L769">
        <f t="shared" si="79"/>
        <v>680.398056</v>
      </c>
      <c r="M769">
        <f t="shared" si="80"/>
        <v>6.7208400000000008</v>
      </c>
      <c r="N769">
        <f t="shared" si="81"/>
        <v>-214.0666666666676</v>
      </c>
      <c r="R769">
        <f>($J$20*(0.5*$J$18*$J$17*$J$16*(E770/3.6)^2)*($J$13*F770))*E770</f>
        <v>440502.30052128108</v>
      </c>
      <c r="S769">
        <f>(R769+R770)/2*(C771-C770)</f>
        <v>3880248.5192361856</v>
      </c>
      <c r="T769">
        <f t="shared" si="82"/>
        <v>4.6727958577917095</v>
      </c>
      <c r="U769">
        <f t="shared" si="83"/>
        <v>4.6727958577917095</v>
      </c>
    </row>
    <row r="770" spans="2:21" x14ac:dyDescent="0.25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84"/>
        <v>1.388888888888884E-2</v>
      </c>
      <c r="G770" s="17">
        <f t="shared" si="85"/>
        <v>4.9999999999999822E-2</v>
      </c>
      <c r="L770">
        <f t="shared" si="79"/>
        <v>704.02298850000011</v>
      </c>
      <c r="M770">
        <f t="shared" si="80"/>
        <v>7.1956678645833358</v>
      </c>
      <c r="N770">
        <f t="shared" si="81"/>
        <v>267.58333333333405</v>
      </c>
      <c r="R770">
        <f>($J$20*(0.5*$J$18*$J$17*$J$16*(E771/3.6)^2)*($J$13*F771))*E771</f>
        <v>7319994.7379510896</v>
      </c>
      <c r="S770">
        <f>(R770+R771)/2*(C772-C771)</f>
        <v>10182958.079892946</v>
      </c>
      <c r="T770">
        <f t="shared" si="82"/>
        <v>7.5013953244286391</v>
      </c>
      <c r="U770">
        <f t="shared" si="83"/>
        <v>7.5013953244286391</v>
      </c>
    </row>
    <row r="771" spans="2:21" x14ac:dyDescent="0.25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84"/>
        <v>0.20833333333333331</v>
      </c>
      <c r="G771" s="17">
        <f t="shared" si="85"/>
        <v>0.75</v>
      </c>
      <c r="L771">
        <f t="shared" si="79"/>
        <v>751.2728535</v>
      </c>
      <c r="M771">
        <f t="shared" si="80"/>
        <v>8.1939407812500011</v>
      </c>
      <c r="N771">
        <f t="shared" si="81"/>
        <v>535.1666666666664</v>
      </c>
      <c r="R771">
        <f>($J$20*(0.5*$J$18*$J$17*$J$16*(E772/3.6)^2)*($J$13*F772))*E772</f>
        <v>13045921.421834802</v>
      </c>
      <c r="S771">
        <f>(R771+R772)/2*(C773-C772)</f>
        <v>15374733.990044776</v>
      </c>
      <c r="T771">
        <f t="shared" si="82"/>
        <v>11.772154766107743</v>
      </c>
      <c r="U771">
        <f t="shared" si="83"/>
        <v>11.772154766107743</v>
      </c>
    </row>
    <row r="772" spans="2:21" x14ac:dyDescent="0.25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84"/>
        <v>0.30555555555555569</v>
      </c>
      <c r="G772" s="17">
        <f t="shared" si="85"/>
        <v>1.1000000000000005</v>
      </c>
      <c r="L772">
        <f t="shared" si="79"/>
        <v>807.9726915</v>
      </c>
      <c r="M772">
        <f t="shared" si="80"/>
        <v>9.477434531250001</v>
      </c>
      <c r="N772">
        <f t="shared" si="81"/>
        <v>642.19999999999936</v>
      </c>
      <c r="R772">
        <f>($J$20*(0.5*$J$18*$J$17*$J$16*(E773/3.6)^2)*($J$13*F773))*E773</f>
        <v>17703546.558254752</v>
      </c>
      <c r="S772">
        <f>(R772+R773)/2*(C774-C773)</f>
        <v>19248863.53663373</v>
      </c>
      <c r="T772">
        <f t="shared" si="82"/>
        <v>17.119061304061557</v>
      </c>
      <c r="U772">
        <f t="shared" si="83"/>
        <v>17.119061304061557</v>
      </c>
    </row>
    <row r="773" spans="2:21" x14ac:dyDescent="0.25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84"/>
        <v>0.33333333333333337</v>
      </c>
      <c r="G773" s="17">
        <f t="shared" si="85"/>
        <v>1.2000000000000002</v>
      </c>
      <c r="L773">
        <f t="shared" si="79"/>
        <v>864.6725295</v>
      </c>
      <c r="M773">
        <f t="shared" si="80"/>
        <v>10.85427328125</v>
      </c>
      <c r="N773">
        <f t="shared" si="81"/>
        <v>642.19999999999936</v>
      </c>
      <c r="R773">
        <f>($J$20*(0.5*$J$18*$J$17*$J$16*(E774/3.6)^2)*($J$13*F774))*E774</f>
        <v>20794180.515012708</v>
      </c>
      <c r="S773">
        <f>(R773+R774)/2*(C775-C774)</f>
        <v>21706897.2472248</v>
      </c>
      <c r="T773">
        <f t="shared" si="82"/>
        <v>23.148754983846224</v>
      </c>
      <c r="U773">
        <f t="shared" si="83"/>
        <v>23.148754983846224</v>
      </c>
    </row>
    <row r="774" spans="2:21" x14ac:dyDescent="0.25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84"/>
        <v>0.31944444444444403</v>
      </c>
      <c r="G774" s="17">
        <f t="shared" si="85"/>
        <v>1.1499999999999986</v>
      </c>
      <c r="L774">
        <f t="shared" si="79"/>
        <v>916.64738099999988</v>
      </c>
      <c r="M774">
        <f t="shared" si="80"/>
        <v>12.198376458333334</v>
      </c>
      <c r="N774">
        <f t="shared" si="81"/>
        <v>588.68333333333294</v>
      </c>
      <c r="R774">
        <f>($J$20*(0.5*$J$18*$J$17*$J$16*(E775/3.6)^2)*($J$13*F775))*E775</f>
        <v>22619613.979436893</v>
      </c>
      <c r="S774">
        <f>(R774+R775)/2*(C776-C775)</f>
        <v>22581618.460869811</v>
      </c>
      <c r="T774">
        <f t="shared" si="82"/>
        <v>29.421426778532282</v>
      </c>
      <c r="U774">
        <f t="shared" si="83"/>
        <v>29.421426778532282</v>
      </c>
    </row>
    <row r="775" spans="2:21" x14ac:dyDescent="0.25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84"/>
        <v>0.29166666666666635</v>
      </c>
      <c r="G775" s="17">
        <f t="shared" si="85"/>
        <v>1.0499999999999989</v>
      </c>
      <c r="L775">
        <f t="shared" si="79"/>
        <v>963.89724599999988</v>
      </c>
      <c r="M775">
        <f t="shared" si="80"/>
        <v>13.4883525</v>
      </c>
      <c r="N775">
        <f t="shared" si="81"/>
        <v>535.1666666666664</v>
      </c>
      <c r="R775">
        <f>($J$20*(0.5*$J$18*$J$17*$J$16*(E776/3.6)^2)*($J$13*F776))*E776</f>
        <v>22543622.942302726</v>
      </c>
      <c r="S775">
        <f>(R775+R776)/2*(C777-C776)</f>
        <v>20408349.032571021</v>
      </c>
      <c r="T775">
        <f t="shared" si="82"/>
        <v>35.090412620913121</v>
      </c>
      <c r="U775">
        <f t="shared" si="83"/>
        <v>35.090412620913121</v>
      </c>
    </row>
    <row r="776" spans="2:21" x14ac:dyDescent="0.25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84"/>
        <v>0.25000000000000011</v>
      </c>
      <c r="G776" s="17">
        <f t="shared" si="85"/>
        <v>0.90000000000000036</v>
      </c>
      <c r="L776">
        <f t="shared" ref="L776:L839" si="86">$J$20*(E777/3.6)</f>
        <v>1001.6971379999999</v>
      </c>
      <c r="M776">
        <f t="shared" ref="M776:M839" si="87">0.5*$J$18*$J$17*$J$16*(E777/3.6)^2</f>
        <v>14.567005833333333</v>
      </c>
      <c r="N776">
        <f t="shared" si="81"/>
        <v>428.1333333333335</v>
      </c>
      <c r="R776">
        <f>($J$20*(0.5*$J$18*$J$17*$J$16*(E777/3.6)^2)*($J$13*F777))*E777</f>
        <v>18273075.122839317</v>
      </c>
      <c r="S776">
        <f>(R776+R777)/2*(C778-C777)</f>
        <v>12905136.442011893</v>
      </c>
      <c r="T776">
        <f t="shared" si="82"/>
        <v>38.675172743694205</v>
      </c>
      <c r="U776">
        <f t="shared" si="83"/>
        <v>38.675172743694205</v>
      </c>
    </row>
    <row r="777" spans="2:21" x14ac:dyDescent="0.25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84"/>
        <v>0.18055555555555566</v>
      </c>
      <c r="G777" s="17">
        <f t="shared" si="85"/>
        <v>0.65000000000000036</v>
      </c>
      <c r="L777">
        <f t="shared" si="86"/>
        <v>1025.3220704999999</v>
      </c>
      <c r="M777">
        <f t="shared" si="87"/>
        <v>15.262231614583333</v>
      </c>
      <c r="N777">
        <f t="shared" ref="N777:N840" si="88">(((E778/3.6)-(E777/3.6))/(C778-C777))*$J$13</f>
        <v>267.58333333333405</v>
      </c>
      <c r="R777">
        <f>($J$20*(0.5*$J$18*$J$17*$J$16*(E778/3.6)^2)*($J$13*F778))*E778</f>
        <v>7537197.761184467</v>
      </c>
      <c r="S777">
        <f>(R777+R778)/2*(C779-C778)</f>
        <v>753719.77611845778</v>
      </c>
      <c r="T777">
        <f t="shared" ref="T777:T840" si="89">T776+S777/3600000</f>
        <v>38.884539348171558</v>
      </c>
      <c r="U777">
        <f t="shared" ref="U777:U840" si="90">T776+S777/3600000</f>
        <v>38.884539348171558</v>
      </c>
    </row>
    <row r="778" spans="2:21" x14ac:dyDescent="0.25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84"/>
        <v>6.9444444444444448E-2</v>
      </c>
      <c r="G778" s="17">
        <f t="shared" si="85"/>
        <v>0.25</v>
      </c>
      <c r="L778">
        <f t="shared" si="86"/>
        <v>1025.3220704999999</v>
      </c>
      <c r="M778">
        <f t="shared" si="87"/>
        <v>15.262231614583333</v>
      </c>
      <c r="N778">
        <f t="shared" si="88"/>
        <v>0</v>
      </c>
      <c r="R778">
        <f>($J$20*(0.5*$J$18*$J$17*$J$16*(E779/3.6)^2)*($J$13*F779))*E779</f>
        <v>-6029758.2089475514</v>
      </c>
      <c r="S778">
        <f>(R778+R779)/2*(C780-C779)</f>
        <v>-12994121.112694157</v>
      </c>
      <c r="T778">
        <f t="shared" si="89"/>
        <v>35.275061261312068</v>
      </c>
      <c r="U778">
        <f t="shared" si="90"/>
        <v>35.275061261312068</v>
      </c>
    </row>
    <row r="779" spans="2:21" x14ac:dyDescent="0.25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84"/>
        <v>-5.5555555555555358E-2</v>
      </c>
      <c r="G779" s="17">
        <f t="shared" si="85"/>
        <v>-0.19999999999999929</v>
      </c>
      <c r="L779">
        <f t="shared" si="86"/>
        <v>1006.4221245</v>
      </c>
      <c r="M779">
        <f t="shared" si="87"/>
        <v>14.704754531250003</v>
      </c>
      <c r="N779">
        <f t="shared" si="88"/>
        <v>-214.0666666666659</v>
      </c>
      <c r="R779">
        <f>($J$20*(0.5*$J$18*$J$17*$J$16*(E780/3.6)^2)*($J$13*F780))*E780</f>
        <v>-19958484.016440764</v>
      </c>
      <c r="S779">
        <f>(R779+R780)/2*(C781-C780)</f>
        <v>-23554294.058657147</v>
      </c>
      <c r="T779">
        <f t="shared" si="89"/>
        <v>28.732201800573971</v>
      </c>
      <c r="U779">
        <f t="shared" si="90"/>
        <v>28.732201800573971</v>
      </c>
    </row>
    <row r="780" spans="2:21" x14ac:dyDescent="0.25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84"/>
        <v>-0.19444444444444425</v>
      </c>
      <c r="G780" s="17">
        <f t="shared" si="85"/>
        <v>-0.69999999999999929</v>
      </c>
      <c r="L780">
        <f t="shared" si="86"/>
        <v>959.17225950000011</v>
      </c>
      <c r="M780">
        <f t="shared" si="87"/>
        <v>13.356437864583338</v>
      </c>
      <c r="N780">
        <f t="shared" si="88"/>
        <v>-535.1666666666664</v>
      </c>
      <c r="R780">
        <f>($J$20*(0.5*$J$18*$J$17*$J$16*(E781/3.6)^2)*($J$13*F781))*E781</f>
        <v>-27150104.100873526</v>
      </c>
      <c r="S780">
        <f>(R780+R781)/2*(C782-C781)</f>
        <v>-25910134.376003951</v>
      </c>
      <c r="T780">
        <f t="shared" si="89"/>
        <v>21.534942251683987</v>
      </c>
      <c r="U780">
        <f t="shared" si="90"/>
        <v>21.534942251683987</v>
      </c>
    </row>
    <row r="781" spans="2:21" x14ac:dyDescent="0.25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84"/>
        <v>-0.30555555555555547</v>
      </c>
      <c r="G781" s="17">
        <f t="shared" si="85"/>
        <v>-1.0999999999999996</v>
      </c>
      <c r="L781">
        <f t="shared" si="86"/>
        <v>902.47242150000011</v>
      </c>
      <c r="M781">
        <f t="shared" si="87"/>
        <v>11.824024114583338</v>
      </c>
      <c r="N781">
        <f t="shared" si="88"/>
        <v>-642.19999999999936</v>
      </c>
      <c r="R781">
        <f>($J$20*(0.5*$J$18*$J$17*$J$16*(E782/3.6)^2)*($J$13*F782))*E782</f>
        <v>-24670164.651134372</v>
      </c>
      <c r="S781">
        <f>(R781+R782)/2*(C783-C782)</f>
        <v>-21642141.660601728</v>
      </c>
      <c r="T781">
        <f t="shared" si="89"/>
        <v>15.523236234850174</v>
      </c>
      <c r="U781">
        <f t="shared" si="90"/>
        <v>15.523236234850174</v>
      </c>
    </row>
    <row r="782" spans="2:21" x14ac:dyDescent="0.25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84"/>
        <v>-0.33333333333333365</v>
      </c>
      <c r="G782" s="17">
        <f t="shared" si="85"/>
        <v>-1.2000000000000011</v>
      </c>
      <c r="L782">
        <f t="shared" si="86"/>
        <v>845.77258349999988</v>
      </c>
      <c r="M782">
        <f t="shared" si="87"/>
        <v>10.384955364583332</v>
      </c>
      <c r="N782">
        <f t="shared" si="88"/>
        <v>-642.20000000000277</v>
      </c>
      <c r="R782">
        <f>($J$20*(0.5*$J$18*$J$17*$J$16*(E783/3.6)^2)*($J$13*F783))*E783</f>
        <v>-18614118.670069087</v>
      </c>
      <c r="S782">
        <f>(R782+R783)/2*(C784-C783)</f>
        <v>-15715661.731461132</v>
      </c>
      <c r="T782">
        <f t="shared" si="89"/>
        <v>11.157774642777637</v>
      </c>
      <c r="U782">
        <f t="shared" si="90"/>
        <v>11.157774642777637</v>
      </c>
    </row>
    <row r="783" spans="2:21" x14ac:dyDescent="0.25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84"/>
        <v>-0.30555555555555597</v>
      </c>
      <c r="G783" s="17">
        <f t="shared" si="85"/>
        <v>-1.1000000000000014</v>
      </c>
      <c r="L783">
        <f t="shared" si="86"/>
        <v>798.52271849999988</v>
      </c>
      <c r="M783">
        <f t="shared" si="87"/>
        <v>9.2570366145833329</v>
      </c>
      <c r="N783">
        <f t="shared" si="88"/>
        <v>-535.1666666666664</v>
      </c>
      <c r="R783">
        <f>($J$20*(0.5*$J$18*$J$17*$J$16*(E784/3.6)^2)*($J$13*F784))*E784</f>
        <v>-12817204.792853177</v>
      </c>
      <c r="S783">
        <f>(R783+R784)/2*(C785-C784)</f>
        <v>-10410368.389794746</v>
      </c>
      <c r="T783">
        <f t="shared" si="89"/>
        <v>8.2660056456124309</v>
      </c>
      <c r="U783">
        <f t="shared" si="90"/>
        <v>8.2660056456124309</v>
      </c>
    </row>
    <row r="784" spans="2:21" x14ac:dyDescent="0.25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84"/>
        <v>-0.24999999999999961</v>
      </c>
      <c r="G784" s="17">
        <f t="shared" si="85"/>
        <v>-0.89999999999999858</v>
      </c>
      <c r="L784">
        <f t="shared" si="86"/>
        <v>760.7228265</v>
      </c>
      <c r="M784">
        <f t="shared" si="87"/>
        <v>8.4013741145833354</v>
      </c>
      <c r="N784">
        <f t="shared" si="88"/>
        <v>-428.13333333333179</v>
      </c>
      <c r="R784">
        <f>($J$20*(0.5*$J$18*$J$17*$J$16*(E785/3.6)^2)*($J$13*F785))*E785</f>
        <v>-8003531.9867363153</v>
      </c>
      <c r="S784">
        <f>(R784+R785)/2*(C786-C785)</f>
        <v>-6242005.7022692189</v>
      </c>
      <c r="T784">
        <f t="shared" si="89"/>
        <v>6.5321151727598696</v>
      </c>
      <c r="U784">
        <f t="shared" si="90"/>
        <v>6.5321151727598696</v>
      </c>
    </row>
    <row r="785" spans="2:21" x14ac:dyDescent="0.25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84"/>
        <v>-0.18055555555555541</v>
      </c>
      <c r="G785" s="17">
        <f t="shared" si="85"/>
        <v>-0.64999999999999947</v>
      </c>
      <c r="L785">
        <f t="shared" si="86"/>
        <v>737.097894</v>
      </c>
      <c r="M785">
        <f t="shared" si="87"/>
        <v>7.8876524999999997</v>
      </c>
      <c r="N785">
        <f t="shared" si="88"/>
        <v>-267.58333333333405</v>
      </c>
      <c r="R785">
        <f>($J$20*(0.5*$J$18*$J$17*$J$16*(E786/3.6)^2)*($J$13*F786))*E786</f>
        <v>-4480479.4178021224</v>
      </c>
      <c r="S785">
        <f>(R785+R786)/2*(C787-C786)</f>
        <v>-3296972.0343215023</v>
      </c>
      <c r="T785">
        <f t="shared" si="89"/>
        <v>5.6162896076705637</v>
      </c>
      <c r="U785">
        <f t="shared" si="90"/>
        <v>5.6162896076705637</v>
      </c>
    </row>
    <row r="786" spans="2:21" x14ac:dyDescent="0.25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84"/>
        <v>-0.1111111111111112</v>
      </c>
      <c r="G786" s="17">
        <f t="shared" si="85"/>
        <v>-0.40000000000000036</v>
      </c>
      <c r="L786">
        <f t="shared" si="86"/>
        <v>722.9229345</v>
      </c>
      <c r="M786">
        <f t="shared" si="87"/>
        <v>7.587198281250001</v>
      </c>
      <c r="N786">
        <f t="shared" si="88"/>
        <v>-160.54999999999941</v>
      </c>
      <c r="R786">
        <f>($J$20*(0.5*$J$18*$J$17*$J$16*(E787/3.6)^2)*($J$13*F787))*E787</f>
        <v>-2113464.6508408822</v>
      </c>
      <c r="S786">
        <f>(R786+R787)/2*(C788-C787)</f>
        <v>-1574805.9329779674</v>
      </c>
      <c r="T786">
        <f t="shared" si="89"/>
        <v>5.1788435151766841</v>
      </c>
      <c r="U786">
        <f t="shared" si="90"/>
        <v>5.1788435151766841</v>
      </c>
    </row>
    <row r="787" spans="2:21" x14ac:dyDescent="0.25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84"/>
        <v>-5.5555555555555601E-2</v>
      </c>
      <c r="G787" s="17">
        <f t="shared" si="85"/>
        <v>-0.20000000000000018</v>
      </c>
      <c r="L787">
        <f t="shared" si="86"/>
        <v>718.197948</v>
      </c>
      <c r="M787">
        <f t="shared" si="87"/>
        <v>7.4883433333333347</v>
      </c>
      <c r="N787">
        <f t="shared" si="88"/>
        <v>-53.516666666666474</v>
      </c>
      <c r="R787">
        <f>($J$20*(0.5*$J$18*$J$17*$J$16*(E788/3.6)^2)*($J$13*F788))*E788</f>
        <v>-1036147.2151150526</v>
      </c>
      <c r="S787">
        <f>(R787+R788)/2*(C789-C788)</f>
        <v>-1025989.2012385523</v>
      </c>
      <c r="T787">
        <f t="shared" si="89"/>
        <v>4.8938465148326422</v>
      </c>
      <c r="U787">
        <f t="shared" si="90"/>
        <v>4.8938465148326422</v>
      </c>
    </row>
    <row r="788" spans="2:21" x14ac:dyDescent="0.25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91">($E789-$E787)/2/3.6</f>
        <v>-2.7777777777777925E-2</v>
      </c>
      <c r="G788" s="17">
        <f t="shared" ref="G788:G851" si="92">($E789-$E787)/2</f>
        <v>-0.10000000000000053</v>
      </c>
      <c r="L788">
        <f t="shared" si="86"/>
        <v>713.4729615</v>
      </c>
      <c r="M788">
        <f t="shared" si="87"/>
        <v>7.3901366145833354</v>
      </c>
      <c r="N788">
        <f t="shared" si="88"/>
        <v>-53.516666666666474</v>
      </c>
      <c r="R788">
        <f>($J$20*(0.5*$J$18*$J$17*$J$16*(E789/3.6)^2)*($J$13*F789))*E789</f>
        <v>-1015831.1873620522</v>
      </c>
      <c r="S788">
        <f>(R788+R789)/2*(C790-C789)</f>
        <v>-756861.21165140439</v>
      </c>
      <c r="T788">
        <f t="shared" si="89"/>
        <v>4.6836072893739189</v>
      </c>
      <c r="U788">
        <f t="shared" si="90"/>
        <v>4.6836072893739189</v>
      </c>
    </row>
    <row r="789" spans="2:21" x14ac:dyDescent="0.25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91"/>
        <v>-2.7777777777777679E-2</v>
      </c>
      <c r="G789" s="17">
        <f t="shared" si="92"/>
        <v>-9.9999999999999645E-2</v>
      </c>
      <c r="L789">
        <f t="shared" si="86"/>
        <v>708.747975</v>
      </c>
      <c r="M789">
        <f t="shared" si="87"/>
        <v>7.2925781250000021</v>
      </c>
      <c r="N789">
        <f t="shared" si="88"/>
        <v>-53.516666666666474</v>
      </c>
      <c r="R789">
        <f>($J$20*(0.5*$J$18*$J$17*$J$16*(E790/3.6)^2)*($J$13*F790))*E790</f>
        <v>-497891.23594075651</v>
      </c>
      <c r="S789">
        <f>(R789+R790)/2*(C791-C790)</f>
        <v>-248945.61797037825</v>
      </c>
      <c r="T789">
        <f t="shared" si="89"/>
        <v>4.6144557288265915</v>
      </c>
      <c r="U789">
        <f t="shared" si="90"/>
        <v>4.6144557288265915</v>
      </c>
    </row>
    <row r="790" spans="2:21" x14ac:dyDescent="0.25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91"/>
        <v>-1.388888888888884E-2</v>
      </c>
      <c r="G790" s="17">
        <f t="shared" si="92"/>
        <v>-4.9999999999999822E-2</v>
      </c>
      <c r="L790">
        <f t="shared" si="86"/>
        <v>708.747975</v>
      </c>
      <c r="M790">
        <f t="shared" si="87"/>
        <v>7.2925781250000021</v>
      </c>
      <c r="N790">
        <f t="shared" si="88"/>
        <v>0</v>
      </c>
      <c r="R790">
        <f>($J$20*(0.5*$J$18*$J$17*$J$16*(E791/3.6)^2)*($J$13*F791))*E791</f>
        <v>0</v>
      </c>
      <c r="S790">
        <f>(R790+R791)/2*(C792-C791)</f>
        <v>0</v>
      </c>
      <c r="T790">
        <f t="shared" si="89"/>
        <v>4.6144557288265915</v>
      </c>
      <c r="U790">
        <f t="shared" si="90"/>
        <v>4.6144557288265915</v>
      </c>
    </row>
    <row r="791" spans="2:21" x14ac:dyDescent="0.25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91"/>
        <v>0</v>
      </c>
      <c r="G791" s="17">
        <f t="shared" si="92"/>
        <v>0</v>
      </c>
      <c r="L791">
        <f t="shared" si="86"/>
        <v>708.747975</v>
      </c>
      <c r="M791">
        <f t="shared" si="87"/>
        <v>7.2925781250000021</v>
      </c>
      <c r="N791">
        <f t="shared" si="88"/>
        <v>0</v>
      </c>
      <c r="R791">
        <f>($J$20*(0.5*$J$18*$J$17*$J$16*(E792/3.6)^2)*($J$13*F792))*E792</f>
        <v>0</v>
      </c>
      <c r="S791">
        <f>(R791+R792)/2*(C793-C792)</f>
        <v>0</v>
      </c>
      <c r="T791">
        <f t="shared" si="89"/>
        <v>4.6144557288265915</v>
      </c>
      <c r="U791">
        <f t="shared" si="90"/>
        <v>4.6144557288265915</v>
      </c>
    </row>
    <row r="792" spans="2:21" x14ac:dyDescent="0.25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91"/>
        <v>0</v>
      </c>
      <c r="G792" s="17">
        <f t="shared" si="92"/>
        <v>0</v>
      </c>
      <c r="L792">
        <f t="shared" si="86"/>
        <v>708.747975</v>
      </c>
      <c r="M792">
        <f t="shared" si="87"/>
        <v>7.2925781250000021</v>
      </c>
      <c r="N792">
        <f t="shared" si="88"/>
        <v>0</v>
      </c>
      <c r="R792">
        <f>($J$20*(0.5*$J$18*$J$17*$J$16*(E793/3.6)^2)*($J$13*F793))*E793</f>
        <v>0</v>
      </c>
      <c r="S792">
        <f>(R792+R793)/2*(C794-C793)</f>
        <v>-497891.23594075651</v>
      </c>
      <c r="T792">
        <f t="shared" si="89"/>
        <v>4.4761526077319367</v>
      </c>
      <c r="U792">
        <f t="shared" si="90"/>
        <v>4.4761526077319367</v>
      </c>
    </row>
    <row r="793" spans="2:21" x14ac:dyDescent="0.25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91"/>
        <v>0</v>
      </c>
      <c r="G793" s="17">
        <f t="shared" si="92"/>
        <v>0</v>
      </c>
      <c r="L793">
        <f t="shared" si="86"/>
        <v>708.747975</v>
      </c>
      <c r="M793">
        <f t="shared" si="87"/>
        <v>7.2925781250000021</v>
      </c>
      <c r="N793">
        <f t="shared" si="88"/>
        <v>0</v>
      </c>
      <c r="R793">
        <f>($J$20*(0.5*$J$18*$J$17*$J$16*(E794/3.6)^2)*($J$13*F794))*E794</f>
        <v>-995782.47188151302</v>
      </c>
      <c r="S793">
        <f>(R793+R794)/2*(C795-C794)</f>
        <v>-1693491.1067132475</v>
      </c>
      <c r="T793">
        <f t="shared" si="89"/>
        <v>4.0057384114227013</v>
      </c>
      <c r="U793">
        <f t="shared" si="90"/>
        <v>4.0057384114227013</v>
      </c>
    </row>
    <row r="794" spans="2:21" x14ac:dyDescent="0.25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91"/>
        <v>-2.7777777777777679E-2</v>
      </c>
      <c r="G794" s="17">
        <f t="shared" si="92"/>
        <v>-9.9999999999999645E-2</v>
      </c>
      <c r="L794">
        <f t="shared" si="86"/>
        <v>699.29800200000011</v>
      </c>
      <c r="M794">
        <f t="shared" si="87"/>
        <v>7.0994058333333356</v>
      </c>
      <c r="N794">
        <f t="shared" si="88"/>
        <v>-107.03333333333295</v>
      </c>
      <c r="R794">
        <f>($J$20*(0.5*$J$18*$J$17*$J$16*(E795/3.6)^2)*($J$13*F795))*E795</f>
        <v>-2391199.741544982</v>
      </c>
      <c r="S794">
        <f>(R794+R795)/2*(C796-C795)</f>
        <v>-2769701.453615346</v>
      </c>
      <c r="T794">
        <f t="shared" si="89"/>
        <v>3.2363768965295496</v>
      </c>
      <c r="U794">
        <f t="shared" si="90"/>
        <v>3.2363768965295496</v>
      </c>
    </row>
    <row r="795" spans="2:21" x14ac:dyDescent="0.25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91"/>
        <v>-6.9444444444444448E-2</v>
      </c>
      <c r="G795" s="17">
        <f t="shared" si="92"/>
        <v>-0.25</v>
      </c>
      <c r="L795">
        <f t="shared" si="86"/>
        <v>685.1230425</v>
      </c>
      <c r="M795">
        <f t="shared" si="87"/>
        <v>6.8145091145833341</v>
      </c>
      <c r="N795">
        <f t="shared" si="88"/>
        <v>-160.55000000000112</v>
      </c>
      <c r="R795">
        <f>($J$20*(0.5*$J$18*$J$17*$J$16*(E796/3.6)^2)*($J$13*F796))*E796</f>
        <v>-3148203.1656857096</v>
      </c>
      <c r="S795">
        <f>(R795+R796)/2*(C797-C796)</f>
        <v>-3641804.0544059477</v>
      </c>
      <c r="T795">
        <f t="shared" si="89"/>
        <v>2.2247646591945642</v>
      </c>
      <c r="U795">
        <f t="shared" si="90"/>
        <v>2.2247646591945642</v>
      </c>
    </row>
    <row r="796" spans="2:21" x14ac:dyDescent="0.25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91"/>
        <v>-9.7222222222222363E-2</v>
      </c>
      <c r="G796" s="17">
        <f t="shared" si="92"/>
        <v>-0.35000000000000053</v>
      </c>
      <c r="L796">
        <f t="shared" si="86"/>
        <v>666.2230965</v>
      </c>
      <c r="M796">
        <f t="shared" si="87"/>
        <v>6.4437220312500001</v>
      </c>
      <c r="N796">
        <f t="shared" si="88"/>
        <v>-214.06666666666675</v>
      </c>
      <c r="R796">
        <f>($J$20*(0.5*$J$18*$J$17*$J$16*(E797/3.6)^2)*($J$13*F797))*E797</f>
        <v>-4135404.9431261858</v>
      </c>
      <c r="S796">
        <f>(R796+R797)/2*(C798-C797)</f>
        <v>-4063997.3820675621</v>
      </c>
      <c r="T796">
        <f t="shared" si="89"/>
        <v>1.0958764975091304</v>
      </c>
      <c r="U796">
        <f t="shared" si="90"/>
        <v>1.0958764975091304</v>
      </c>
    </row>
    <row r="797" spans="2:21" x14ac:dyDescent="0.25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91"/>
        <v>-0.1388888888888889</v>
      </c>
      <c r="G797" s="17">
        <f t="shared" si="92"/>
        <v>-0.5</v>
      </c>
      <c r="L797">
        <f t="shared" si="86"/>
        <v>637.8731775</v>
      </c>
      <c r="M797">
        <f t="shared" si="87"/>
        <v>5.9069882812500003</v>
      </c>
      <c r="N797">
        <f t="shared" si="88"/>
        <v>-321.09999999999968</v>
      </c>
      <c r="R797">
        <f>($J$20*(0.5*$J$18*$J$17*$J$16*(E798/3.6)^2)*($J$13*F798))*E798</f>
        <v>-3992589.8210089384</v>
      </c>
      <c r="S797">
        <f>(R797+R798)/2*(C799-C798)</f>
        <v>-3292729.9272296205</v>
      </c>
      <c r="T797">
        <f t="shared" si="89"/>
        <v>0.1812292955009025</v>
      </c>
      <c r="U797">
        <f t="shared" si="90"/>
        <v>0.1812292955009025</v>
      </c>
    </row>
    <row r="798" spans="2:21" x14ac:dyDescent="0.25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91"/>
        <v>-0.15277777777777773</v>
      </c>
      <c r="G798" s="17">
        <f t="shared" si="92"/>
        <v>-0.54999999999999982</v>
      </c>
      <c r="L798">
        <f t="shared" si="86"/>
        <v>614.248245</v>
      </c>
      <c r="M798">
        <f t="shared" si="87"/>
        <v>5.4775364583333337</v>
      </c>
      <c r="N798">
        <f t="shared" si="88"/>
        <v>-267.5833333333332</v>
      </c>
      <c r="R798">
        <f>($J$20*(0.5*$J$18*$J$17*$J$16*(E799/3.6)^2)*($J$13*F799))*E799</f>
        <v>-2592870.0334503027</v>
      </c>
      <c r="S798">
        <f>(R798+R799)/2*(C800-C799)</f>
        <v>-2051895.7156511052</v>
      </c>
      <c r="T798">
        <f t="shared" si="89"/>
        <v>-0.38874173662440448</v>
      </c>
      <c r="U798">
        <f t="shared" si="90"/>
        <v>-0.38874173662440448</v>
      </c>
    </row>
    <row r="799" spans="2:21" x14ac:dyDescent="0.25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91"/>
        <v>-0.1111111111111112</v>
      </c>
      <c r="G799" s="17">
        <f t="shared" si="92"/>
        <v>-0.40000000000000036</v>
      </c>
      <c r="L799">
        <f t="shared" si="86"/>
        <v>600.0732855</v>
      </c>
      <c r="M799">
        <f t="shared" si="87"/>
        <v>5.2276441145833337</v>
      </c>
      <c r="N799">
        <f t="shared" si="88"/>
        <v>-160.55000000000027</v>
      </c>
      <c r="R799">
        <f>($J$20*(0.5*$J$18*$J$17*$J$16*(E800/3.6)^2)*($J$13*F800))*E800</f>
        <v>-1510921.3978519079</v>
      </c>
      <c r="S799">
        <f>(R799+R800)/2*(C801-C800)</f>
        <v>-1043592.2012064843</v>
      </c>
      <c r="T799">
        <f t="shared" si="89"/>
        <v>-0.67862845918176129</v>
      </c>
      <c r="U799">
        <f t="shared" si="90"/>
        <v>-0.67862845918176129</v>
      </c>
    </row>
    <row r="800" spans="2:21" x14ac:dyDescent="0.25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91"/>
        <v>-6.9444444444444448E-2</v>
      </c>
      <c r="G800" s="17">
        <f t="shared" si="92"/>
        <v>-0.25</v>
      </c>
      <c r="L800">
        <f t="shared" si="86"/>
        <v>590.6233125</v>
      </c>
      <c r="M800">
        <f t="shared" si="87"/>
        <v>5.0642903645833339</v>
      </c>
      <c r="N800">
        <f t="shared" si="88"/>
        <v>-107.03333333333295</v>
      </c>
      <c r="R800">
        <f>($J$20*(0.5*$J$18*$J$17*$J$16*(E801/3.6)^2)*($J$13*F801))*E801</f>
        <v>-576263.00456106069</v>
      </c>
      <c r="S800">
        <f>(R800+R801)/2*(C802-C801)</f>
        <v>-144065.75114026517</v>
      </c>
      <c r="T800">
        <f t="shared" si="89"/>
        <v>-0.71864672338739055</v>
      </c>
      <c r="U800">
        <f t="shared" si="90"/>
        <v>-0.71864672338739055</v>
      </c>
    </row>
    <row r="801" spans="2:21" x14ac:dyDescent="0.25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91"/>
        <v>-2.7777777777777679E-2</v>
      </c>
      <c r="G801" s="17">
        <f t="shared" si="92"/>
        <v>-9.9999999999999645E-2</v>
      </c>
      <c r="L801">
        <f t="shared" si="86"/>
        <v>590.6233125</v>
      </c>
      <c r="M801">
        <f t="shared" si="87"/>
        <v>5.0642903645833339</v>
      </c>
      <c r="N801">
        <f t="shared" si="88"/>
        <v>0</v>
      </c>
      <c r="R801">
        <f>($J$20*(0.5*$J$18*$J$17*$J$16*(E802/3.6)^2)*($J$13*F802))*E802</f>
        <v>288131.50228053035</v>
      </c>
      <c r="S801">
        <f>(R801+R802)/2*(C803-C802)</f>
        <v>881821.06890784285</v>
      </c>
      <c r="T801">
        <f t="shared" si="89"/>
        <v>-0.47369642646854532</v>
      </c>
      <c r="U801">
        <f t="shared" si="90"/>
        <v>-0.47369642646854532</v>
      </c>
    </row>
    <row r="802" spans="2:21" x14ac:dyDescent="0.25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91"/>
        <v>1.388888888888884E-2</v>
      </c>
      <c r="G802" s="17">
        <f t="shared" si="92"/>
        <v>4.9999999999999822E-2</v>
      </c>
      <c r="L802">
        <f t="shared" si="86"/>
        <v>595.348299</v>
      </c>
      <c r="M802">
        <f t="shared" si="87"/>
        <v>5.1456431250000003</v>
      </c>
      <c r="N802">
        <f t="shared" si="88"/>
        <v>53.516666666666474</v>
      </c>
      <c r="R802">
        <f>($J$20*(0.5*$J$18*$J$17*$J$16*(E803/3.6)^2)*($J$13*F803))*E803</f>
        <v>1475510.6355351554</v>
      </c>
      <c r="S802">
        <f>(R802+R803)/2*(C804-C803)</f>
        <v>2358299.0886740154</v>
      </c>
      <c r="T802">
        <f t="shared" si="89"/>
        <v>0.18138665371868118</v>
      </c>
      <c r="U802">
        <f t="shared" si="90"/>
        <v>0.18138665371868118</v>
      </c>
    </row>
    <row r="803" spans="2:21" x14ac:dyDescent="0.25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91"/>
        <v>6.9444444444444448E-2</v>
      </c>
      <c r="G803" s="17">
        <f t="shared" si="92"/>
        <v>0.25</v>
      </c>
      <c r="L803">
        <f t="shared" si="86"/>
        <v>614.248245</v>
      </c>
      <c r="M803">
        <f t="shared" si="87"/>
        <v>5.4775364583333337</v>
      </c>
      <c r="N803">
        <f t="shared" si="88"/>
        <v>214.06666666666675</v>
      </c>
      <c r="R803">
        <f>($J$20*(0.5*$J$18*$J$17*$J$16*(E804/3.6)^2)*($J$13*F804))*E804</f>
        <v>3241087.5418128753</v>
      </c>
      <c r="S803">
        <f>(R803+R804)/2*(C805-C804)</f>
        <v>4589251.3188639963</v>
      </c>
      <c r="T803">
        <f t="shared" si="89"/>
        <v>1.4561786867364579</v>
      </c>
      <c r="U803">
        <f t="shared" si="90"/>
        <v>1.4561786867364579</v>
      </c>
    </row>
    <row r="804" spans="2:21" x14ac:dyDescent="0.25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91"/>
        <v>0.1388888888888889</v>
      </c>
      <c r="G804" s="17">
        <f t="shared" si="92"/>
        <v>0.5</v>
      </c>
      <c r="L804">
        <f t="shared" si="86"/>
        <v>642.598164</v>
      </c>
      <c r="M804">
        <f t="shared" si="87"/>
        <v>5.9948233333333336</v>
      </c>
      <c r="N804">
        <f t="shared" si="88"/>
        <v>321.09999999999968</v>
      </c>
      <c r="R804">
        <f>($J$20*(0.5*$J$18*$J$17*$J$16*(E805/3.6)^2)*($J$13*F805))*E805</f>
        <v>5937415.0959151173</v>
      </c>
      <c r="S804">
        <f>(R804+R805)/2*(C806-C805)</f>
        <v>7789390.5151531529</v>
      </c>
      <c r="T804">
        <f t="shared" si="89"/>
        <v>3.6198982742790005</v>
      </c>
      <c r="U804">
        <f t="shared" si="90"/>
        <v>3.6198982742790005</v>
      </c>
    </row>
    <row r="805" spans="2:21" x14ac:dyDescent="0.25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91"/>
        <v>0.22222222222222215</v>
      </c>
      <c r="G805" s="17">
        <f t="shared" si="92"/>
        <v>0.79999999999999982</v>
      </c>
      <c r="L805">
        <f t="shared" si="86"/>
        <v>689.848029</v>
      </c>
      <c r="M805">
        <f t="shared" si="87"/>
        <v>6.9088264583333334</v>
      </c>
      <c r="N805">
        <f t="shared" si="88"/>
        <v>535.1666666666664</v>
      </c>
      <c r="R805">
        <f>($J$20*(0.5*$J$18*$J$17*$J$16*(E806/3.6)^2)*($J$13*F806))*E806</f>
        <v>9641365.9343911894</v>
      </c>
      <c r="S805">
        <f>(R805+R806)/2*(C807-C806)</f>
        <v>11956926.703227036</v>
      </c>
      <c r="T805">
        <f t="shared" si="89"/>
        <v>6.9412668029531766</v>
      </c>
      <c r="U805">
        <f t="shared" si="90"/>
        <v>6.9412668029531766</v>
      </c>
    </row>
    <row r="806" spans="2:21" x14ac:dyDescent="0.25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91"/>
        <v>0.29166666666666663</v>
      </c>
      <c r="G806" s="17">
        <f t="shared" si="92"/>
        <v>1.0499999999999998</v>
      </c>
      <c r="L806">
        <f t="shared" si="86"/>
        <v>741.82288049999988</v>
      </c>
      <c r="M806">
        <f t="shared" si="87"/>
        <v>7.9891003645833329</v>
      </c>
      <c r="N806">
        <f t="shared" si="88"/>
        <v>588.68333333333294</v>
      </c>
      <c r="R806">
        <f>($J$20*(0.5*$J$18*$J$17*$J$16*(E807/3.6)^2)*($J$13*F807))*E807</f>
        <v>14272487.472062884</v>
      </c>
      <c r="S806">
        <f>(R806+R807)/2*(C808-C807)</f>
        <v>18200960.334940661</v>
      </c>
      <c r="T806">
        <f t="shared" si="89"/>
        <v>11.997089118214472</v>
      </c>
      <c r="U806">
        <f t="shared" si="90"/>
        <v>11.997089118214472</v>
      </c>
    </row>
    <row r="807" spans="2:21" x14ac:dyDescent="0.25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91"/>
        <v>0.34722222222222249</v>
      </c>
      <c r="G807" s="17">
        <f t="shared" si="92"/>
        <v>1.2500000000000009</v>
      </c>
      <c r="L807">
        <f t="shared" si="86"/>
        <v>807.9726915</v>
      </c>
      <c r="M807">
        <f t="shared" si="87"/>
        <v>9.477434531250001</v>
      </c>
      <c r="N807">
        <f t="shared" si="88"/>
        <v>749.23333333333403</v>
      </c>
      <c r="R807">
        <f>($J$20*(0.5*$J$18*$J$17*$J$16*(E808/3.6)^2)*($J$13*F808))*E808</f>
        <v>22129433.197818439</v>
      </c>
      <c r="S807">
        <f>(R807+R808)/2*(C809-C808)</f>
        <v>26017334.04718519</v>
      </c>
      <c r="T807">
        <f t="shared" si="89"/>
        <v>19.224126353543692</v>
      </c>
      <c r="U807">
        <f t="shared" si="90"/>
        <v>19.224126353543692</v>
      </c>
    </row>
    <row r="808" spans="2:21" x14ac:dyDescent="0.25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91"/>
        <v>0.41666666666666663</v>
      </c>
      <c r="G808" s="17">
        <f t="shared" si="92"/>
        <v>1.5</v>
      </c>
      <c r="L808">
        <f t="shared" si="86"/>
        <v>883.57247549999988</v>
      </c>
      <c r="M808">
        <f t="shared" si="87"/>
        <v>11.333962864583333</v>
      </c>
      <c r="N808">
        <f t="shared" si="88"/>
        <v>856.26666666666529</v>
      </c>
      <c r="R808">
        <f>($J$20*(0.5*$J$18*$J$17*$J$16*(E809/3.6)^2)*($J$13*F809))*E809</f>
        <v>29905234.896551944</v>
      </c>
      <c r="S808">
        <f>(R808+R809)/2*(C810-C809)</f>
        <v>34407776.944562741</v>
      </c>
      <c r="T808">
        <f t="shared" si="89"/>
        <v>28.781842171477784</v>
      </c>
      <c r="U808">
        <f t="shared" si="90"/>
        <v>28.781842171477784</v>
      </c>
    </row>
    <row r="809" spans="2:21" x14ac:dyDescent="0.25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91"/>
        <v>0.43055555555555525</v>
      </c>
      <c r="G809" s="17">
        <f t="shared" si="92"/>
        <v>1.5499999999999989</v>
      </c>
      <c r="L809">
        <f t="shared" si="86"/>
        <v>954.44727299999988</v>
      </c>
      <c r="M809">
        <f t="shared" si="87"/>
        <v>13.225171458333334</v>
      </c>
      <c r="N809">
        <f t="shared" si="88"/>
        <v>802.75000000000057</v>
      </c>
      <c r="R809">
        <f>($J$20*(0.5*$J$18*$J$17*$J$16*(E810/3.6)^2)*($J$13*F810))*E810</f>
        <v>38910318.992573537</v>
      </c>
      <c r="S809">
        <f>(R809+R810)/2*(C811-C810)</f>
        <v>45796748.56703414</v>
      </c>
      <c r="T809">
        <f t="shared" si="89"/>
        <v>41.503161217876155</v>
      </c>
      <c r="U809">
        <f t="shared" si="90"/>
        <v>41.503161217876155</v>
      </c>
    </row>
    <row r="810" spans="2:21" x14ac:dyDescent="0.25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91"/>
        <v>0.44444444444444431</v>
      </c>
      <c r="G810" s="17">
        <f t="shared" si="92"/>
        <v>1.5999999999999996</v>
      </c>
      <c r="L810">
        <f t="shared" si="86"/>
        <v>1034.7720434999999</v>
      </c>
      <c r="M810">
        <f t="shared" si="87"/>
        <v>15.544859531250001</v>
      </c>
      <c r="N810">
        <f t="shared" si="88"/>
        <v>909.78333333333353</v>
      </c>
      <c r="R810">
        <f>($J$20*(0.5*$J$18*$J$17*$J$16*(E811/3.6)^2)*($J$13*F811))*E811</f>
        <v>52683178.141494751</v>
      </c>
      <c r="S810">
        <f>(R810+R811)/2*(C812-C811)</f>
        <v>60275566.150400773</v>
      </c>
      <c r="T810">
        <f t="shared" si="89"/>
        <v>58.24637403743192</v>
      </c>
      <c r="U810">
        <f t="shared" si="90"/>
        <v>58.24637403743192</v>
      </c>
    </row>
    <row r="811" spans="2:21" x14ac:dyDescent="0.25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91"/>
        <v>0.47222222222222249</v>
      </c>
      <c r="G811" s="17">
        <f t="shared" si="92"/>
        <v>1.7000000000000011</v>
      </c>
      <c r="L811">
        <f t="shared" si="86"/>
        <v>1115.096814</v>
      </c>
      <c r="M811">
        <f t="shared" si="87"/>
        <v>18.051885833333333</v>
      </c>
      <c r="N811">
        <f t="shared" si="88"/>
        <v>909.78333333333353</v>
      </c>
      <c r="R811">
        <f>($J$20*(0.5*$J$18*$J$17*$J$16*(E812/3.6)^2)*($J$13*F812))*E812</f>
        <v>67867954.159306794</v>
      </c>
      <c r="S811">
        <f>(R811+R812)/2*(C813-C812)</f>
        <v>76239776.219506815</v>
      </c>
      <c r="T811">
        <f t="shared" si="89"/>
        <v>79.424089653961587</v>
      </c>
      <c r="U811">
        <f t="shared" si="90"/>
        <v>79.424089653961587</v>
      </c>
    </row>
    <row r="812" spans="2:21" x14ac:dyDescent="0.25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91"/>
        <v>0.4861111111111111</v>
      </c>
      <c r="G812" s="17">
        <f t="shared" si="92"/>
        <v>1.75</v>
      </c>
      <c r="L812">
        <f t="shared" si="86"/>
        <v>1200.146571</v>
      </c>
      <c r="M812">
        <f t="shared" si="87"/>
        <v>20.910576458333335</v>
      </c>
      <c r="N812">
        <f t="shared" si="88"/>
        <v>963.3</v>
      </c>
      <c r="R812">
        <f>($J$20*(0.5*$J$18*$J$17*$J$16*(E813/3.6)^2)*($J$13*F813))*E813</f>
        <v>84611598.279706836</v>
      </c>
      <c r="S812">
        <f>(R812+R813)/2*(C814-C813)</f>
        <v>93687281.066373229</v>
      </c>
      <c r="T812">
        <f t="shared" si="89"/>
        <v>105.44833439462082</v>
      </c>
      <c r="U812">
        <f t="shared" si="90"/>
        <v>105.44833439462082</v>
      </c>
    </row>
    <row r="813" spans="2:21" x14ac:dyDescent="0.25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91"/>
        <v>0.4861111111111111</v>
      </c>
      <c r="G813" s="17">
        <f t="shared" si="92"/>
        <v>1.75</v>
      </c>
      <c r="L813">
        <f t="shared" si="86"/>
        <v>1280.4713414999999</v>
      </c>
      <c r="M813">
        <f t="shared" si="87"/>
        <v>23.803299114583336</v>
      </c>
      <c r="N813">
        <f t="shared" si="88"/>
        <v>909.78333333333353</v>
      </c>
      <c r="R813">
        <f>($J$20*(0.5*$J$18*$J$17*$J$16*(E814/3.6)^2)*($J$13*F814))*E814</f>
        <v>102762963.85303961</v>
      </c>
      <c r="S813">
        <f>(R813+R814)/2*(C815-C814)</f>
        <v>110135581.78526133</v>
      </c>
      <c r="T813">
        <f t="shared" si="89"/>
        <v>136.0415515571934</v>
      </c>
      <c r="U813">
        <f t="shared" si="90"/>
        <v>136.0415515571934</v>
      </c>
    </row>
    <row r="814" spans="2:21" x14ac:dyDescent="0.25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91"/>
        <v>0.4861111111111111</v>
      </c>
      <c r="G814" s="17">
        <f t="shared" si="92"/>
        <v>1.75</v>
      </c>
      <c r="L814">
        <f t="shared" si="86"/>
        <v>1365.5210984999999</v>
      </c>
      <c r="M814">
        <f t="shared" si="87"/>
        <v>27.070374114583327</v>
      </c>
      <c r="N814">
        <f t="shared" si="88"/>
        <v>963.29999999999825</v>
      </c>
      <c r="R814">
        <f>($J$20*(0.5*$J$18*$J$17*$J$16*(E815/3.6)^2)*($J$13*F815))*E815</f>
        <v>117508199.71748306</v>
      </c>
      <c r="S814">
        <f>(R814+R815)/2*(C816-C815)</f>
        <v>122995227.19587448</v>
      </c>
      <c r="T814">
        <f t="shared" si="89"/>
        <v>170.20689244493633</v>
      </c>
      <c r="U814">
        <f t="shared" si="90"/>
        <v>170.20689244493633</v>
      </c>
    </row>
    <row r="815" spans="2:21" x14ac:dyDescent="0.25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91"/>
        <v>0.45833333333333293</v>
      </c>
      <c r="G815" s="17">
        <f t="shared" si="92"/>
        <v>1.6499999999999986</v>
      </c>
      <c r="L815">
        <f t="shared" si="86"/>
        <v>1436.395896</v>
      </c>
      <c r="M815">
        <f t="shared" si="87"/>
        <v>29.953373333333339</v>
      </c>
      <c r="N815">
        <f t="shared" si="88"/>
        <v>802.75000000000227</v>
      </c>
      <c r="R815">
        <f>($J$20*(0.5*$J$18*$J$17*$J$16*(E816/3.6)^2)*($J$13*F816))*E816</f>
        <v>128482254.67426591</v>
      </c>
      <c r="S815">
        <f>(R815+R816)/2*(C817-C816)</f>
        <v>136751794.08960745</v>
      </c>
      <c r="T815">
        <f t="shared" si="89"/>
        <v>208.19350191427174</v>
      </c>
      <c r="U815">
        <f t="shared" si="90"/>
        <v>208.19350191427174</v>
      </c>
    </row>
    <row r="816" spans="2:21" x14ac:dyDescent="0.25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91"/>
        <v>0.43055555555555575</v>
      </c>
      <c r="G816" s="17">
        <f t="shared" si="92"/>
        <v>1.5500000000000007</v>
      </c>
      <c r="L816">
        <f t="shared" si="86"/>
        <v>1511.99568</v>
      </c>
      <c r="M816">
        <f t="shared" si="87"/>
        <v>33.189333333333344</v>
      </c>
      <c r="N816">
        <f t="shared" si="88"/>
        <v>856.26666666666699</v>
      </c>
      <c r="R816">
        <f>($J$20*(0.5*$J$18*$J$17*$J$16*(E817/3.6)^2)*($J$13*F817))*E817</f>
        <v>145021333.504949</v>
      </c>
      <c r="S816">
        <f>(R816+R817)/2*(C818-C817)</f>
        <v>154960800.42068255</v>
      </c>
      <c r="T816">
        <f t="shared" si="89"/>
        <v>251.23816869779466</v>
      </c>
      <c r="U816">
        <f t="shared" si="90"/>
        <v>251.23816869779466</v>
      </c>
    </row>
    <row r="817" spans="2:21" x14ac:dyDescent="0.25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91"/>
        <v>0.41666666666666663</v>
      </c>
      <c r="G817" s="17">
        <f t="shared" si="92"/>
        <v>1.5</v>
      </c>
      <c r="L817">
        <f t="shared" si="86"/>
        <v>1578.1454909999998</v>
      </c>
      <c r="M817">
        <f t="shared" si="87"/>
        <v>36.156926458333331</v>
      </c>
      <c r="N817">
        <f t="shared" si="88"/>
        <v>749.23333333333062</v>
      </c>
      <c r="R817">
        <f>($J$20*(0.5*$J$18*$J$17*$J$16*(E818/3.6)^2)*($J$13*F818))*E818</f>
        <v>164900267.33641607</v>
      </c>
      <c r="S817">
        <f>(R817+R818)/2*(C819-C818)</f>
        <v>177326074.73914137</v>
      </c>
      <c r="T817">
        <f t="shared" si="89"/>
        <v>300.4954116808895</v>
      </c>
      <c r="U817">
        <f t="shared" si="90"/>
        <v>300.4954116808895</v>
      </c>
    </row>
    <row r="818" spans="2:21" x14ac:dyDescent="0.25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91"/>
        <v>0.41666666666666663</v>
      </c>
      <c r="G818" s="17">
        <f t="shared" si="92"/>
        <v>1.5</v>
      </c>
      <c r="L818">
        <f t="shared" si="86"/>
        <v>1653.7452749999998</v>
      </c>
      <c r="M818">
        <f t="shared" si="87"/>
        <v>39.704036458333334</v>
      </c>
      <c r="N818">
        <f t="shared" si="88"/>
        <v>856.26666666666699</v>
      </c>
      <c r="R818">
        <f>($J$20*(0.5*$J$18*$J$17*$J$16*(E819/3.6)^2)*($J$13*F819))*E819</f>
        <v>189751882.14186668</v>
      </c>
      <c r="S818">
        <f>(R818+R819)/2*(C820-C819)</f>
        <v>205155889.33364156</v>
      </c>
      <c r="T818">
        <f t="shared" si="89"/>
        <v>357.48315871801213</v>
      </c>
      <c r="U818">
        <f t="shared" si="90"/>
        <v>357.48315871801213</v>
      </c>
    </row>
    <row r="819" spans="2:21" x14ac:dyDescent="0.25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91"/>
        <v>0.41666666666666663</v>
      </c>
      <c r="G819" s="17">
        <f t="shared" si="92"/>
        <v>1.5</v>
      </c>
      <c r="L819">
        <f t="shared" si="86"/>
        <v>1719.895086</v>
      </c>
      <c r="M819">
        <f t="shared" si="87"/>
        <v>42.943885833333333</v>
      </c>
      <c r="N819">
        <f t="shared" si="88"/>
        <v>749.23333333333403</v>
      </c>
      <c r="R819">
        <f>($J$20*(0.5*$J$18*$J$17*$J$16*(E820/3.6)^2)*($J$13*F820))*E820</f>
        <v>220559896.52541643</v>
      </c>
      <c r="S819">
        <f>(R819+R820)/2*(C821-C820)</f>
        <v>244903044.81131342</v>
      </c>
      <c r="T819">
        <f t="shared" si="89"/>
        <v>425.51178227671028</v>
      </c>
      <c r="U819">
        <f t="shared" si="90"/>
        <v>425.51178227671028</v>
      </c>
    </row>
    <row r="820" spans="2:21" x14ac:dyDescent="0.25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91"/>
        <v>0.43055555555555575</v>
      </c>
      <c r="G820" s="17">
        <f t="shared" si="92"/>
        <v>1.5500000000000007</v>
      </c>
      <c r="L820">
        <f t="shared" si="86"/>
        <v>1800.2198565000001</v>
      </c>
      <c r="M820">
        <f t="shared" si="87"/>
        <v>47.048797031250011</v>
      </c>
      <c r="N820">
        <f t="shared" si="88"/>
        <v>909.78333333333524</v>
      </c>
      <c r="R820">
        <f>($J$20*(0.5*$J$18*$J$17*$J$16*(E821/3.6)^2)*($J$13*F821))*E821</f>
        <v>269246193.09721041</v>
      </c>
      <c r="S820">
        <f>(R820+R821)/2*(C822-C821)</f>
        <v>296159449.5257684</v>
      </c>
      <c r="T820">
        <f t="shared" si="89"/>
        <v>507.77829603386817</v>
      </c>
      <c r="U820">
        <f t="shared" si="90"/>
        <v>507.77829603386817</v>
      </c>
    </row>
    <row r="821" spans="2:21" x14ac:dyDescent="0.25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91"/>
        <v>0.45833333333333393</v>
      </c>
      <c r="G821" s="17">
        <f t="shared" si="92"/>
        <v>1.6500000000000021</v>
      </c>
      <c r="L821">
        <f t="shared" si="86"/>
        <v>1875.8196405000001</v>
      </c>
      <c r="M821">
        <f t="shared" si="87"/>
        <v>51.083375364583347</v>
      </c>
      <c r="N821">
        <f t="shared" si="88"/>
        <v>856.26666666666699</v>
      </c>
      <c r="R821">
        <f>($J$20*(0.5*$J$18*$J$17*$J$16*(E822/3.6)^2)*($J$13*F822))*E822</f>
        <v>323072705.95432645</v>
      </c>
      <c r="S821">
        <f>(R821+R822)/2*(C823-C822)</f>
        <v>352703474.80338669</v>
      </c>
      <c r="T821">
        <f t="shared" si="89"/>
        <v>605.75148347925335</v>
      </c>
      <c r="U821">
        <f t="shared" si="90"/>
        <v>605.75148347925335</v>
      </c>
    </row>
    <row r="822" spans="2:21" x14ac:dyDescent="0.25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91"/>
        <v>0.4861111111111111</v>
      </c>
      <c r="G822" s="17">
        <f t="shared" si="92"/>
        <v>1.75</v>
      </c>
      <c r="L822">
        <f t="shared" si="86"/>
        <v>1965.594384</v>
      </c>
      <c r="M822">
        <f t="shared" si="87"/>
        <v>56.08997333333334</v>
      </c>
      <c r="N822">
        <f t="shared" si="88"/>
        <v>1016.8166666666647</v>
      </c>
      <c r="R822">
        <f>($J$20*(0.5*$J$18*$J$17*$J$16*(E823/3.6)^2)*($J$13*F823))*E823</f>
        <v>382334243.65244699</v>
      </c>
      <c r="S822">
        <f>(R822+R823)/2*(C824-C823)</f>
        <v>400753205.40687871</v>
      </c>
      <c r="T822">
        <f t="shared" si="89"/>
        <v>717.07181831449748</v>
      </c>
      <c r="U822">
        <f t="shared" si="90"/>
        <v>717.07181831449748</v>
      </c>
    </row>
    <row r="823" spans="2:21" x14ac:dyDescent="0.25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91"/>
        <v>0.49999999999999922</v>
      </c>
      <c r="G823" s="17">
        <f t="shared" si="92"/>
        <v>1.7999999999999972</v>
      </c>
      <c r="L823">
        <f t="shared" si="86"/>
        <v>2045.9191544999999</v>
      </c>
      <c r="M823">
        <f t="shared" si="87"/>
        <v>60.767919114583329</v>
      </c>
      <c r="N823">
        <f t="shared" si="88"/>
        <v>909.78333333333183</v>
      </c>
      <c r="R823">
        <f>($J$20*(0.5*$J$18*$J$17*$J$16*(E824/3.6)^2)*($J$13*F824))*E824</f>
        <v>419172167.16131043</v>
      </c>
      <c r="S823">
        <f>(R823+R824)/2*(C825-C824)</f>
        <v>453177979.32463062</v>
      </c>
      <c r="T823">
        <f t="shared" si="89"/>
        <v>842.9545903491171</v>
      </c>
      <c r="U823">
        <f t="shared" si="90"/>
        <v>842.9545903491171</v>
      </c>
    </row>
    <row r="824" spans="2:21" x14ac:dyDescent="0.25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91"/>
        <v>0.4861111111111111</v>
      </c>
      <c r="G824" s="17">
        <f t="shared" si="92"/>
        <v>1.75</v>
      </c>
      <c r="L824">
        <f t="shared" si="86"/>
        <v>2130.9689115000001</v>
      </c>
      <c r="M824">
        <f t="shared" si="87"/>
        <v>65.925230364583356</v>
      </c>
      <c r="N824">
        <f t="shared" si="88"/>
        <v>963.30000000000337</v>
      </c>
      <c r="R824">
        <f>($J$20*(0.5*$J$18*$J$17*$J$16*(E825/3.6)^2)*($J$13*F825))*E825</f>
        <v>487183791.4879508</v>
      </c>
      <c r="S824">
        <f>(R824+R825)/2*(C826-C825)</f>
        <v>517529553.32141989</v>
      </c>
      <c r="T824">
        <f t="shared" si="89"/>
        <v>986.71279960506706</v>
      </c>
      <c r="U824">
        <f t="shared" si="90"/>
        <v>986.71279960506706</v>
      </c>
    </row>
    <row r="825" spans="2:21" x14ac:dyDescent="0.25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91"/>
        <v>0.50000000000000022</v>
      </c>
      <c r="G825" s="17">
        <f t="shared" si="92"/>
        <v>1.8000000000000007</v>
      </c>
      <c r="L825">
        <f t="shared" si="86"/>
        <v>2216.0186684999999</v>
      </c>
      <c r="M825">
        <f t="shared" si="87"/>
        <v>71.292567864583333</v>
      </c>
      <c r="N825">
        <f t="shared" si="88"/>
        <v>963.29999999999654</v>
      </c>
      <c r="R825">
        <f>($J$20*(0.5*$J$18*$J$17*$J$16*(E826/3.6)^2)*($J$13*F826))*E826</f>
        <v>547875315.15488899</v>
      </c>
      <c r="S825">
        <f>(R825+R826)/2*(C827-C826)</f>
        <v>580642118.9291141</v>
      </c>
      <c r="T825">
        <f t="shared" si="89"/>
        <v>1148.0022770853766</v>
      </c>
      <c r="U825">
        <f t="shared" si="90"/>
        <v>1148.0022770853766</v>
      </c>
    </row>
    <row r="826" spans="2:21" x14ac:dyDescent="0.25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91"/>
        <v>0.50000000000000022</v>
      </c>
      <c r="G826" s="17">
        <f t="shared" si="92"/>
        <v>1.8000000000000007</v>
      </c>
      <c r="L826">
        <f t="shared" si="86"/>
        <v>2301.0684255000001</v>
      </c>
      <c r="M826">
        <f t="shared" si="87"/>
        <v>76.869931614583351</v>
      </c>
      <c r="N826">
        <f t="shared" si="88"/>
        <v>963.30000000000337</v>
      </c>
      <c r="R826">
        <f>($J$20*(0.5*$J$18*$J$17*$J$16*(E827/3.6)^2)*($J$13*F827))*E827</f>
        <v>613408922.7033391</v>
      </c>
      <c r="S826">
        <f>(R826+R827)/2*(C828-C827)</f>
        <v>658189276.4701314</v>
      </c>
      <c r="T826">
        <f t="shared" si="89"/>
        <v>1330.832631660413</v>
      </c>
      <c r="U826">
        <f t="shared" si="90"/>
        <v>1330.832631660413</v>
      </c>
    </row>
    <row r="827" spans="2:21" x14ac:dyDescent="0.25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91"/>
        <v>0.50000000000000022</v>
      </c>
      <c r="G827" s="17">
        <f t="shared" si="92"/>
        <v>1.8000000000000007</v>
      </c>
      <c r="L827">
        <f t="shared" si="86"/>
        <v>2386.1181824999999</v>
      </c>
      <c r="M827">
        <f t="shared" si="87"/>
        <v>82.657321614583338</v>
      </c>
      <c r="N827">
        <f t="shared" si="88"/>
        <v>963.29999999999654</v>
      </c>
      <c r="R827">
        <f>($J$20*(0.5*$J$18*$J$17*$J$16*(E828/3.6)^2)*($J$13*F828))*E828</f>
        <v>702969630.23692381</v>
      </c>
      <c r="S827">
        <f>(R827+R828)/2*(C829-C828)</f>
        <v>733540855.73620534</v>
      </c>
      <c r="T827">
        <f t="shared" si="89"/>
        <v>1534.5939804760255</v>
      </c>
      <c r="U827">
        <f t="shared" si="90"/>
        <v>1534.5939804760255</v>
      </c>
    </row>
    <row r="828" spans="2:21" x14ac:dyDescent="0.25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91"/>
        <v>0.51388888888888828</v>
      </c>
      <c r="G828" s="17">
        <f t="shared" si="92"/>
        <v>1.8499999999999979</v>
      </c>
      <c r="L828">
        <f t="shared" si="86"/>
        <v>2475.892926</v>
      </c>
      <c r="M828">
        <f t="shared" si="87"/>
        <v>88.994085833333344</v>
      </c>
      <c r="N828">
        <f t="shared" si="88"/>
        <v>1016.8166666666681</v>
      </c>
      <c r="R828">
        <f>($J$20*(0.5*$J$18*$J$17*$J$16*(E829/3.6)^2)*($J$13*F829))*E829</f>
        <v>764112081.23548698</v>
      </c>
      <c r="S828">
        <f>(R828+R829)/2*(C830-C829)</f>
        <v>767477990.40519714</v>
      </c>
      <c r="T828">
        <f t="shared" si="89"/>
        <v>1747.7823111441357</v>
      </c>
      <c r="U828">
        <f t="shared" si="90"/>
        <v>1747.7823111441357</v>
      </c>
    </row>
    <row r="829" spans="2:21" x14ac:dyDescent="0.25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91"/>
        <v>0.50000000000000022</v>
      </c>
      <c r="G829" s="17">
        <f t="shared" si="92"/>
        <v>1.8000000000000007</v>
      </c>
      <c r="L829">
        <f t="shared" si="86"/>
        <v>2556.2176965000003</v>
      </c>
      <c r="M829">
        <f t="shared" si="87"/>
        <v>94.862180364583352</v>
      </c>
      <c r="N829">
        <f t="shared" si="88"/>
        <v>909.78333333333524</v>
      </c>
      <c r="R829">
        <f>($J$20*(0.5*$J$18*$J$17*$J$16*(E830/3.6)^2)*($J$13*F830))*E830</f>
        <v>770843899.57490742</v>
      </c>
      <c r="S829">
        <f>(R829+R830)/2*(C831-C830)</f>
        <v>755074998.44422901</v>
      </c>
      <c r="T829">
        <f t="shared" si="89"/>
        <v>1957.5253662675327</v>
      </c>
      <c r="U829">
        <f t="shared" si="90"/>
        <v>1957.5253662675327</v>
      </c>
    </row>
    <row r="830" spans="2:21" x14ac:dyDescent="0.25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91"/>
        <v>0.45833333333333393</v>
      </c>
      <c r="G830" s="17">
        <f t="shared" si="92"/>
        <v>1.6500000000000021</v>
      </c>
      <c r="L830">
        <f t="shared" si="86"/>
        <v>2631.8174805000003</v>
      </c>
      <c r="M830">
        <f t="shared" si="87"/>
        <v>100.55622536458336</v>
      </c>
      <c r="N830">
        <f t="shared" si="88"/>
        <v>856.26666666666699</v>
      </c>
      <c r="R830">
        <f>($J$20*(0.5*$J$18*$J$17*$J$16*(E831/3.6)^2)*($J$13*F831))*E831</f>
        <v>739306097.31355059</v>
      </c>
      <c r="S830">
        <f>(R830+R831)/2*(C832-C831)</f>
        <v>711156647.38854122</v>
      </c>
      <c r="T830">
        <f t="shared" si="89"/>
        <v>2155.0688794310163</v>
      </c>
      <c r="U830">
        <f t="shared" si="90"/>
        <v>2155.0688794310163</v>
      </c>
    </row>
    <row r="831" spans="2:21" x14ac:dyDescent="0.25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91"/>
        <v>0.40277777777777757</v>
      </c>
      <c r="G831" s="17">
        <f t="shared" si="92"/>
        <v>1.4499999999999993</v>
      </c>
      <c r="L831">
        <f t="shared" si="86"/>
        <v>2693.2423049999998</v>
      </c>
      <c r="M831">
        <f t="shared" si="87"/>
        <v>105.304828125</v>
      </c>
      <c r="N831">
        <f t="shared" si="88"/>
        <v>695.71666666666249</v>
      </c>
      <c r="R831">
        <f>($J$20*(0.5*$J$18*$J$17*$J$16*(E832/3.6)^2)*($J$13*F832))*E832</f>
        <v>683007197.46353185</v>
      </c>
      <c r="S831">
        <f>(R831+R832)/2*(C833-C832)</f>
        <v>675950748.28486848</v>
      </c>
      <c r="T831">
        <f t="shared" si="89"/>
        <v>2342.8329761768132</v>
      </c>
      <c r="U831">
        <f t="shared" si="90"/>
        <v>2342.8329761768132</v>
      </c>
    </row>
    <row r="832" spans="2:21" x14ac:dyDescent="0.25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91"/>
        <v>0.34722222222222221</v>
      </c>
      <c r="G832" s="17">
        <f t="shared" si="92"/>
        <v>1.25</v>
      </c>
      <c r="L832">
        <f t="shared" si="86"/>
        <v>2749.9421430000002</v>
      </c>
      <c r="M832">
        <f t="shared" si="87"/>
        <v>109.78538812500003</v>
      </c>
      <c r="N832">
        <f t="shared" si="88"/>
        <v>642.20000000000448</v>
      </c>
      <c r="R832">
        <f>($J$20*(0.5*$J$18*$J$17*$J$16*(E833/3.6)^2)*($J$13*F833))*E833</f>
        <v>668894299.10620522</v>
      </c>
      <c r="S832">
        <f>(R832+R833)/2*(C834-C833)</f>
        <v>626693024.59700549</v>
      </c>
      <c r="T832">
        <f t="shared" si="89"/>
        <v>2516.9143718982036</v>
      </c>
      <c r="U832">
        <f t="shared" si="90"/>
        <v>2516.9143718982036</v>
      </c>
    </row>
    <row r="833" spans="2:21" x14ac:dyDescent="0.25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91"/>
        <v>0.31944444444444403</v>
      </c>
      <c r="G833" s="17">
        <f t="shared" si="92"/>
        <v>1.1499999999999986</v>
      </c>
      <c r="L833">
        <f t="shared" si="86"/>
        <v>2801.9169944999999</v>
      </c>
      <c r="M833">
        <f t="shared" si="87"/>
        <v>113.97456911458335</v>
      </c>
      <c r="N833">
        <f t="shared" si="88"/>
        <v>588.68333333332953</v>
      </c>
      <c r="R833">
        <f>($J$20*(0.5*$J$18*$J$17*$J$16*(E834/3.6)^2)*($J$13*F834))*E834</f>
        <v>584491750.08780575</v>
      </c>
      <c r="S833">
        <f>(R833+R834)/2*(C835-C834)</f>
        <v>548442914.92570615</v>
      </c>
      <c r="T833">
        <f t="shared" si="89"/>
        <v>2669.2596260442333</v>
      </c>
      <c r="U833">
        <f t="shared" si="90"/>
        <v>2669.2596260442333</v>
      </c>
    </row>
    <row r="834" spans="2:21" x14ac:dyDescent="0.25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91"/>
        <v>0.26388888888888867</v>
      </c>
      <c r="G834" s="17">
        <f t="shared" si="92"/>
        <v>0.94999999999999929</v>
      </c>
      <c r="L834">
        <f t="shared" si="86"/>
        <v>2839.7168864999999</v>
      </c>
      <c r="M834">
        <f t="shared" si="87"/>
        <v>117.07051161458332</v>
      </c>
      <c r="N834">
        <f t="shared" si="88"/>
        <v>428.13333333333179</v>
      </c>
      <c r="R834">
        <f>($J$20*(0.5*$J$18*$J$17*$J$16*(E835/3.6)^2)*($J$13*F835))*E835</f>
        <v>512394079.76360667</v>
      </c>
      <c r="S834">
        <f>(R834+R835)/2*(C836-C835)</f>
        <v>506101407.17393458</v>
      </c>
      <c r="T834">
        <f t="shared" si="89"/>
        <v>2809.8433502592152</v>
      </c>
      <c r="U834">
        <f t="shared" si="90"/>
        <v>2809.8433502592152</v>
      </c>
    </row>
    <row r="835" spans="2:21" x14ac:dyDescent="0.25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91"/>
        <v>0.2222222222222224</v>
      </c>
      <c r="G835" s="17">
        <f t="shared" si="92"/>
        <v>0.80000000000000071</v>
      </c>
      <c r="L835">
        <f t="shared" si="86"/>
        <v>2877.5167784999994</v>
      </c>
      <c r="M835">
        <f t="shared" si="87"/>
        <v>120.20794078124997</v>
      </c>
      <c r="N835">
        <f t="shared" si="88"/>
        <v>428.13333333333179</v>
      </c>
      <c r="R835">
        <f>($J$20*(0.5*$J$18*$J$17*$J$16*(E836/3.6)^2)*($J$13*F836))*E836</f>
        <v>499808734.58426243</v>
      </c>
      <c r="S835">
        <f>(R835+R836)/2*(C837-C836)</f>
        <v>474042731.3122344</v>
      </c>
      <c r="T835">
        <f t="shared" si="89"/>
        <v>2941.5218867348358</v>
      </c>
      <c r="U835">
        <f t="shared" si="90"/>
        <v>2941.5218867348358</v>
      </c>
    </row>
    <row r="836" spans="2:21" x14ac:dyDescent="0.25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91"/>
        <v>0.20833333333333331</v>
      </c>
      <c r="G836" s="17">
        <f t="shared" si="92"/>
        <v>0.75</v>
      </c>
      <c r="L836">
        <f t="shared" si="86"/>
        <v>2910.591684</v>
      </c>
      <c r="M836">
        <f t="shared" si="87"/>
        <v>122.98722333333335</v>
      </c>
      <c r="N836">
        <f t="shared" si="88"/>
        <v>374.61666666667043</v>
      </c>
      <c r="R836">
        <f>($J$20*(0.5*$J$18*$J$17*$J$16*(E837/3.6)^2)*($J$13*F837))*E837</f>
        <v>448276728.04020637</v>
      </c>
      <c r="S836">
        <f>(R836+R837)/2*(C838-C837)</f>
        <v>419389940.06716549</v>
      </c>
      <c r="T836">
        <f t="shared" si="89"/>
        <v>3058.0190923090486</v>
      </c>
      <c r="U836">
        <f t="shared" si="90"/>
        <v>3058.0190923090486</v>
      </c>
    </row>
    <row r="837" spans="2:21" x14ac:dyDescent="0.25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91"/>
        <v>0.18055555555555614</v>
      </c>
      <c r="G837" s="17">
        <f t="shared" si="92"/>
        <v>0.65000000000000213</v>
      </c>
      <c r="L837">
        <f t="shared" si="86"/>
        <v>2938.9416030000002</v>
      </c>
      <c r="M837">
        <f t="shared" si="87"/>
        <v>125.39474645833337</v>
      </c>
      <c r="N837">
        <f t="shared" si="88"/>
        <v>321.10000000000224</v>
      </c>
      <c r="R837">
        <f>($J$20*(0.5*$J$18*$J$17*$J$16*(E838/3.6)^2)*($J$13*F838))*E838</f>
        <v>390503152.09412462</v>
      </c>
      <c r="S837">
        <f>(R837+R838)/2*(C839-C838)</f>
        <v>377068092.01185453</v>
      </c>
      <c r="T837">
        <f t="shared" si="89"/>
        <v>3162.7602289790084</v>
      </c>
      <c r="U837">
        <f t="shared" si="90"/>
        <v>3162.7602289790084</v>
      </c>
    </row>
    <row r="838" spans="2:21" x14ac:dyDescent="0.25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91"/>
        <v>0.15277777777777798</v>
      </c>
      <c r="G838" s="17">
        <f t="shared" si="92"/>
        <v>0.55000000000000071</v>
      </c>
      <c r="L838">
        <f t="shared" si="86"/>
        <v>2962.5665355000001</v>
      </c>
      <c r="M838">
        <f t="shared" si="87"/>
        <v>127.41884203125004</v>
      </c>
      <c r="N838">
        <f t="shared" si="88"/>
        <v>267.58333333333405</v>
      </c>
      <c r="R838">
        <f>($J$20*(0.5*$J$18*$J$17*$J$16*(E839/3.6)^2)*($J$13*F839))*E839</f>
        <v>363633031.9295845</v>
      </c>
      <c r="S838">
        <f>(R838+R839)/2*(C840-C839)</f>
        <v>312157196.3683399</v>
      </c>
      <c r="T838">
        <f t="shared" si="89"/>
        <v>3249.4705613035471</v>
      </c>
      <c r="U838">
        <f t="shared" si="90"/>
        <v>3249.4705613035471</v>
      </c>
    </row>
    <row r="839" spans="2:21" x14ac:dyDescent="0.25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91"/>
        <v>0.1388888888888889</v>
      </c>
      <c r="G839" s="17">
        <f t="shared" si="92"/>
        <v>0.5</v>
      </c>
      <c r="L839">
        <f t="shared" si="86"/>
        <v>2986.1914680000004</v>
      </c>
      <c r="M839">
        <f t="shared" si="87"/>
        <v>129.45914333333337</v>
      </c>
      <c r="N839">
        <f t="shared" si="88"/>
        <v>267.58333333333405</v>
      </c>
      <c r="R839">
        <f>($J$20*(0.5*$J$18*$J$17*$J$16*(E840/3.6)^2)*($J$13*F840))*E840</f>
        <v>260681360.80709526</v>
      </c>
      <c r="S839">
        <f>(R839+R840)/2*(C841-C840)</f>
        <v>186732971.22480547</v>
      </c>
      <c r="T839">
        <f t="shared" si="89"/>
        <v>3301.3408310882155</v>
      </c>
      <c r="U839">
        <f t="shared" si="90"/>
        <v>3301.3408310882155</v>
      </c>
    </row>
    <row r="840" spans="2:21" x14ac:dyDescent="0.25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91"/>
        <v>9.7222222222221627E-2</v>
      </c>
      <c r="G840" s="17">
        <f t="shared" si="92"/>
        <v>0.34999999999999787</v>
      </c>
      <c r="L840">
        <f t="shared" ref="L840:L903" si="93">$J$20*(E841/3.6)</f>
        <v>2995.6414409999998</v>
      </c>
      <c r="M840">
        <f t="shared" ref="M840:M903" si="94">0.5*$J$18*$J$17*$J$16*(E841/3.6)^2</f>
        <v>130.27980145833334</v>
      </c>
      <c r="N840">
        <f t="shared" si="88"/>
        <v>107.03333333332952</v>
      </c>
      <c r="R840">
        <f>($J$20*(0.5*$J$18*$J$17*$J$16*(E841/3.6)^2)*($J$13*F841))*E841</f>
        <v>112784581.64251566</v>
      </c>
      <c r="S840">
        <f>(R840+R841)/2*(C842-C841)</f>
        <v>75278808.29440695</v>
      </c>
      <c r="T840">
        <f t="shared" si="89"/>
        <v>3322.2516111699952</v>
      </c>
      <c r="U840">
        <f t="shared" si="90"/>
        <v>3322.2516111699952</v>
      </c>
    </row>
    <row r="841" spans="2:21" x14ac:dyDescent="0.25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91"/>
        <v>4.1666666666666269E-2</v>
      </c>
      <c r="G841" s="17">
        <f t="shared" si="92"/>
        <v>0.14999999999999858</v>
      </c>
      <c r="L841">
        <f t="shared" si="93"/>
        <v>3000.3664275000001</v>
      </c>
      <c r="M841">
        <f t="shared" si="94"/>
        <v>130.69110286458334</v>
      </c>
      <c r="N841">
        <f t="shared" ref="N841:N904" si="95">(((E842/3.6)-(E841/3.6))/(C842-C841))*$J$13</f>
        <v>53.516666666668186</v>
      </c>
      <c r="R841">
        <f>($J$20*(0.5*$J$18*$J$17*$J$16*(E842/3.6)^2)*($J$13*F842))*E842</f>
        <v>37773034.946298242</v>
      </c>
      <c r="S841">
        <f>(R841+R842)/2*(C843-C842)</f>
        <v>56659552.419447362</v>
      </c>
      <c r="T841">
        <f t="shared" ref="T841:T904" si="96">T840+S841/3600000</f>
        <v>3337.9903757309526</v>
      </c>
      <c r="U841">
        <f t="shared" ref="U841:U904" si="97">T840+S841/3600000</f>
        <v>3337.9903757309526</v>
      </c>
    </row>
    <row r="842" spans="2:21" x14ac:dyDescent="0.25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91"/>
        <v>1.3888888888889086E-2</v>
      </c>
      <c r="G842" s="17">
        <f t="shared" si="92"/>
        <v>5.0000000000000711E-2</v>
      </c>
      <c r="L842">
        <f t="shared" si="93"/>
        <v>3000.3664275000001</v>
      </c>
      <c r="M842">
        <f t="shared" si="94"/>
        <v>130.69110286458334</v>
      </c>
      <c r="N842">
        <f t="shared" si="95"/>
        <v>0</v>
      </c>
      <c r="R842">
        <f>($J$20*(0.5*$J$18*$J$17*$J$16*(E843/3.6)^2)*($J$13*F843))*E843</f>
        <v>75546069.892596483</v>
      </c>
      <c r="S842">
        <f>(R842+R843)/2*(C844-C843)</f>
        <v>133100711.99798404</v>
      </c>
      <c r="T842">
        <f t="shared" si="96"/>
        <v>3374.9627957303924</v>
      </c>
      <c r="U842">
        <f t="shared" si="97"/>
        <v>3374.9627957303924</v>
      </c>
    </row>
    <row r="843" spans="2:21" x14ac:dyDescent="0.25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91"/>
        <v>2.7777777777778172E-2</v>
      </c>
      <c r="G843" s="17">
        <f t="shared" si="92"/>
        <v>0.10000000000000142</v>
      </c>
      <c r="L843">
        <f t="shared" si="93"/>
        <v>3009.8164005000003</v>
      </c>
      <c r="M843">
        <f t="shared" si="94"/>
        <v>131.51565036458339</v>
      </c>
      <c r="N843">
        <f t="shared" si="95"/>
        <v>107.03333333333637</v>
      </c>
      <c r="R843">
        <f>($J$20*(0.5*$J$18*$J$17*$J$16*(E844/3.6)^2)*($J$13*F844))*E844</f>
        <v>190655354.10337159</v>
      </c>
      <c r="S843">
        <f>(R843+R844)/2*(C845-C844)</f>
        <v>269353277.25762296</v>
      </c>
      <c r="T843">
        <f t="shared" si="96"/>
        <v>3449.7831505241766</v>
      </c>
      <c r="U843">
        <f t="shared" si="97"/>
        <v>3449.7831505241766</v>
      </c>
    </row>
    <row r="844" spans="2:21" x14ac:dyDescent="0.25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91"/>
        <v>6.9444444444444448E-2</v>
      </c>
      <c r="G844" s="17">
        <f t="shared" si="92"/>
        <v>0.25</v>
      </c>
      <c r="L844">
        <f t="shared" si="93"/>
        <v>3023.99136</v>
      </c>
      <c r="M844">
        <f t="shared" si="94"/>
        <v>132.75733333333338</v>
      </c>
      <c r="N844">
        <f t="shared" si="95"/>
        <v>160.54999999999771</v>
      </c>
      <c r="R844">
        <f>($J$20*(0.5*$J$18*$J$17*$J$16*(E845/3.6)^2)*($J$13*F845))*E845</f>
        <v>348051200.41187435</v>
      </c>
      <c r="S844">
        <f>(R844+R845)/2*(C846-C845)</f>
        <v>432532188.02696359</v>
      </c>
      <c r="T844">
        <f t="shared" si="96"/>
        <v>3569.9309805316666</v>
      </c>
      <c r="U844">
        <f t="shared" si="97"/>
        <v>3569.9309805316666</v>
      </c>
    </row>
    <row r="845" spans="2:21" x14ac:dyDescent="0.25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91"/>
        <v>0.12499999999999881</v>
      </c>
      <c r="G845" s="17">
        <f t="shared" si="92"/>
        <v>0.44999999999999574</v>
      </c>
      <c r="L845">
        <f t="shared" si="93"/>
        <v>3052.3412789999998</v>
      </c>
      <c r="M845">
        <f t="shared" si="94"/>
        <v>135.2582014583333</v>
      </c>
      <c r="N845">
        <f t="shared" si="95"/>
        <v>321.09999999999542</v>
      </c>
      <c r="R845">
        <f>($J$20*(0.5*$J$18*$J$17*$J$16*(E846/3.6)^2)*($J$13*F846))*E846</f>
        <v>517013175.64205289</v>
      </c>
      <c r="S845">
        <f>(R845+R846)/2*(C847-C846)</f>
        <v>587123745.81604934</v>
      </c>
      <c r="T845">
        <f t="shared" si="96"/>
        <v>3733.0209099250137</v>
      </c>
      <c r="U845">
        <f t="shared" si="97"/>
        <v>3733.0209099250137</v>
      </c>
    </row>
    <row r="846" spans="2:21" x14ac:dyDescent="0.25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91"/>
        <v>0.18055555555555516</v>
      </c>
      <c r="G846" s="17">
        <f t="shared" si="92"/>
        <v>0.64999999999999858</v>
      </c>
      <c r="L846">
        <f t="shared" si="93"/>
        <v>3085.4161844999999</v>
      </c>
      <c r="M846">
        <f t="shared" si="94"/>
        <v>138.20537536458335</v>
      </c>
      <c r="N846">
        <f t="shared" si="95"/>
        <v>374.61666666667043</v>
      </c>
      <c r="R846">
        <f>($J$20*(0.5*$J$18*$J$17*$J$16*(E847/3.6)^2)*($J$13*F847))*E847</f>
        <v>657234315.99004591</v>
      </c>
      <c r="S846">
        <f>(R846+R847)/2*(C848-C847)</f>
        <v>671009986.63857448</v>
      </c>
      <c r="T846">
        <f t="shared" si="96"/>
        <v>3919.4125728801732</v>
      </c>
      <c r="U846">
        <f t="shared" si="97"/>
        <v>3919.4125728801732</v>
      </c>
    </row>
    <row r="847" spans="2:21" x14ac:dyDescent="0.25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91"/>
        <v>0.2222222222222234</v>
      </c>
      <c r="G847" s="17">
        <f t="shared" si="92"/>
        <v>0.80000000000000426</v>
      </c>
      <c r="L847">
        <f t="shared" si="93"/>
        <v>3127.9410630000002</v>
      </c>
      <c r="M847">
        <f t="shared" si="94"/>
        <v>142.04127145833337</v>
      </c>
      <c r="N847">
        <f t="shared" si="95"/>
        <v>481.65</v>
      </c>
      <c r="R847">
        <f>($J$20*(0.5*$J$18*$J$17*$J$16*(E848/3.6)^2)*($J$13*F848))*E848</f>
        <v>684785657.28710306</v>
      </c>
      <c r="S847">
        <f>(R847+R848)/2*(C849-C848)</f>
        <v>695762314.7029326</v>
      </c>
      <c r="T847">
        <f t="shared" si="96"/>
        <v>4112.6798825198766</v>
      </c>
      <c r="U847">
        <f t="shared" si="97"/>
        <v>4112.6798825198766</v>
      </c>
    </row>
    <row r="848" spans="2:21" x14ac:dyDescent="0.25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91"/>
        <v>0.2222222222222234</v>
      </c>
      <c r="G848" s="17">
        <f t="shared" si="92"/>
        <v>0.80000000000000426</v>
      </c>
      <c r="L848">
        <f t="shared" si="93"/>
        <v>3161.0159685000003</v>
      </c>
      <c r="M848">
        <f t="shared" si="94"/>
        <v>145.06104703125007</v>
      </c>
      <c r="N848">
        <f t="shared" si="95"/>
        <v>374.61666666667043</v>
      </c>
      <c r="R848">
        <f>($J$20*(0.5*$J$18*$J$17*$J$16*(E849/3.6)^2)*($J$13*F849))*E849</f>
        <v>706738972.11876214</v>
      </c>
      <c r="S848">
        <f>(R848+R849)/2*(C850-C849)</f>
        <v>744182225.3012538</v>
      </c>
      <c r="T848">
        <f t="shared" si="96"/>
        <v>4319.3971673257802</v>
      </c>
      <c r="U848">
        <f t="shared" si="97"/>
        <v>4319.3971673257802</v>
      </c>
    </row>
    <row r="849" spans="2:21" x14ac:dyDescent="0.25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91"/>
        <v>0.22222222222222143</v>
      </c>
      <c r="G849" s="17">
        <f t="shared" si="92"/>
        <v>0.79999999999999716</v>
      </c>
      <c r="L849">
        <f t="shared" si="93"/>
        <v>3203.5408469999998</v>
      </c>
      <c r="M849">
        <f t="shared" si="94"/>
        <v>148.99028812500001</v>
      </c>
      <c r="N849">
        <f t="shared" si="95"/>
        <v>481.64999999999316</v>
      </c>
      <c r="R849">
        <f>($J$20*(0.5*$J$18*$J$17*$J$16*(E850/3.6)^2)*($J$13*F850))*E850</f>
        <v>781625478.48374546</v>
      </c>
      <c r="S849">
        <f>(R849+R850)/2*(C851-C850)</f>
        <v>771811039.94985938</v>
      </c>
      <c r="T849">
        <f t="shared" si="96"/>
        <v>4533.789122867408</v>
      </c>
      <c r="U849">
        <f t="shared" si="97"/>
        <v>4533.789122867408</v>
      </c>
    </row>
    <row r="850" spans="2:21" x14ac:dyDescent="0.25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91"/>
        <v>0.23611111111110952</v>
      </c>
      <c r="G850" s="17">
        <f t="shared" si="92"/>
        <v>0.84999999999999432</v>
      </c>
      <c r="L850">
        <f t="shared" si="93"/>
        <v>3241.3407389999998</v>
      </c>
      <c r="M850">
        <f t="shared" si="94"/>
        <v>152.52702645833332</v>
      </c>
      <c r="N850">
        <f t="shared" si="95"/>
        <v>428.13333333333179</v>
      </c>
      <c r="R850">
        <f>($J$20*(0.5*$J$18*$J$17*$J$16*(E851/3.6)^2)*($J$13*F851))*E851</f>
        <v>761996601.41597319</v>
      </c>
      <c r="S850">
        <f>(R850+R851)/2*(C852-C851)</f>
        <v>750826803.50712597</v>
      </c>
      <c r="T850">
        <f t="shared" si="96"/>
        <v>4742.3521238416097</v>
      </c>
      <c r="U850">
        <f t="shared" si="97"/>
        <v>4742.3521238416097</v>
      </c>
    </row>
    <row r="851" spans="2:21" x14ac:dyDescent="0.25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91"/>
        <v>0.2222222222222234</v>
      </c>
      <c r="G851" s="17">
        <f t="shared" si="92"/>
        <v>0.80000000000000426</v>
      </c>
      <c r="L851">
        <f t="shared" si="93"/>
        <v>3279.1406310000002</v>
      </c>
      <c r="M851">
        <f t="shared" si="94"/>
        <v>156.10525145833336</v>
      </c>
      <c r="N851">
        <f t="shared" si="95"/>
        <v>428.13333333333861</v>
      </c>
      <c r="R851">
        <f>($J$20*(0.5*$J$18*$J$17*$J$16*(E852/3.6)^2)*($J$13*F852))*E852</f>
        <v>739657005.59827876</v>
      </c>
      <c r="S851">
        <f>(R851+R852)/2*(C853-C852)</f>
        <v>750961036.38580513</v>
      </c>
      <c r="T851">
        <f t="shared" si="96"/>
        <v>4950.9524117265555</v>
      </c>
      <c r="U851">
        <f t="shared" si="97"/>
        <v>4950.9524117265555</v>
      </c>
    </row>
    <row r="852" spans="2:21" x14ac:dyDescent="0.25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98">($E853-$E851)/2/3.6</f>
        <v>0.20833333333333331</v>
      </c>
      <c r="G852" s="17">
        <f t="shared" ref="G852:G915" si="99">($E853-$E851)/2</f>
        <v>0.75</v>
      </c>
      <c r="L852">
        <f t="shared" si="93"/>
        <v>3312.2155364999999</v>
      </c>
      <c r="M852">
        <f t="shared" si="94"/>
        <v>159.27023036458334</v>
      </c>
      <c r="N852">
        <f t="shared" si="95"/>
        <v>374.6166666666636</v>
      </c>
      <c r="R852">
        <f>($J$20*(0.5*$J$18*$J$17*$J$16*(E853/3.6)^2)*($J$13*F853))*E853</f>
        <v>762265067.17333162</v>
      </c>
      <c r="S852">
        <f>(R852+R853)/2*(C854-C853)</f>
        <v>801752028.08413959</v>
      </c>
      <c r="T852">
        <f t="shared" si="96"/>
        <v>5173.6613084165947</v>
      </c>
      <c r="U852">
        <f t="shared" si="97"/>
        <v>5173.6613084165947</v>
      </c>
    </row>
    <row r="853" spans="2:21" x14ac:dyDescent="0.25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98"/>
        <v>0.20833333333333331</v>
      </c>
      <c r="G853" s="17">
        <f t="shared" si="99"/>
        <v>0.75</v>
      </c>
      <c r="L853">
        <f t="shared" si="93"/>
        <v>3350.0154285000003</v>
      </c>
      <c r="M853">
        <f t="shared" si="94"/>
        <v>162.92624286458337</v>
      </c>
      <c r="N853">
        <f t="shared" si="95"/>
        <v>428.13333333333861</v>
      </c>
      <c r="R853">
        <f>($J$20*(0.5*$J$18*$J$17*$J$16*(E854/3.6)^2)*($J$13*F854))*E854</f>
        <v>841238988.99494767</v>
      </c>
      <c r="S853">
        <f>(R853+R854)/2*(C855-C854)</f>
        <v>855638427.22535193</v>
      </c>
      <c r="T853">
        <f t="shared" si="96"/>
        <v>5411.3386493125254</v>
      </c>
      <c r="U853">
        <f t="shared" si="97"/>
        <v>5411.3386493125254</v>
      </c>
    </row>
    <row r="854" spans="2:21" x14ac:dyDescent="0.25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98"/>
        <v>0.2222222222222234</v>
      </c>
      <c r="G854" s="17">
        <f t="shared" si="99"/>
        <v>0.80000000000000426</v>
      </c>
      <c r="L854">
        <f t="shared" si="93"/>
        <v>3387.8153205000003</v>
      </c>
      <c r="M854">
        <f t="shared" si="94"/>
        <v>166.62374203125003</v>
      </c>
      <c r="N854">
        <f t="shared" si="95"/>
        <v>428.13333333333179</v>
      </c>
      <c r="R854">
        <f>($J$20*(0.5*$J$18*$J$17*$J$16*(E855/3.6)^2)*($J$13*F855))*E855</f>
        <v>870037865.45575619</v>
      </c>
      <c r="S854">
        <f>(R854+R855)/2*(C856-C855)</f>
        <v>856653285.27507067</v>
      </c>
      <c r="T854">
        <f t="shared" si="96"/>
        <v>5649.2978952222675</v>
      </c>
      <c r="U854">
        <f t="shared" si="97"/>
        <v>5649.2978952222675</v>
      </c>
    </row>
    <row r="855" spans="2:21" x14ac:dyDescent="0.25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98"/>
        <v>0.22222222222222143</v>
      </c>
      <c r="G855" s="17">
        <f t="shared" si="99"/>
        <v>0.79999999999999716</v>
      </c>
      <c r="L855">
        <f t="shared" si="93"/>
        <v>3425.6152124999999</v>
      </c>
      <c r="M855">
        <f t="shared" si="94"/>
        <v>170.36272786458335</v>
      </c>
      <c r="N855">
        <f t="shared" si="95"/>
        <v>428.13333333333179</v>
      </c>
      <c r="R855">
        <f>($J$20*(0.5*$J$18*$J$17*$J$16*(E856/3.6)^2)*($J$13*F856))*E856</f>
        <v>843268705.09438527</v>
      </c>
      <c r="S855">
        <f>(R855+R856)/2*(C857-C856)</f>
        <v>797737791.42742217</v>
      </c>
      <c r="T855">
        <f t="shared" si="96"/>
        <v>5870.8917261743291</v>
      </c>
      <c r="U855">
        <f t="shared" si="97"/>
        <v>5870.8917261743291</v>
      </c>
    </row>
    <row r="856" spans="2:21" x14ac:dyDescent="0.25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98"/>
        <v>0.20833333333333331</v>
      </c>
      <c r="G856" s="17">
        <f t="shared" si="99"/>
        <v>0.75</v>
      </c>
      <c r="L856">
        <f t="shared" si="93"/>
        <v>3458.690118</v>
      </c>
      <c r="M856">
        <f t="shared" si="94"/>
        <v>173.6683725</v>
      </c>
      <c r="N856">
        <f t="shared" si="95"/>
        <v>374.6166666666636</v>
      </c>
      <c r="R856">
        <f>($J$20*(0.5*$J$18*$J$17*$J$16*(E857/3.6)^2)*($J$13*F857))*E857</f>
        <v>752206877.76045907</v>
      </c>
      <c r="S856">
        <f>(R856+R857)/2*(C858-C857)</f>
        <v>731883037.17195666</v>
      </c>
      <c r="T856">
        <f t="shared" si="96"/>
        <v>6074.1925698332061</v>
      </c>
      <c r="U856">
        <f t="shared" si="97"/>
        <v>6074.1925698332061</v>
      </c>
    </row>
    <row r="857" spans="2:21" x14ac:dyDescent="0.25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98"/>
        <v>0.18055555555555516</v>
      </c>
      <c r="G857" s="17">
        <f t="shared" si="99"/>
        <v>0.64999999999999858</v>
      </c>
      <c r="L857">
        <f t="shared" si="93"/>
        <v>3487.0400369999998</v>
      </c>
      <c r="M857">
        <f t="shared" si="94"/>
        <v>176.52706312500001</v>
      </c>
      <c r="N857">
        <f t="shared" si="95"/>
        <v>321.10000000000224</v>
      </c>
      <c r="R857">
        <f>($J$20*(0.5*$J$18*$J$17*$J$16*(E858/3.6)^2)*($J$13*F858))*E858</f>
        <v>711559196.58345425</v>
      </c>
      <c r="S857">
        <f>(R857+R858)/2*(C859-C858)</f>
        <v>629175515.68401074</v>
      </c>
      <c r="T857">
        <f t="shared" si="96"/>
        <v>6248.9635464120984</v>
      </c>
      <c r="U857">
        <f t="shared" si="97"/>
        <v>6248.9635464120984</v>
      </c>
    </row>
    <row r="858" spans="2:21" x14ac:dyDescent="0.25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98"/>
        <v>0.16666666666666705</v>
      </c>
      <c r="G858" s="17">
        <f t="shared" si="99"/>
        <v>0.60000000000000142</v>
      </c>
      <c r="L858">
        <f t="shared" si="93"/>
        <v>3515.389956</v>
      </c>
      <c r="M858">
        <f t="shared" si="94"/>
        <v>179.40909000000005</v>
      </c>
      <c r="N858">
        <f t="shared" si="95"/>
        <v>321.10000000000224</v>
      </c>
      <c r="R858">
        <f>($J$20*(0.5*$J$18*$J$17*$J$16*(E859/3.6)^2)*($J$13*F859))*E859</f>
        <v>546791834.78456736</v>
      </c>
      <c r="S858">
        <f>(R858+R859)/2*(C860-C859)</f>
        <v>365634743.89673686</v>
      </c>
      <c r="T858">
        <f t="shared" si="96"/>
        <v>6350.5287530500809</v>
      </c>
      <c r="U858">
        <f t="shared" si="97"/>
        <v>6350.5287530500809</v>
      </c>
    </row>
    <row r="859" spans="2:21" x14ac:dyDescent="0.25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98"/>
        <v>0.12500000000000078</v>
      </c>
      <c r="G859" s="17">
        <f t="shared" si="99"/>
        <v>0.45000000000000284</v>
      </c>
      <c r="L859">
        <f t="shared" si="93"/>
        <v>3529.5649155000001</v>
      </c>
      <c r="M859">
        <f t="shared" si="94"/>
        <v>180.85885453125002</v>
      </c>
      <c r="N859">
        <f t="shared" si="95"/>
        <v>160.54999999999771</v>
      </c>
      <c r="R859">
        <f>($J$20*(0.5*$J$18*$J$17*$J$16*(E860/3.6)^2)*($J$13*F860))*E860</f>
        <v>184477653.00890636</v>
      </c>
      <c r="S859">
        <f>(R859+R860)/2*(C861-C860)</f>
        <v>61492551.002965868</v>
      </c>
      <c r="T859">
        <f t="shared" si="96"/>
        <v>6367.6100172175711</v>
      </c>
      <c r="U859">
        <f t="shared" si="97"/>
        <v>6367.6100172175711</v>
      </c>
    </row>
    <row r="860" spans="2:21" x14ac:dyDescent="0.25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98"/>
        <v>4.1666666666666269E-2</v>
      </c>
      <c r="G860" s="17">
        <f t="shared" si="99"/>
        <v>0.14999999999999858</v>
      </c>
      <c r="L860">
        <f t="shared" si="93"/>
        <v>3529.5649155000001</v>
      </c>
      <c r="M860">
        <f t="shared" si="94"/>
        <v>180.85885453125002</v>
      </c>
      <c r="N860">
        <f t="shared" si="95"/>
        <v>0</v>
      </c>
      <c r="R860">
        <f>($J$20*(0.5*$J$18*$J$17*$J$16*(E861/3.6)^2)*($J$13*F861))*E861</f>
        <v>-61492551.002974629</v>
      </c>
      <c r="S860">
        <f>(R860+R861)/2*(C862-C861)</f>
        <v>-183861084.04916283</v>
      </c>
      <c r="T860">
        <f t="shared" si="96"/>
        <v>6316.5374938705818</v>
      </c>
      <c r="U860">
        <f t="shared" si="97"/>
        <v>6316.5374938705818</v>
      </c>
    </row>
    <row r="861" spans="2:21" x14ac:dyDescent="0.25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98"/>
        <v>-1.3888888888890073E-2</v>
      </c>
      <c r="G861" s="17">
        <f t="shared" si="99"/>
        <v>-5.0000000000004263E-2</v>
      </c>
      <c r="L861">
        <f t="shared" si="93"/>
        <v>3524.8399289999998</v>
      </c>
      <c r="M861">
        <f t="shared" si="94"/>
        <v>180.37495145833333</v>
      </c>
      <c r="N861">
        <f t="shared" si="95"/>
        <v>-53.516666666668186</v>
      </c>
      <c r="R861">
        <f>($J$20*(0.5*$J$18*$J$17*$J$16*(E862/3.6)^2)*($J$13*F862))*E862</f>
        <v>-306229617.09535104</v>
      </c>
      <c r="S861">
        <f>(R861+R862)/2*(C863-C862)</f>
        <v>-484577849.11725414</v>
      </c>
      <c r="T861">
        <f t="shared" si="96"/>
        <v>6181.9325357824555</v>
      </c>
      <c r="U861">
        <f t="shared" si="97"/>
        <v>6181.9325357824555</v>
      </c>
    </row>
    <row r="862" spans="2:21" x14ac:dyDescent="0.25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98"/>
        <v>-6.9444444444444448E-2</v>
      </c>
      <c r="G862" s="17">
        <f t="shared" si="99"/>
        <v>-0.25</v>
      </c>
      <c r="L862">
        <f t="shared" si="93"/>
        <v>3505.9399829999998</v>
      </c>
      <c r="M862">
        <f t="shared" si="94"/>
        <v>178.44582145833334</v>
      </c>
      <c r="N862">
        <f t="shared" si="95"/>
        <v>-214.0666666666659</v>
      </c>
      <c r="R862">
        <f>($J$20*(0.5*$J$18*$J$17*$J$16*(E863/3.6)^2)*($J$13*F863))*E863</f>
        <v>-662926081.1391573</v>
      </c>
      <c r="S862">
        <f>(R862+R863)/2*(C864-C863)</f>
        <v>-800074288.7071352</v>
      </c>
      <c r="T862">
        <f t="shared" si="96"/>
        <v>5959.689677808251</v>
      </c>
      <c r="U862">
        <f t="shared" si="97"/>
        <v>5959.689677808251</v>
      </c>
    </row>
    <row r="863" spans="2:21" x14ac:dyDescent="0.25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98"/>
        <v>-0.15277777777777699</v>
      </c>
      <c r="G863" s="17">
        <f t="shared" si="99"/>
        <v>-0.54999999999999716</v>
      </c>
      <c r="L863">
        <f t="shared" si="93"/>
        <v>3472.8650775000001</v>
      </c>
      <c r="M863">
        <f t="shared" si="94"/>
        <v>175.09480078125003</v>
      </c>
      <c r="N863">
        <f t="shared" si="95"/>
        <v>-374.6166666666636</v>
      </c>
      <c r="R863">
        <f>($J$20*(0.5*$J$18*$J$17*$J$16*(E864/3.6)^2)*($J$13*F864))*E864</f>
        <v>-937222496.27511311</v>
      </c>
      <c r="S863">
        <f>(R863+R864)/2*(C865-C864)</f>
        <v>-948443562.67149544</v>
      </c>
      <c r="T863">
        <f t="shared" si="96"/>
        <v>5696.2331326217245</v>
      </c>
      <c r="U863">
        <f t="shared" si="97"/>
        <v>5696.2331326217245</v>
      </c>
    </row>
    <row r="864" spans="2:21" x14ac:dyDescent="0.25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98"/>
        <v>-0.2222222222222234</v>
      </c>
      <c r="G864" s="17">
        <f t="shared" si="99"/>
        <v>-0.80000000000000426</v>
      </c>
      <c r="L864">
        <f t="shared" si="93"/>
        <v>3430.3401989999998</v>
      </c>
      <c r="M864">
        <f t="shared" si="94"/>
        <v>170.83301812499997</v>
      </c>
      <c r="N864">
        <f t="shared" si="95"/>
        <v>-481.6500000000068</v>
      </c>
      <c r="R864">
        <f>($J$20*(0.5*$J$18*$J$17*$J$16*(E865/3.6)^2)*($J$13*F865))*E865</f>
        <v>-959664629.06787789</v>
      </c>
      <c r="S864">
        <f>(R864+R865)/2*(C866-C865)</f>
        <v>-916673949.92189479</v>
      </c>
      <c r="T864">
        <f t="shared" si="96"/>
        <v>5441.6014798656424</v>
      </c>
      <c r="U864">
        <f t="shared" si="97"/>
        <v>5441.6014798656424</v>
      </c>
    </row>
    <row r="865" spans="2:21" x14ac:dyDescent="0.25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98"/>
        <v>-0.23611111111111149</v>
      </c>
      <c r="G865" s="17">
        <f t="shared" si="99"/>
        <v>-0.85000000000000142</v>
      </c>
      <c r="L865">
        <f t="shared" si="93"/>
        <v>3392.5403069999998</v>
      </c>
      <c r="M865">
        <f t="shared" si="94"/>
        <v>167.08884645833331</v>
      </c>
      <c r="N865">
        <f t="shared" si="95"/>
        <v>-428.13333333333179</v>
      </c>
      <c r="R865">
        <f>($J$20*(0.5*$J$18*$J$17*$J$16*(E866/3.6)^2)*($J$13*F866))*E866</f>
        <v>-873683270.77591181</v>
      </c>
      <c r="S865">
        <f>(R865+R866)/2*(C867-C866)</f>
        <v>-885643524.64654565</v>
      </c>
      <c r="T865">
        <f t="shared" si="96"/>
        <v>5195.5893896860462</v>
      </c>
      <c r="U865">
        <f t="shared" si="97"/>
        <v>5195.5893896860462</v>
      </c>
    </row>
    <row r="866" spans="2:21" x14ac:dyDescent="0.25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98"/>
        <v>-0.22222222222222143</v>
      </c>
      <c r="G866" s="17">
        <f t="shared" si="99"/>
        <v>-0.79999999999999716</v>
      </c>
      <c r="L866">
        <f t="shared" si="93"/>
        <v>3354.7404149999998</v>
      </c>
      <c r="M866">
        <f t="shared" si="94"/>
        <v>163.38616145833333</v>
      </c>
      <c r="N866">
        <f t="shared" si="95"/>
        <v>-428.13333333333179</v>
      </c>
      <c r="R866">
        <f>($J$20*(0.5*$J$18*$J$17*$J$16*(E867/3.6)^2)*($J$13*F867))*E867</f>
        <v>-897603778.51717937</v>
      </c>
      <c r="S866">
        <f>(R866+R867)/2*(C868-C867)</f>
        <v>-855343258.4176985</v>
      </c>
      <c r="T866">
        <f t="shared" si="96"/>
        <v>4957.9940401255744</v>
      </c>
      <c r="U866">
        <f t="shared" si="97"/>
        <v>4957.9940401255744</v>
      </c>
    </row>
    <row r="867" spans="2:21" x14ac:dyDescent="0.25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98"/>
        <v>-0.23611111111111149</v>
      </c>
      <c r="G867" s="17">
        <f t="shared" si="99"/>
        <v>-0.85000000000000142</v>
      </c>
      <c r="L867">
        <f t="shared" si="93"/>
        <v>3312.2155364999999</v>
      </c>
      <c r="M867">
        <f t="shared" si="94"/>
        <v>159.27023036458334</v>
      </c>
      <c r="N867">
        <f t="shared" si="95"/>
        <v>-481.65</v>
      </c>
      <c r="R867">
        <f>($J$20*(0.5*$J$18*$J$17*$J$16*(E868/3.6)^2)*($J$13*F868))*E868</f>
        <v>-813082738.31821764</v>
      </c>
      <c r="S867">
        <f>(R867+R868)/2*(C869-C868)</f>
        <v>-702404171.39841747</v>
      </c>
      <c r="T867">
        <f t="shared" si="96"/>
        <v>4762.8817702926808</v>
      </c>
      <c r="U867">
        <f t="shared" si="97"/>
        <v>4762.8817702926808</v>
      </c>
    </row>
    <row r="868" spans="2:21" x14ac:dyDescent="0.25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98"/>
        <v>-0.22222222222222143</v>
      </c>
      <c r="G868" s="17">
        <f t="shared" si="99"/>
        <v>-0.79999999999999716</v>
      </c>
      <c r="L868">
        <f t="shared" si="93"/>
        <v>3279.1406310000002</v>
      </c>
      <c r="M868">
        <f t="shared" si="94"/>
        <v>156.10525145833336</v>
      </c>
      <c r="N868">
        <f t="shared" si="95"/>
        <v>-374.6166666666636</v>
      </c>
      <c r="R868">
        <f>($J$20*(0.5*$J$18*$J$17*$J$16*(E869/3.6)^2)*($J$13*F869))*E869</f>
        <v>-591725604.47861731</v>
      </c>
      <c r="S868">
        <f>(R868+R869)/2*(C870-C869)</f>
        <v>-537124497.22054648</v>
      </c>
      <c r="T868">
        <f t="shared" si="96"/>
        <v>4613.6805210647508</v>
      </c>
      <c r="U868">
        <f t="shared" si="97"/>
        <v>4613.6805210647508</v>
      </c>
    </row>
    <row r="869" spans="2:21" x14ac:dyDescent="0.25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98"/>
        <v>-0.16666666666666508</v>
      </c>
      <c r="G869" s="17">
        <f t="shared" si="99"/>
        <v>-0.59999999999999432</v>
      </c>
      <c r="L869">
        <f t="shared" si="93"/>
        <v>3255.5156984999999</v>
      </c>
      <c r="M869">
        <f t="shared" si="94"/>
        <v>153.86399911458335</v>
      </c>
      <c r="N869">
        <f t="shared" si="95"/>
        <v>-267.58333333333405</v>
      </c>
      <c r="R869">
        <f>($J$20*(0.5*$J$18*$J$17*$J$16*(E870/3.6)^2)*($J$13*F870))*E870</f>
        <v>-482523389.96247554</v>
      </c>
      <c r="S869">
        <f>(R869+R870)/2*(C871-C870)</f>
        <v>-477308982.42463446</v>
      </c>
      <c r="T869">
        <f t="shared" si="96"/>
        <v>4481.0946926134638</v>
      </c>
      <c r="U869">
        <f t="shared" si="97"/>
        <v>4481.0946926134638</v>
      </c>
    </row>
    <row r="870" spans="2:21" x14ac:dyDescent="0.25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98"/>
        <v>-0.1388888888888889</v>
      </c>
      <c r="G870" s="17">
        <f t="shared" si="99"/>
        <v>-0.5</v>
      </c>
      <c r="L870">
        <f t="shared" si="93"/>
        <v>3231.890766</v>
      </c>
      <c r="M870">
        <f t="shared" si="94"/>
        <v>151.63895250000002</v>
      </c>
      <c r="N870">
        <f t="shared" si="95"/>
        <v>-267.58333333333405</v>
      </c>
      <c r="R870">
        <f>($J$20*(0.5*$J$18*$J$17*$J$16*(E871/3.6)^2)*($J$13*F871))*E871</f>
        <v>-472094574.88679338</v>
      </c>
      <c r="S870">
        <f>(R870+R871)/2*(C872-C871)</f>
        <v>-536228414.62884343</v>
      </c>
      <c r="T870">
        <f t="shared" si="96"/>
        <v>4332.1423552165625</v>
      </c>
      <c r="U870">
        <f t="shared" si="97"/>
        <v>4332.1423552165625</v>
      </c>
    </row>
    <row r="871" spans="2:21" x14ac:dyDescent="0.25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98"/>
        <v>-0.1388888888888889</v>
      </c>
      <c r="G871" s="17">
        <f t="shared" si="99"/>
        <v>-0.5</v>
      </c>
      <c r="L871">
        <f t="shared" si="93"/>
        <v>3208.2658335000001</v>
      </c>
      <c r="M871">
        <f t="shared" si="94"/>
        <v>149.43011161458335</v>
      </c>
      <c r="N871">
        <f t="shared" si="95"/>
        <v>-267.58333333333405</v>
      </c>
      <c r="R871">
        <f>($J$20*(0.5*$J$18*$J$17*$J$16*(E872/3.6)^2)*($J$13*F872))*E872</f>
        <v>-600362254.37089348</v>
      </c>
      <c r="S871">
        <f>(R871+R872)/2*(C873-C872)</f>
        <v>-768150643.75156832</v>
      </c>
      <c r="T871">
        <f t="shared" si="96"/>
        <v>4118.7671763966828</v>
      </c>
      <c r="U871">
        <f t="shared" si="97"/>
        <v>4118.7671763966828</v>
      </c>
    </row>
    <row r="872" spans="2:21" x14ac:dyDescent="0.25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98"/>
        <v>-0.18055555555555713</v>
      </c>
      <c r="G872" s="17">
        <f t="shared" si="99"/>
        <v>-0.65000000000000568</v>
      </c>
      <c r="L872">
        <f t="shared" si="93"/>
        <v>3170.4659414999996</v>
      </c>
      <c r="M872">
        <f t="shared" si="94"/>
        <v>145.92967411458329</v>
      </c>
      <c r="N872">
        <f t="shared" si="95"/>
        <v>-428.13333333333861</v>
      </c>
      <c r="R872">
        <f>($J$20*(0.5*$J$18*$J$17*$J$16*(E873/3.6)^2)*($J$13*F873))*E873</f>
        <v>-935939033.13224316</v>
      </c>
      <c r="S872">
        <f>(R872+R873)/2*(C874-C873)</f>
        <v>-1140416992.9476469</v>
      </c>
      <c r="T872">
        <f t="shared" si="96"/>
        <v>3801.9846783556695</v>
      </c>
      <c r="U872">
        <f t="shared" si="97"/>
        <v>3801.9846783556695</v>
      </c>
    </row>
    <row r="873" spans="2:21" x14ac:dyDescent="0.25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98"/>
        <v>-0.29166666666666785</v>
      </c>
      <c r="G873" s="17">
        <f t="shared" si="99"/>
        <v>-1.0500000000000043</v>
      </c>
      <c r="L873">
        <f t="shared" si="93"/>
        <v>3109.0411169999993</v>
      </c>
      <c r="M873">
        <f t="shared" si="94"/>
        <v>140.32994645833332</v>
      </c>
      <c r="N873">
        <f t="shared" si="95"/>
        <v>-695.7166666666659</v>
      </c>
      <c r="R873">
        <f>($J$20*(0.5*$J$18*$J$17*$J$16*(E874/3.6)^2)*($J$13*F874))*E874</f>
        <v>-1344894952.7630506</v>
      </c>
      <c r="S873">
        <f>(R873+R874)/2*(C875-C874)</f>
        <v>-1519257441.0790839</v>
      </c>
      <c r="T873">
        <f t="shared" si="96"/>
        <v>3379.9687225003686</v>
      </c>
      <c r="U873">
        <f t="shared" si="97"/>
        <v>3379.9687225003686</v>
      </c>
    </row>
    <row r="874" spans="2:21" x14ac:dyDescent="0.25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98"/>
        <v>-0.44444444444444386</v>
      </c>
      <c r="G874" s="17">
        <f t="shared" si="99"/>
        <v>-1.5999999999999979</v>
      </c>
      <c r="L874">
        <f t="shared" si="93"/>
        <v>3019.2663735000001</v>
      </c>
      <c r="M874">
        <f t="shared" si="94"/>
        <v>132.34279078125002</v>
      </c>
      <c r="N874">
        <f t="shared" si="95"/>
        <v>-1016.8166666666613</v>
      </c>
      <c r="R874">
        <f>($J$20*(0.5*$J$18*$J$17*$J$16*(E875/3.6)^2)*($J$13*F875))*E875</f>
        <v>-1693619929.395117</v>
      </c>
      <c r="S874">
        <f>(R874+R875)/2*(C876-C875)</f>
        <v>-1785881143.6711974</v>
      </c>
      <c r="T874">
        <f t="shared" si="96"/>
        <v>2883.8906270361472</v>
      </c>
      <c r="U874">
        <f t="shared" si="97"/>
        <v>2883.8906270361472</v>
      </c>
    </row>
    <row r="875" spans="2:21" x14ac:dyDescent="0.25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98"/>
        <v>-0.61111111111111094</v>
      </c>
      <c r="G875" s="17">
        <f t="shared" si="99"/>
        <v>-2.1999999999999993</v>
      </c>
      <c r="L875">
        <f t="shared" si="93"/>
        <v>2901.1417109999998</v>
      </c>
      <c r="M875">
        <f t="shared" si="94"/>
        <v>122.18990145833332</v>
      </c>
      <c r="N875">
        <f t="shared" si="95"/>
        <v>-1337.9166666666704</v>
      </c>
      <c r="R875">
        <f>($J$20*(0.5*$J$18*$J$17*$J$16*(E876/3.6)^2)*($J$13*F876))*E876</f>
        <v>-1878142357.9472778</v>
      </c>
      <c r="S875">
        <f>(R875+R876)/2*(C877-C876)</f>
        <v>-1820567492.9751191</v>
      </c>
      <c r="T875">
        <f t="shared" si="96"/>
        <v>2378.1774345430586</v>
      </c>
      <c r="U875">
        <f t="shared" si="97"/>
        <v>2378.1774345430586</v>
      </c>
    </row>
    <row r="876" spans="2:21" x14ac:dyDescent="0.25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98"/>
        <v>-0.76388888888888884</v>
      </c>
      <c r="G876" s="17">
        <f t="shared" si="99"/>
        <v>-2.75</v>
      </c>
      <c r="L876">
        <f t="shared" si="93"/>
        <v>2759.392116</v>
      </c>
      <c r="M876">
        <f t="shared" si="94"/>
        <v>110.54122333333333</v>
      </c>
      <c r="N876">
        <f t="shared" si="95"/>
        <v>-1605.4999999999977</v>
      </c>
      <c r="R876">
        <f>($J$20*(0.5*$J$18*$J$17*$J$16*(E877/3.6)^2)*($J$13*F877))*E877</f>
        <v>-1762992628.0029602</v>
      </c>
      <c r="S876">
        <f>(R876+R877)/2*(C878-C877)</f>
        <v>-1634004542.9772711</v>
      </c>
      <c r="T876">
        <f t="shared" si="96"/>
        <v>1924.2872837160389</v>
      </c>
      <c r="U876">
        <f t="shared" si="97"/>
        <v>1924.2872837160389</v>
      </c>
    </row>
    <row r="877" spans="2:21" x14ac:dyDescent="0.25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98"/>
        <v>-0.83333333333333326</v>
      </c>
      <c r="G877" s="17">
        <f t="shared" si="99"/>
        <v>-3</v>
      </c>
      <c r="L877">
        <f t="shared" si="93"/>
        <v>2617.6425209999998</v>
      </c>
      <c r="M877">
        <f t="shared" si="94"/>
        <v>99.475951458333327</v>
      </c>
      <c r="N877">
        <f t="shared" si="95"/>
        <v>-1605.5000000000011</v>
      </c>
      <c r="R877">
        <f>($J$20*(0.5*$J$18*$J$17*$J$16*(E878/3.6)^2)*($J$13*F878))*E878</f>
        <v>-1505016457.9515822</v>
      </c>
      <c r="S877">
        <f>(R877+R878)/2*(C879-C878)</f>
        <v>-1325592289.902406</v>
      </c>
      <c r="T877">
        <f t="shared" si="96"/>
        <v>1556.0672031875929</v>
      </c>
      <c r="U877">
        <f t="shared" si="97"/>
        <v>1556.0672031875929</v>
      </c>
    </row>
    <row r="878" spans="2:21" x14ac:dyDescent="0.25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98"/>
        <v>-0.83333333333333326</v>
      </c>
      <c r="G878" s="17">
        <f t="shared" si="99"/>
        <v>-3</v>
      </c>
      <c r="L878">
        <f t="shared" si="93"/>
        <v>2475.892926</v>
      </c>
      <c r="M878">
        <f t="shared" si="94"/>
        <v>88.994085833333344</v>
      </c>
      <c r="N878">
        <f t="shared" si="95"/>
        <v>-1605.4999999999977</v>
      </c>
      <c r="R878">
        <f>($J$20*(0.5*$J$18*$J$17*$J$16*(E879/3.6)^2)*($J$13*F879))*E879</f>
        <v>-1146168121.8532298</v>
      </c>
      <c r="S878">
        <f>(R878+R879)/2*(C880-C879)</f>
        <v>-951112591.91867208</v>
      </c>
      <c r="T878">
        <f t="shared" si="96"/>
        <v>1291.8692609879618</v>
      </c>
      <c r="U878">
        <f t="shared" si="97"/>
        <v>1291.8692609879618</v>
      </c>
    </row>
    <row r="879" spans="2:21" x14ac:dyDescent="0.25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98"/>
        <v>-0.74999999999999978</v>
      </c>
      <c r="G879" s="17">
        <f t="shared" si="99"/>
        <v>-2.6999999999999993</v>
      </c>
      <c r="L879">
        <f t="shared" si="93"/>
        <v>2362.49325</v>
      </c>
      <c r="M879">
        <f t="shared" si="94"/>
        <v>81.028645833333343</v>
      </c>
      <c r="N879">
        <f t="shared" si="95"/>
        <v>-1284.3999999999987</v>
      </c>
      <c r="R879">
        <f>($J$20*(0.5*$J$18*$J$17*$J$16*(E880/3.6)^2)*($J$13*F880))*E880</f>
        <v>-756057061.98411441</v>
      </c>
      <c r="S879">
        <f>(R879+R880)/2*(C881-C880)</f>
        <v>-602435254.77401042</v>
      </c>
      <c r="T879">
        <f t="shared" si="96"/>
        <v>1124.5261346618477</v>
      </c>
      <c r="U879">
        <f t="shared" si="97"/>
        <v>1124.5261346618477</v>
      </c>
    </row>
    <row r="880" spans="2:21" x14ac:dyDescent="0.25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98"/>
        <v>-0.56944444444444464</v>
      </c>
      <c r="G880" s="17">
        <f t="shared" si="99"/>
        <v>-2.0500000000000007</v>
      </c>
      <c r="L880">
        <f t="shared" si="93"/>
        <v>2282.1684795000001</v>
      </c>
      <c r="M880">
        <f t="shared" si="94"/>
        <v>75.612367031250002</v>
      </c>
      <c r="N880">
        <f t="shared" si="95"/>
        <v>-909.78333333333524</v>
      </c>
      <c r="R880">
        <f>($J$20*(0.5*$J$18*$J$17*$J$16*(E881/3.6)^2)*($J$13*F881))*E881</f>
        <v>-448813447.56390631</v>
      </c>
      <c r="S880">
        <f>(R880+R881)/2*(C882-C881)</f>
        <v>-341492837.19995004</v>
      </c>
      <c r="T880">
        <f t="shared" si="96"/>
        <v>1029.6670132174172</v>
      </c>
      <c r="U880">
        <f t="shared" si="97"/>
        <v>1029.6670132174172</v>
      </c>
    </row>
    <row r="881" spans="2:21" x14ac:dyDescent="0.25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98"/>
        <v>-0.37500000000000039</v>
      </c>
      <c r="G881" s="17">
        <f t="shared" si="99"/>
        <v>-1.3500000000000014</v>
      </c>
      <c r="L881">
        <f t="shared" si="93"/>
        <v>2234.9186144999999</v>
      </c>
      <c r="M881">
        <f t="shared" si="94"/>
        <v>72.513831614583324</v>
      </c>
      <c r="N881">
        <f t="shared" si="95"/>
        <v>-535.16666666666811</v>
      </c>
      <c r="R881">
        <f>($J$20*(0.5*$J$18*$J$17*$J$16*(E882/3.6)^2)*($J$13*F882))*E882</f>
        <v>-234172226.83599374</v>
      </c>
      <c r="S881">
        <f>(R881+R882)/2*(C883-C882)</f>
        <v>-147329349.48816106</v>
      </c>
      <c r="T881">
        <f t="shared" si="96"/>
        <v>988.74219391515021</v>
      </c>
      <c r="U881">
        <f t="shared" si="97"/>
        <v>988.74219391515021</v>
      </c>
    </row>
    <row r="882" spans="2:21" x14ac:dyDescent="0.25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98"/>
        <v>-0.20833333333333331</v>
      </c>
      <c r="G882" s="17">
        <f t="shared" si="99"/>
        <v>-0.75</v>
      </c>
      <c r="L882">
        <f t="shared" si="93"/>
        <v>2211.2936819999995</v>
      </c>
      <c r="M882">
        <f t="shared" si="94"/>
        <v>70.988872499999985</v>
      </c>
      <c r="N882">
        <f t="shared" si="95"/>
        <v>-267.58333333333405</v>
      </c>
      <c r="R882">
        <f>($J$20*(0.5*$J$18*$J$17*$J$16*(E883/3.6)^2)*($J$13*F883))*E883</f>
        <v>-60486472.140328377</v>
      </c>
      <c r="S882">
        <f>(R882+R883)/2*(C884-C883)</f>
        <v>-7415097.9387101643</v>
      </c>
      <c r="T882">
        <f t="shared" si="96"/>
        <v>986.68244448773066</v>
      </c>
      <c r="U882">
        <f t="shared" si="97"/>
        <v>986.68244448773066</v>
      </c>
    </row>
    <row r="883" spans="2:21" x14ac:dyDescent="0.25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98"/>
        <v>-5.5555555555555358E-2</v>
      </c>
      <c r="G883" s="17">
        <f t="shared" si="99"/>
        <v>-0.19999999999999929</v>
      </c>
      <c r="L883">
        <f t="shared" si="93"/>
        <v>2216.0186684999999</v>
      </c>
      <c r="M883">
        <f t="shared" si="94"/>
        <v>71.292567864583333</v>
      </c>
      <c r="N883">
        <f t="shared" si="95"/>
        <v>53.516666666668186</v>
      </c>
      <c r="R883">
        <f>($J$20*(0.5*$J$18*$J$17*$J$16*(E884/3.6)^2)*($J$13*F884))*E884</f>
        <v>45656276.262908049</v>
      </c>
      <c r="S883">
        <f>(R883+R884)/2*(C885-C884)</f>
        <v>69070997.540937856</v>
      </c>
      <c r="T883">
        <f t="shared" si="96"/>
        <v>1005.8688326935468</v>
      </c>
      <c r="U883">
        <f t="shared" si="97"/>
        <v>1005.8688326935468</v>
      </c>
    </row>
    <row r="884" spans="2:21" x14ac:dyDescent="0.25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98"/>
        <v>4.1666666666667261E-2</v>
      </c>
      <c r="G884" s="17">
        <f t="shared" si="99"/>
        <v>0.15000000000000213</v>
      </c>
      <c r="L884">
        <f t="shared" si="93"/>
        <v>2225.4686415000001</v>
      </c>
      <c r="M884">
        <f t="shared" si="94"/>
        <v>71.901903281250014</v>
      </c>
      <c r="N884">
        <f t="shared" si="95"/>
        <v>107.03333333333637</v>
      </c>
      <c r="R884">
        <f>($J$20*(0.5*$J$18*$J$17*$J$16*(E885/3.6)^2)*($J$13*F885))*E885</f>
        <v>92485718.81896767</v>
      </c>
      <c r="S884">
        <f>(R884+R885)/2*(C886-C885)</f>
        <v>101579090.68546408</v>
      </c>
      <c r="T884">
        <f t="shared" si="96"/>
        <v>1034.0852467728423</v>
      </c>
      <c r="U884">
        <f t="shared" si="97"/>
        <v>1034.0852467728423</v>
      </c>
    </row>
    <row r="885" spans="2:21" x14ac:dyDescent="0.25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98"/>
        <v>8.3333333333333523E-2</v>
      </c>
      <c r="G885" s="17">
        <f t="shared" si="99"/>
        <v>0.30000000000000071</v>
      </c>
      <c r="L885">
        <f t="shared" si="93"/>
        <v>2244.3685875000001</v>
      </c>
      <c r="M885">
        <f t="shared" si="94"/>
        <v>73.128352864583334</v>
      </c>
      <c r="N885">
        <f t="shared" si="95"/>
        <v>214.0666666666659</v>
      </c>
      <c r="R885">
        <f>($J$20*(0.5*$J$18*$J$17*$J$16*(E886/3.6)^2)*($J$13*F886))*E886</f>
        <v>110672462.55196051</v>
      </c>
      <c r="S885">
        <f>(R885+R886)/2*(C887-C886)</f>
        <v>119783480.56899923</v>
      </c>
      <c r="T885">
        <f t="shared" si="96"/>
        <v>1067.3584358197866</v>
      </c>
      <c r="U885">
        <f t="shared" si="97"/>
        <v>1067.3584358197866</v>
      </c>
    </row>
    <row r="886" spans="2:21" x14ac:dyDescent="0.25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98"/>
        <v>9.7222222222221627E-2</v>
      </c>
      <c r="G886" s="17">
        <f t="shared" si="99"/>
        <v>0.34999999999999787</v>
      </c>
      <c r="L886">
        <f t="shared" si="93"/>
        <v>2258.5435469999998</v>
      </c>
      <c r="M886">
        <f t="shared" si="94"/>
        <v>74.054996458333335</v>
      </c>
      <c r="N886">
        <f t="shared" si="95"/>
        <v>160.54999999999771</v>
      </c>
      <c r="R886">
        <f>($J$20*(0.5*$J$18*$J$17*$J$16*(E887/3.6)^2)*($J$13*F887))*E887</f>
        <v>128894498.58603793</v>
      </c>
      <c r="S886">
        <f>(R886+R887)/2*(C888-C887)</f>
        <v>147560850.69374228</v>
      </c>
      <c r="T886">
        <f t="shared" si="96"/>
        <v>1108.3475610124929</v>
      </c>
      <c r="U886">
        <f t="shared" si="97"/>
        <v>1108.3475610124929</v>
      </c>
    </row>
    <row r="887" spans="2:21" x14ac:dyDescent="0.25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98"/>
        <v>0.11111111111111072</v>
      </c>
      <c r="G887" s="17">
        <f t="shared" si="99"/>
        <v>0.39999999999999858</v>
      </c>
      <c r="L887">
        <f t="shared" si="93"/>
        <v>2282.1684795000001</v>
      </c>
      <c r="M887">
        <f t="shared" si="94"/>
        <v>75.612367031250002</v>
      </c>
      <c r="N887">
        <f t="shared" si="95"/>
        <v>267.58333333333405</v>
      </c>
      <c r="R887">
        <f>($J$20*(0.5*$J$18*$J$17*$J$16*(E888/3.6)^2)*($J$13*F888))*E888</f>
        <v>166227202.80144662</v>
      </c>
      <c r="S887">
        <f>(R887+R888)/2*(C889-C888)</f>
        <v>185979499.21411982</v>
      </c>
      <c r="T887">
        <f t="shared" si="96"/>
        <v>1160.008533016415</v>
      </c>
      <c r="U887">
        <f t="shared" si="97"/>
        <v>1160.008533016415</v>
      </c>
    </row>
    <row r="888" spans="2:21" x14ac:dyDescent="0.25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98"/>
        <v>0.1388888888888889</v>
      </c>
      <c r="G888" s="17">
        <f t="shared" si="99"/>
        <v>0.5</v>
      </c>
      <c r="L888">
        <f t="shared" si="93"/>
        <v>2305.7934119999995</v>
      </c>
      <c r="M888">
        <f t="shared" si="94"/>
        <v>77.185943333333313</v>
      </c>
      <c r="N888">
        <f t="shared" si="95"/>
        <v>267.58333333333064</v>
      </c>
      <c r="R888">
        <f>($J$20*(0.5*$J$18*$J$17*$J$16*(E889/3.6)^2)*($J$13*F889))*E889</f>
        <v>205731795.62679303</v>
      </c>
      <c r="S888">
        <f>(R888+R889)/2*(C890-C889)</f>
        <v>228114919.2354182</v>
      </c>
      <c r="T888">
        <f t="shared" si="96"/>
        <v>1223.3737883595868</v>
      </c>
      <c r="U888">
        <f t="shared" si="97"/>
        <v>1223.3737883595868</v>
      </c>
    </row>
    <row r="889" spans="2:21" x14ac:dyDescent="0.25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98"/>
        <v>0.16666666666666705</v>
      </c>
      <c r="G889" s="17">
        <f t="shared" si="99"/>
        <v>0.60000000000000142</v>
      </c>
      <c r="L889">
        <f t="shared" si="93"/>
        <v>2338.8683175000001</v>
      </c>
      <c r="M889">
        <f t="shared" si="94"/>
        <v>79.416175781250004</v>
      </c>
      <c r="N889">
        <f t="shared" si="95"/>
        <v>374.61666666667043</v>
      </c>
      <c r="R889">
        <f>($J$20*(0.5*$J$18*$J$17*$J$16*(E890/3.6)^2)*($J$13*F890))*E890</f>
        <v>250498042.84404334</v>
      </c>
      <c r="S889">
        <f>(R889+R890)/2*(C891-C890)</f>
        <v>246555839.91115755</v>
      </c>
      <c r="T889">
        <f t="shared" si="96"/>
        <v>1291.8615216682417</v>
      </c>
      <c r="U889">
        <f t="shared" si="97"/>
        <v>1291.8615216682417</v>
      </c>
    </row>
    <row r="890" spans="2:21" x14ac:dyDescent="0.25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98"/>
        <v>0.19444444444444522</v>
      </c>
      <c r="G890" s="17">
        <f t="shared" si="99"/>
        <v>0.70000000000000284</v>
      </c>
      <c r="L890">
        <f t="shared" si="93"/>
        <v>2371.9432230000002</v>
      </c>
      <c r="M890">
        <f t="shared" si="94"/>
        <v>81.678171458333352</v>
      </c>
      <c r="N890">
        <f t="shared" si="95"/>
        <v>374.61666666666702</v>
      </c>
      <c r="R890">
        <f>($J$20*(0.5*$J$18*$J$17*$J$16*(E891/3.6)^2)*($J$13*F891))*E891</f>
        <v>242613636.97827172</v>
      </c>
      <c r="S890">
        <f>(R890+R891)/2*(C892-C891)</f>
        <v>237345581.84416196</v>
      </c>
      <c r="T890">
        <f t="shared" si="96"/>
        <v>1357.7908499582868</v>
      </c>
      <c r="U890">
        <f t="shared" si="97"/>
        <v>1357.7908499582868</v>
      </c>
    </row>
    <row r="891" spans="2:21" x14ac:dyDescent="0.25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98"/>
        <v>0.18055555555555516</v>
      </c>
      <c r="G891" s="17">
        <f t="shared" si="99"/>
        <v>0.64999999999999858</v>
      </c>
      <c r="L891">
        <f t="shared" si="93"/>
        <v>2400.293142</v>
      </c>
      <c r="M891">
        <f t="shared" si="94"/>
        <v>83.642305833333339</v>
      </c>
      <c r="N891">
        <f t="shared" si="95"/>
        <v>321.09999999999883</v>
      </c>
      <c r="R891">
        <f>($J$20*(0.5*$J$18*$J$17*$J$16*(E892/3.6)^2)*($J$13*F892))*E892</f>
        <v>232077526.71005219</v>
      </c>
      <c r="S891">
        <f>(R891+R892)/2*(C893-C892)</f>
        <v>216204702.18004936</v>
      </c>
      <c r="T891">
        <f t="shared" si="96"/>
        <v>1417.8477116749673</v>
      </c>
      <c r="U891">
        <f t="shared" si="97"/>
        <v>1417.8477116749673</v>
      </c>
    </row>
    <row r="892" spans="2:21" x14ac:dyDescent="0.25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98"/>
        <v>0.16666666666666607</v>
      </c>
      <c r="G892" s="17">
        <f t="shared" si="99"/>
        <v>0.59999999999999787</v>
      </c>
      <c r="L892">
        <f t="shared" si="93"/>
        <v>2428.6430609999998</v>
      </c>
      <c r="M892">
        <f t="shared" si="94"/>
        <v>85.629776458333325</v>
      </c>
      <c r="N892">
        <f t="shared" si="95"/>
        <v>321.09999999999883</v>
      </c>
      <c r="R892">
        <f>($J$20*(0.5*$J$18*$J$17*$J$16*(E893/3.6)^2)*($J$13*F893))*E893</f>
        <v>200331877.65004656</v>
      </c>
      <c r="S892">
        <f>(R892+R893)/2*(C894-C893)</f>
        <v>151427283.28439379</v>
      </c>
      <c r="T892">
        <f t="shared" si="96"/>
        <v>1459.9108459206323</v>
      </c>
      <c r="U892">
        <f t="shared" si="97"/>
        <v>1459.9108459206323</v>
      </c>
    </row>
    <row r="893" spans="2:21" x14ac:dyDescent="0.25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98"/>
        <v>0.1388888888888889</v>
      </c>
      <c r="G893" s="17">
        <f t="shared" si="99"/>
        <v>0.5</v>
      </c>
      <c r="L893">
        <f t="shared" si="93"/>
        <v>2447.5430069999998</v>
      </c>
      <c r="M893">
        <f t="shared" si="94"/>
        <v>86.967721458333315</v>
      </c>
      <c r="N893">
        <f t="shared" si="95"/>
        <v>214.0666666666659</v>
      </c>
      <c r="R893">
        <f>($J$20*(0.5*$J$18*$J$17*$J$16*(E894/3.6)^2)*($J$13*F894))*E894</f>
        <v>102522688.91874102</v>
      </c>
      <c r="S893">
        <f>(R893+R894)/2*(C895-C894)</f>
        <v>40949584.7934452</v>
      </c>
      <c r="T893">
        <f t="shared" si="96"/>
        <v>1471.2857305854782</v>
      </c>
      <c r="U893">
        <f t="shared" si="97"/>
        <v>1471.2857305854782</v>
      </c>
    </row>
    <row r="894" spans="2:21" x14ac:dyDescent="0.25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98"/>
        <v>6.9444444444444448E-2</v>
      </c>
      <c r="G894" s="17">
        <f t="shared" si="99"/>
        <v>0.25</v>
      </c>
      <c r="L894">
        <f t="shared" si="93"/>
        <v>2452.2679935000001</v>
      </c>
      <c r="M894">
        <f t="shared" si="94"/>
        <v>87.303828281250006</v>
      </c>
      <c r="N894">
        <f t="shared" si="95"/>
        <v>53.516666666668186</v>
      </c>
      <c r="R894">
        <f>($J$20*(0.5*$J$18*$J$17*$J$16*(E895/3.6)^2)*($J$13*F895))*E895</f>
        <v>-20623519.331850618</v>
      </c>
      <c r="S894">
        <f>(R894+R895)/2*(C896-C895)</f>
        <v>-81662811.24945575</v>
      </c>
      <c r="T894">
        <f t="shared" si="96"/>
        <v>1448.6016163495183</v>
      </c>
      <c r="U894">
        <f t="shared" si="97"/>
        <v>1448.6016163495183</v>
      </c>
    </row>
    <row r="895" spans="2:21" x14ac:dyDescent="0.25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98"/>
        <v>-1.3888888888888099E-2</v>
      </c>
      <c r="G895" s="17">
        <f t="shared" si="99"/>
        <v>-4.9999999999997158E-2</v>
      </c>
      <c r="L895">
        <f t="shared" si="93"/>
        <v>2442.8180204999999</v>
      </c>
      <c r="M895">
        <f t="shared" si="94"/>
        <v>86.632262864583339</v>
      </c>
      <c r="N895">
        <f t="shared" si="95"/>
        <v>-107.03333333333295</v>
      </c>
      <c r="R895">
        <f>($J$20*(0.5*$J$18*$J$17*$J$16*(E896/3.6)^2)*($J$13*F896))*E896</f>
        <v>-142702103.16706088</v>
      </c>
      <c r="S895">
        <f>(R895+R896)/2*(C897-C896)</f>
        <v>-200052651.02472293</v>
      </c>
      <c r="T895">
        <f t="shared" si="96"/>
        <v>1393.0314355093174</v>
      </c>
      <c r="U895">
        <f t="shared" si="97"/>
        <v>1393.0314355093174</v>
      </c>
    </row>
    <row r="896" spans="2:21" x14ac:dyDescent="0.25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98"/>
        <v>-9.7222222222221627E-2</v>
      </c>
      <c r="G896" s="17">
        <f t="shared" si="99"/>
        <v>-0.34999999999999787</v>
      </c>
      <c r="L896">
        <f t="shared" si="93"/>
        <v>2419.193088</v>
      </c>
      <c r="M896">
        <f t="shared" si="94"/>
        <v>84.964693333333358</v>
      </c>
      <c r="N896">
        <f t="shared" si="95"/>
        <v>-267.58333333333064</v>
      </c>
      <c r="R896">
        <f>($J$20*(0.5*$J$18*$J$17*$J$16*(E897/3.6)^2)*($J$13*F897))*E897</f>
        <v>-257403198.88238502</v>
      </c>
      <c r="S896">
        <f>(R896+R897)/2*(C898-C897)</f>
        <v>-317566960.7896924</v>
      </c>
      <c r="T896">
        <f t="shared" si="96"/>
        <v>1304.8183908455139</v>
      </c>
      <c r="U896">
        <f t="shared" si="97"/>
        <v>1304.8183908455139</v>
      </c>
    </row>
    <row r="897" spans="2:21" x14ac:dyDescent="0.25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98"/>
        <v>-0.18055555555555614</v>
      </c>
      <c r="G897" s="17">
        <f t="shared" si="99"/>
        <v>-0.65000000000000213</v>
      </c>
      <c r="L897">
        <f t="shared" si="93"/>
        <v>2381.393196</v>
      </c>
      <c r="M897">
        <f t="shared" si="94"/>
        <v>82.330290000000005</v>
      </c>
      <c r="N897">
        <f t="shared" si="95"/>
        <v>-428.1333333333352</v>
      </c>
      <c r="R897">
        <f>($J$20*(0.5*$J$18*$J$17*$J$16*(E898/3.6)^2)*($J$13*F898))*E898</f>
        <v>-377730722.69699979</v>
      </c>
      <c r="S897">
        <f>(R897+R898)/2*(C899-C898)</f>
        <v>-426051760.2096504</v>
      </c>
      <c r="T897">
        <f t="shared" si="96"/>
        <v>1186.4706796761666</v>
      </c>
      <c r="U897">
        <f t="shared" si="97"/>
        <v>1186.4706796761666</v>
      </c>
    </row>
    <row r="898" spans="2:21" x14ac:dyDescent="0.25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98"/>
        <v>-0.27777777777777779</v>
      </c>
      <c r="G898" s="17">
        <f t="shared" si="99"/>
        <v>-1</v>
      </c>
      <c r="L898">
        <f t="shared" si="93"/>
        <v>2324.693358</v>
      </c>
      <c r="M898">
        <f t="shared" si="94"/>
        <v>78.456472500000018</v>
      </c>
      <c r="N898">
        <f t="shared" si="95"/>
        <v>-642.19999999999766</v>
      </c>
      <c r="R898">
        <f>($J$20*(0.5*$J$18*$J$17*$J$16*(E899/3.6)^2)*($J$13*F899))*E899</f>
        <v>-474372797.72230107</v>
      </c>
      <c r="S898">
        <f>(R898+R899)/2*(C900-C899)</f>
        <v>-469344500.52698386</v>
      </c>
      <c r="T898">
        <f t="shared" si="96"/>
        <v>1056.09720730756</v>
      </c>
      <c r="U898">
        <f t="shared" si="97"/>
        <v>1056.09720730756</v>
      </c>
    </row>
    <row r="899" spans="2:21" x14ac:dyDescent="0.25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98"/>
        <v>-0.37499999999999939</v>
      </c>
      <c r="G899" s="17">
        <f t="shared" si="99"/>
        <v>-1.3499999999999979</v>
      </c>
      <c r="L899">
        <f t="shared" si="93"/>
        <v>2253.8185604999999</v>
      </c>
      <c r="M899">
        <f t="shared" si="94"/>
        <v>73.745467031250016</v>
      </c>
      <c r="N899">
        <f t="shared" si="95"/>
        <v>-802.75000000000227</v>
      </c>
      <c r="R899">
        <f>($J$20*(0.5*$J$18*$J$17*$J$16*(E900/3.6)^2)*($J$13*F900))*E900</f>
        <v>-464316203.33166665</v>
      </c>
      <c r="S899">
        <f>(R899+R900)/2*(C901-C900)</f>
        <v>-422505537.1103065</v>
      </c>
      <c r="T899">
        <f t="shared" si="96"/>
        <v>938.73455811025258</v>
      </c>
      <c r="U899">
        <f t="shared" si="97"/>
        <v>938.73455811025258</v>
      </c>
    </row>
    <row r="900" spans="2:21" x14ac:dyDescent="0.25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98"/>
        <v>-0.40277777777777857</v>
      </c>
      <c r="G900" s="17">
        <f t="shared" si="99"/>
        <v>-1.4500000000000028</v>
      </c>
      <c r="L900">
        <f t="shared" si="93"/>
        <v>2187.6687495000001</v>
      </c>
      <c r="M900">
        <f t="shared" si="94"/>
        <v>69.480119114583331</v>
      </c>
      <c r="N900">
        <f t="shared" si="95"/>
        <v>-749.23333333333403</v>
      </c>
      <c r="R900">
        <f>($J$20*(0.5*$J$18*$J$17*$J$16*(E901/3.6)^2)*($J$13*F901))*E901</f>
        <v>-380694870.88894629</v>
      </c>
      <c r="S900">
        <f>(R900+R901)/2*(C902-C901)</f>
        <v>-332442707.96179163</v>
      </c>
      <c r="T900">
        <f t="shared" si="96"/>
        <v>846.38936145419939</v>
      </c>
      <c r="U900">
        <f t="shared" si="97"/>
        <v>846.38936145419939</v>
      </c>
    </row>
    <row r="901" spans="2:21" x14ac:dyDescent="0.25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98"/>
        <v>-0.36111111111111133</v>
      </c>
      <c r="G901" s="17">
        <f t="shared" si="99"/>
        <v>-1.3000000000000007</v>
      </c>
      <c r="L901">
        <f t="shared" si="93"/>
        <v>2130.9689115000001</v>
      </c>
      <c r="M901">
        <f t="shared" si="94"/>
        <v>65.925230364583356</v>
      </c>
      <c r="N901">
        <f t="shared" si="95"/>
        <v>-642.19999999999766</v>
      </c>
      <c r="R901">
        <f>($J$20*(0.5*$J$18*$J$17*$J$16*(E902/3.6)^2)*($J$13*F902))*E902</f>
        <v>-284190545.03463703</v>
      </c>
      <c r="S901">
        <f>(R901+R902)/2*(C903-C902)</f>
        <v>-231266665.83770776</v>
      </c>
      <c r="T901">
        <f t="shared" si="96"/>
        <v>782.14862094372506</v>
      </c>
      <c r="U901">
        <f t="shared" si="97"/>
        <v>782.14862094372506</v>
      </c>
    </row>
    <row r="902" spans="2:21" x14ac:dyDescent="0.25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98"/>
        <v>-0.29166666666666585</v>
      </c>
      <c r="G902" s="17">
        <f t="shared" si="99"/>
        <v>-1.0499999999999972</v>
      </c>
      <c r="L902">
        <f t="shared" si="93"/>
        <v>2088.4440330000002</v>
      </c>
      <c r="M902">
        <f t="shared" si="94"/>
        <v>63.320321458333353</v>
      </c>
      <c r="N902">
        <f t="shared" si="95"/>
        <v>-481.65</v>
      </c>
      <c r="R902">
        <f>($J$20*(0.5*$J$18*$J$17*$J$16*(E903/3.6)^2)*($J$13*F903))*E903</f>
        <v>-178342786.64077845</v>
      </c>
      <c r="S902">
        <f>(R902+R903)/2*(C904-C903)</f>
        <v>-138416718.18876755</v>
      </c>
      <c r="T902">
        <f t="shared" si="96"/>
        <v>743.69953255795633</v>
      </c>
      <c r="U902">
        <f t="shared" si="97"/>
        <v>743.69953255795633</v>
      </c>
    </row>
    <row r="903" spans="2:21" x14ac:dyDescent="0.25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98"/>
        <v>-0.19444444444444425</v>
      </c>
      <c r="G903" s="17">
        <f t="shared" si="99"/>
        <v>-0.69999999999999929</v>
      </c>
      <c r="L903">
        <f t="shared" si="93"/>
        <v>2064.8191004999999</v>
      </c>
      <c r="M903">
        <f t="shared" si="94"/>
        <v>61.895837864583342</v>
      </c>
      <c r="N903">
        <f t="shared" si="95"/>
        <v>-267.58333333333405</v>
      </c>
      <c r="R903">
        <f>($J$20*(0.5*$J$18*$J$17*$J$16*(E904/3.6)^2)*($J$13*F904))*E904</f>
        <v>-98490649.736756623</v>
      </c>
      <c r="S903">
        <f>(R903+R904)/2*(C905-C904)</f>
        <v>-85423874.12206383</v>
      </c>
      <c r="T903">
        <f t="shared" si="96"/>
        <v>719.97067863516077</v>
      </c>
      <c r="U903">
        <f t="shared" si="97"/>
        <v>719.97067863516077</v>
      </c>
    </row>
    <row r="904" spans="2:21" x14ac:dyDescent="0.25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98"/>
        <v>-0.1111111111111117</v>
      </c>
      <c r="G904" s="17">
        <f t="shared" si="99"/>
        <v>-0.40000000000000213</v>
      </c>
      <c r="L904">
        <f t="shared" ref="L904:L967" si="100">$J$20*(E905/3.6)</f>
        <v>2050.6441409999998</v>
      </c>
      <c r="M904">
        <f t="shared" ref="M904:M967" si="101">0.5*$J$18*$J$17*$J$16*(E905/3.6)^2</f>
        <v>61.048926458333334</v>
      </c>
      <c r="N904">
        <f t="shared" si="95"/>
        <v>-160.55000000000112</v>
      </c>
      <c r="R904">
        <f>($J$20*(0.5*$J$18*$J$17*$J$16*(E905/3.6)^2)*($J$13*F905))*E905</f>
        <v>-72357098.507371038</v>
      </c>
      <c r="S904">
        <f>(R904+R905)/2*(C906-C905)</f>
        <v>-89328764.643157184</v>
      </c>
      <c r="T904">
        <f t="shared" si="96"/>
        <v>695.15713290095039</v>
      </c>
      <c r="U904">
        <f t="shared" si="97"/>
        <v>695.15713290095039</v>
      </c>
    </row>
    <row r="905" spans="2:21" x14ac:dyDescent="0.25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98"/>
        <v>-8.3333333333333523E-2</v>
      </c>
      <c r="G905" s="17">
        <f t="shared" si="99"/>
        <v>-0.30000000000000071</v>
      </c>
      <c r="L905">
        <f t="shared" si="100"/>
        <v>2036.4691815000001</v>
      </c>
      <c r="M905">
        <f t="shared" si="101"/>
        <v>60.207849114583347</v>
      </c>
      <c r="N905">
        <f t="shared" ref="N905:N968" si="102">(((E906/3.6)-(E905/3.6))/(C906-C905))*$J$13</f>
        <v>-160.54999999999771</v>
      </c>
      <c r="R905">
        <f>($J$20*(0.5*$J$18*$J$17*$J$16*(E906/3.6)^2)*($J$13*F906))*E906</f>
        <v>-106300430.77894332</v>
      </c>
      <c r="S905">
        <f>(R905+R906)/2*(C907-C906)</f>
        <v>-126760899.06609291</v>
      </c>
      <c r="T905">
        <f t="shared" ref="T905:T968" si="103">T904+S905/3600000</f>
        <v>659.94577204925793</v>
      </c>
      <c r="U905">
        <f t="shared" ref="U905:U968" si="104">T904+S905/3600000</f>
        <v>659.94577204925793</v>
      </c>
    </row>
    <row r="906" spans="2:21" x14ac:dyDescent="0.25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98"/>
        <v>-0.12499999999999981</v>
      </c>
      <c r="G906" s="17">
        <f t="shared" si="99"/>
        <v>-0.44999999999999929</v>
      </c>
      <c r="L906">
        <f t="shared" si="100"/>
        <v>2008.1192624999999</v>
      </c>
      <c r="M906">
        <f t="shared" si="101"/>
        <v>58.543196614583337</v>
      </c>
      <c r="N906">
        <f t="shared" si="102"/>
        <v>-321.10000000000224</v>
      </c>
      <c r="R906">
        <f>($J$20*(0.5*$J$18*$J$17*$J$16*(E907/3.6)^2)*($J$13*F907))*E907</f>
        <v>-147221367.35324252</v>
      </c>
      <c r="S906">
        <f>(R906+R907)/2*(C908-C907)</f>
        <v>-149030868.07683128</v>
      </c>
      <c r="T906">
        <f t="shared" si="103"/>
        <v>618.5483086945826</v>
      </c>
      <c r="U906">
        <f t="shared" si="104"/>
        <v>618.5483086945826</v>
      </c>
    </row>
    <row r="907" spans="2:21" x14ac:dyDescent="0.25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98"/>
        <v>-0.18055555555555614</v>
      </c>
      <c r="G907" s="17">
        <f t="shared" si="99"/>
        <v>-0.65000000000000213</v>
      </c>
      <c r="L907">
        <f t="shared" si="100"/>
        <v>1975.044357</v>
      </c>
      <c r="M907">
        <f t="shared" si="101"/>
        <v>56.630596458333336</v>
      </c>
      <c r="N907">
        <f t="shared" si="102"/>
        <v>-374.61666666666702</v>
      </c>
      <c r="R907">
        <f>($J$20*(0.5*$J$18*$J$17*$J$16*(E908/3.6)^2)*($J$13*F908))*E908</f>
        <v>-150840368.80042005</v>
      </c>
      <c r="S907">
        <f>(R907+R908)/2*(C909-C908)</f>
        <v>-152235431.79280859</v>
      </c>
      <c r="T907">
        <f t="shared" si="103"/>
        <v>576.26068875213582</v>
      </c>
      <c r="U907">
        <f t="shared" si="104"/>
        <v>576.26068875213582</v>
      </c>
    </row>
    <row r="908" spans="2:21" x14ac:dyDescent="0.25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98"/>
        <v>-0.19444444444444425</v>
      </c>
      <c r="G908" s="17">
        <f t="shared" si="99"/>
        <v>-0.69999999999999929</v>
      </c>
      <c r="L908">
        <f t="shared" si="100"/>
        <v>1941.9694514999999</v>
      </c>
      <c r="M908">
        <f t="shared" si="101"/>
        <v>54.749759531250007</v>
      </c>
      <c r="N908">
        <f t="shared" si="102"/>
        <v>-374.61666666666702</v>
      </c>
      <c r="R908">
        <f>($J$20*(0.5*$J$18*$J$17*$J$16*(E909/3.6)^2)*($J$13*F909))*E909</f>
        <v>-153630494.78519714</v>
      </c>
      <c r="S908">
        <f>(R908+R909)/2*(C910-C909)</f>
        <v>-144403914.66330165</v>
      </c>
      <c r="T908">
        <f t="shared" si="103"/>
        <v>536.14849023455201</v>
      </c>
      <c r="U908">
        <f t="shared" si="104"/>
        <v>536.14849023455201</v>
      </c>
    </row>
    <row r="909" spans="2:21" x14ac:dyDescent="0.25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98"/>
        <v>-0.20833333333333331</v>
      </c>
      <c r="G909" s="17">
        <f t="shared" si="99"/>
        <v>-0.75</v>
      </c>
      <c r="L909">
        <f t="shared" si="100"/>
        <v>1904.1695594999997</v>
      </c>
      <c r="M909">
        <f t="shared" si="101"/>
        <v>52.639125364583322</v>
      </c>
      <c r="N909">
        <f t="shared" si="102"/>
        <v>-428.1333333333352</v>
      </c>
      <c r="R909">
        <f>($J$20*(0.5*$J$18*$J$17*$J$16*(E910/3.6)^2)*($J$13*F910))*E910</f>
        <v>-135177334.54140615</v>
      </c>
      <c r="S909">
        <f>(R909+R910)/2*(C911-C910)</f>
        <v>-113741910.97846401</v>
      </c>
      <c r="T909">
        <f t="shared" si="103"/>
        <v>504.55351496275648</v>
      </c>
      <c r="U909">
        <f t="shared" si="104"/>
        <v>504.55351496275648</v>
      </c>
    </row>
    <row r="910" spans="2:21" x14ac:dyDescent="0.25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98"/>
        <v>-0.19444444444444425</v>
      </c>
      <c r="G910" s="17">
        <f t="shared" si="99"/>
        <v>-0.69999999999999929</v>
      </c>
      <c r="L910">
        <f t="shared" si="100"/>
        <v>1875.8196405000001</v>
      </c>
      <c r="M910">
        <f t="shared" si="101"/>
        <v>51.083375364583347</v>
      </c>
      <c r="N910">
        <f t="shared" si="102"/>
        <v>-321.09999999999542</v>
      </c>
      <c r="R910">
        <f>($J$20*(0.5*$J$18*$J$17*$J$16*(E911/3.6)^2)*($J$13*F911))*E911</f>
        <v>-92306487.415521845</v>
      </c>
      <c r="S910">
        <f>(R910+R911)/2*(C912-C911)</f>
        <v>-68539339.837706819</v>
      </c>
      <c r="T910">
        <f t="shared" si="103"/>
        <v>485.51480945228235</v>
      </c>
      <c r="U910">
        <f t="shared" si="104"/>
        <v>485.51480945228235</v>
      </c>
    </row>
    <row r="911" spans="2:21" x14ac:dyDescent="0.25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98"/>
        <v>-0.1388888888888889</v>
      </c>
      <c r="G911" s="17">
        <f t="shared" si="99"/>
        <v>-0.5</v>
      </c>
      <c r="L911">
        <f t="shared" si="100"/>
        <v>1856.9196944999999</v>
      </c>
      <c r="M911">
        <f t="shared" si="101"/>
        <v>50.059173281250004</v>
      </c>
      <c r="N911">
        <f t="shared" si="102"/>
        <v>-214.06666666666931</v>
      </c>
      <c r="R911">
        <f>($J$20*(0.5*$J$18*$J$17*$J$16*(E912/3.6)^2)*($J$13*F912))*E912</f>
        <v>-44772192.259891801</v>
      </c>
      <c r="S911">
        <f>(R911+R912)/2*(C913-C912)</f>
        <v>-22386096.1299459</v>
      </c>
      <c r="T911">
        <f t="shared" si="103"/>
        <v>479.29644941618625</v>
      </c>
      <c r="U911">
        <f t="shared" si="104"/>
        <v>479.29644941618625</v>
      </c>
    </row>
    <row r="912" spans="2:21" x14ac:dyDescent="0.25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98"/>
        <v>-6.9444444444444448E-2</v>
      </c>
      <c r="G912" s="17">
        <f t="shared" si="99"/>
        <v>-0.25</v>
      </c>
      <c r="L912">
        <f t="shared" si="100"/>
        <v>1852.194708</v>
      </c>
      <c r="M912">
        <f t="shared" si="101"/>
        <v>49.804743333333342</v>
      </c>
      <c r="N912">
        <f t="shared" si="102"/>
        <v>-53.516666666664761</v>
      </c>
      <c r="R912">
        <f>($J$20*(0.5*$J$18*$J$17*$J$16*(E913/3.6)^2)*($J$13*F913))*E913</f>
        <v>0</v>
      </c>
      <c r="S912">
        <f>(R912+R913)/2*(C914-C913)</f>
        <v>17908876.903956655</v>
      </c>
      <c r="T912">
        <f t="shared" si="103"/>
        <v>484.27113744506312</v>
      </c>
      <c r="U912">
        <f t="shared" si="104"/>
        <v>484.27113744506312</v>
      </c>
    </row>
    <row r="913" spans="2:21" x14ac:dyDescent="0.25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98"/>
        <v>0</v>
      </c>
      <c r="G913" s="17">
        <f t="shared" si="99"/>
        <v>0</v>
      </c>
      <c r="L913">
        <f t="shared" si="100"/>
        <v>1856.9196944999999</v>
      </c>
      <c r="M913">
        <f t="shared" si="101"/>
        <v>50.059173281250004</v>
      </c>
      <c r="N913">
        <f t="shared" si="102"/>
        <v>53.516666666664761</v>
      </c>
      <c r="R913">
        <f>($J$20*(0.5*$J$18*$J$17*$J$16*(E914/3.6)^2)*($J$13*F914))*E914</f>
        <v>35817753.807913311</v>
      </c>
      <c r="S913">
        <f>(R913+R914)/2*(C915-C914)</f>
        <v>49972626.387994207</v>
      </c>
      <c r="T913">
        <f t="shared" si="103"/>
        <v>498.15242255283931</v>
      </c>
      <c r="U913">
        <f t="shared" si="104"/>
        <v>498.15242255283931</v>
      </c>
    </row>
    <row r="914" spans="2:21" x14ac:dyDescent="0.25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98"/>
        <v>5.5555555555555358E-2</v>
      </c>
      <c r="G914" s="17">
        <f t="shared" si="99"/>
        <v>0.19999999999999929</v>
      </c>
      <c r="L914">
        <f t="shared" si="100"/>
        <v>1871.094654</v>
      </c>
      <c r="M914">
        <f t="shared" si="101"/>
        <v>50.826352500000006</v>
      </c>
      <c r="N914">
        <f t="shared" si="102"/>
        <v>160.55000000000112</v>
      </c>
      <c r="R914">
        <f>($J$20*(0.5*$J$18*$J$17*$J$16*(E915/3.6)^2)*($J$13*F915))*E915</f>
        <v>64127498.968075104</v>
      </c>
      <c r="S914">
        <f>(R914+R915)/2*(C916-C915)</f>
        <v>83991961.351044089</v>
      </c>
      <c r="T914">
        <f t="shared" si="103"/>
        <v>521.48352292812933</v>
      </c>
      <c r="U914">
        <f t="shared" si="104"/>
        <v>521.48352292812933</v>
      </c>
    </row>
    <row r="915" spans="2:21" x14ac:dyDescent="0.25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98"/>
        <v>9.7222222222222612E-2</v>
      </c>
      <c r="G915" s="17">
        <f t="shared" si="99"/>
        <v>0.35000000000000142</v>
      </c>
      <c r="L915">
        <f t="shared" si="100"/>
        <v>1889.9946</v>
      </c>
      <c r="M915">
        <f t="shared" si="101"/>
        <v>51.858333333333334</v>
      </c>
      <c r="N915">
        <f t="shared" si="102"/>
        <v>214.0666666666659</v>
      </c>
      <c r="R915">
        <f>($J$20*(0.5*$J$18*$J$17*$J$16*(E916/3.6)^2)*($J$13*F916))*E916</f>
        <v>103856423.73401308</v>
      </c>
      <c r="S915">
        <f>(R915+R916)/2*(C917-C916)</f>
        <v>121549486.84192707</v>
      </c>
      <c r="T915">
        <f t="shared" si="103"/>
        <v>555.24726927310905</v>
      </c>
      <c r="U915">
        <f t="shared" si="104"/>
        <v>555.24726927310905</v>
      </c>
    </row>
    <row r="916" spans="2:21" x14ac:dyDescent="0.25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105">($E917-$E915)/2/3.6</f>
        <v>0.15277777777777798</v>
      </c>
      <c r="G916" s="17">
        <f t="shared" ref="G916:G979" si="106">($E917-$E915)/2</f>
        <v>0.55000000000000071</v>
      </c>
      <c r="L916">
        <f t="shared" si="100"/>
        <v>1923.0695054999999</v>
      </c>
      <c r="M916">
        <f t="shared" si="101"/>
        <v>53.689256614583343</v>
      </c>
      <c r="N916">
        <f t="shared" si="102"/>
        <v>374.61666666666702</v>
      </c>
      <c r="R916">
        <f>($J$20*(0.5*$J$18*$J$17*$J$16*(E917/3.6)^2)*($J$13*F917))*E917</f>
        <v>139242549.94984105</v>
      </c>
      <c r="S916">
        <f>(R916+R917)/2*(C918-C917)</f>
        <v>148130915.94819853</v>
      </c>
      <c r="T916">
        <f t="shared" si="103"/>
        <v>596.39474592538647</v>
      </c>
      <c r="U916">
        <f t="shared" si="104"/>
        <v>596.39474592538647</v>
      </c>
    </row>
    <row r="917" spans="2:21" x14ac:dyDescent="0.25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105"/>
        <v>0.19444444444444425</v>
      </c>
      <c r="G917" s="17">
        <f t="shared" si="106"/>
        <v>0.69999999999999929</v>
      </c>
      <c r="L917">
        <f t="shared" si="100"/>
        <v>1956.144411</v>
      </c>
      <c r="M917">
        <f t="shared" si="101"/>
        <v>55.551943125000008</v>
      </c>
      <c r="N917">
        <f t="shared" si="102"/>
        <v>374.61666666666702</v>
      </c>
      <c r="R917">
        <f>($J$20*(0.5*$J$18*$J$17*$J$16*(E918/3.6)^2)*($J$13*F918))*E918</f>
        <v>157019281.946556</v>
      </c>
      <c r="S917">
        <f>(R917+R918)/2*(C919-C918)</f>
        <v>172745671.27946773</v>
      </c>
      <c r="T917">
        <f t="shared" si="103"/>
        <v>644.3796546141275</v>
      </c>
      <c r="U917">
        <f t="shared" si="104"/>
        <v>644.3796546141275</v>
      </c>
    </row>
    <row r="918" spans="2:21" x14ac:dyDescent="0.25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105"/>
        <v>0.20833333333333331</v>
      </c>
      <c r="G918" s="17">
        <f t="shared" si="106"/>
        <v>0.75</v>
      </c>
      <c r="L918">
        <f t="shared" si="100"/>
        <v>1993.9443030000002</v>
      </c>
      <c r="M918">
        <f t="shared" si="101"/>
        <v>57.719621458333343</v>
      </c>
      <c r="N918">
        <f t="shared" si="102"/>
        <v>428.1333333333352</v>
      </c>
      <c r="R918">
        <f>($J$20*(0.5*$J$18*$J$17*$J$16*(E919/3.6)^2)*($J$13*F919))*E919</f>
        <v>188472060.61237946</v>
      </c>
      <c r="S918">
        <f>(R918+R919)/2*(C920-C919)</f>
        <v>206442040.57285219</v>
      </c>
      <c r="T918">
        <f t="shared" si="103"/>
        <v>701.72466588436419</v>
      </c>
      <c r="U918">
        <f t="shared" si="104"/>
        <v>701.72466588436419</v>
      </c>
    </row>
    <row r="919" spans="2:21" x14ac:dyDescent="0.25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105"/>
        <v>0.23611111111111149</v>
      </c>
      <c r="G919" s="17">
        <f t="shared" si="106"/>
        <v>0.85000000000000142</v>
      </c>
      <c r="L919">
        <f t="shared" si="100"/>
        <v>2036.4691815000001</v>
      </c>
      <c r="M919">
        <f t="shared" si="101"/>
        <v>60.207849114583347</v>
      </c>
      <c r="N919">
        <f t="shared" si="102"/>
        <v>481.65</v>
      </c>
      <c r="R919">
        <f>($J$20*(0.5*$J$18*$J$17*$J$16*(E920/3.6)^2)*($J$13*F920))*E920</f>
        <v>224412020.53332493</v>
      </c>
      <c r="S919">
        <f>(R919+R920)/2*(C921-C920)</f>
        <v>219752291.71423084</v>
      </c>
      <c r="T919">
        <f t="shared" si="103"/>
        <v>762.76696913831722</v>
      </c>
      <c r="U919">
        <f t="shared" si="104"/>
        <v>762.76696913831722</v>
      </c>
    </row>
    <row r="920" spans="2:21" x14ac:dyDescent="0.25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105"/>
        <v>0.26388888888888867</v>
      </c>
      <c r="G920" s="17">
        <f t="shared" si="106"/>
        <v>0.94999999999999929</v>
      </c>
      <c r="L920">
        <f t="shared" si="100"/>
        <v>2083.7190464999999</v>
      </c>
      <c r="M920">
        <f t="shared" si="101"/>
        <v>63.034128281250005</v>
      </c>
      <c r="N920">
        <f t="shared" si="102"/>
        <v>535.1666666666647</v>
      </c>
      <c r="R920">
        <f>($J$20*(0.5*$J$18*$J$17*$J$16*(E921/3.6)^2)*($J$13*F921))*E921</f>
        <v>215092562.89513677</v>
      </c>
      <c r="S920">
        <f>(R920+R921)/2*(C922-C921)</f>
        <v>200398607.24633694</v>
      </c>
      <c r="T920">
        <f t="shared" si="103"/>
        <v>818.43324892896635</v>
      </c>
      <c r="U920">
        <f t="shared" si="104"/>
        <v>818.43324892896635</v>
      </c>
    </row>
    <row r="921" spans="2:21" x14ac:dyDescent="0.25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105"/>
        <v>0.23611111111111052</v>
      </c>
      <c r="G921" s="17">
        <f t="shared" si="106"/>
        <v>0.84999999999999787</v>
      </c>
      <c r="L921">
        <f t="shared" si="100"/>
        <v>2116.7939519999995</v>
      </c>
      <c r="M921">
        <f t="shared" si="101"/>
        <v>65.051093333333313</v>
      </c>
      <c r="N921">
        <f t="shared" si="102"/>
        <v>374.6166666666636</v>
      </c>
      <c r="R921">
        <f>($J$20*(0.5*$J$18*$J$17*$J$16*(E922/3.6)^2)*($J$13*F922))*E922</f>
        <v>185704651.5975371</v>
      </c>
      <c r="S921">
        <f>(R921+R922)/2*(C923-C922)</f>
        <v>162333139.97638208</v>
      </c>
      <c r="T921">
        <f t="shared" si="103"/>
        <v>863.52578781129466</v>
      </c>
      <c r="U921">
        <f t="shared" si="104"/>
        <v>863.52578781129466</v>
      </c>
    </row>
    <row r="922" spans="2:21" x14ac:dyDescent="0.25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105"/>
        <v>0.19444444444444425</v>
      </c>
      <c r="G922" s="17">
        <f t="shared" si="106"/>
        <v>0.69999999999999929</v>
      </c>
      <c r="L922">
        <f t="shared" si="100"/>
        <v>2149.8688575000001</v>
      </c>
      <c r="M922">
        <f t="shared" si="101"/>
        <v>67.099821614583348</v>
      </c>
      <c r="N922">
        <f t="shared" si="102"/>
        <v>374.61666666667043</v>
      </c>
      <c r="R922">
        <f>($J$20*(0.5*$J$18*$J$17*$J$16*(E923/3.6)^2)*($J$13*F923))*E923</f>
        <v>138961628.35522705</v>
      </c>
      <c r="S922">
        <f>(R922+R923)/2*(C924-C923)</f>
        <v>119085783.21970294</v>
      </c>
      <c r="T922">
        <f t="shared" si="103"/>
        <v>896.60517203898996</v>
      </c>
      <c r="U922">
        <f t="shared" si="104"/>
        <v>896.60517203898996</v>
      </c>
    </row>
    <row r="923" spans="2:21" x14ac:dyDescent="0.25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105"/>
        <v>0.1388888888888889</v>
      </c>
      <c r="G923" s="17">
        <f t="shared" si="106"/>
        <v>0.5</v>
      </c>
      <c r="L923">
        <f t="shared" si="100"/>
        <v>2164.0438169999998</v>
      </c>
      <c r="M923">
        <f t="shared" si="101"/>
        <v>67.987571458333335</v>
      </c>
      <c r="N923">
        <f t="shared" si="102"/>
        <v>160.54999999999771</v>
      </c>
      <c r="R923">
        <f>($J$20*(0.5*$J$18*$J$17*$J$16*(E924/3.6)^2)*($J$13*F924))*E924</f>
        <v>99209938.084178835</v>
      </c>
      <c r="S923">
        <f>(R923+R924)/2*(C925-C924)</f>
        <v>93247294.728696018</v>
      </c>
      <c r="T923">
        <f t="shared" si="103"/>
        <v>922.50719835251664</v>
      </c>
      <c r="U923">
        <f t="shared" si="104"/>
        <v>922.50719835251664</v>
      </c>
    </row>
    <row r="924" spans="2:21" x14ac:dyDescent="0.25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105"/>
        <v>9.7222222222222612E-2</v>
      </c>
      <c r="G924" s="17">
        <f t="shared" si="106"/>
        <v>0.35000000000000142</v>
      </c>
      <c r="L924">
        <f t="shared" si="100"/>
        <v>2182.9437630000002</v>
      </c>
      <c r="M924">
        <f t="shared" si="101"/>
        <v>69.180313125000012</v>
      </c>
      <c r="N924">
        <f t="shared" si="102"/>
        <v>214.06666666666931</v>
      </c>
      <c r="R924">
        <f>($J$20*(0.5*$J$18*$J$17*$J$16*(E925/3.6)^2)*($J$13*F925))*E925</f>
        <v>87284651.373213187</v>
      </c>
      <c r="S924">
        <f>(R924+R925)/2*(C926-C925)</f>
        <v>65748108.829432636</v>
      </c>
      <c r="T924">
        <f t="shared" si="103"/>
        <v>940.77056191624797</v>
      </c>
      <c r="U924">
        <f t="shared" si="104"/>
        <v>940.77056191624797</v>
      </c>
    </row>
    <row r="925" spans="2:21" x14ac:dyDescent="0.25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105"/>
        <v>8.3333333333333523E-2</v>
      </c>
      <c r="G925" s="17">
        <f t="shared" si="106"/>
        <v>0.30000000000000071</v>
      </c>
      <c r="L925">
        <f t="shared" si="100"/>
        <v>2192.3937359999995</v>
      </c>
      <c r="M925">
        <f t="shared" si="101"/>
        <v>69.780573333333322</v>
      </c>
      <c r="N925">
        <f t="shared" si="102"/>
        <v>107.03333333332952</v>
      </c>
      <c r="R925">
        <f>($J$20*(0.5*$J$18*$J$17*$J$16*(E926/3.6)^2)*($J$13*F926))*E926</f>
        <v>44211566.285652079</v>
      </c>
      <c r="S925">
        <f>(R925+R926)/2*(C927-C926)</f>
        <v>29522122.047781706</v>
      </c>
      <c r="T925">
        <f t="shared" si="103"/>
        <v>948.97115137396509</v>
      </c>
      <c r="U925">
        <f t="shared" si="104"/>
        <v>948.97115137396509</v>
      </c>
    </row>
    <row r="926" spans="2:21" x14ac:dyDescent="0.25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105"/>
        <v>4.1666666666666269E-2</v>
      </c>
      <c r="G926" s="17">
        <f t="shared" si="106"/>
        <v>0.14999999999999858</v>
      </c>
      <c r="L926">
        <f t="shared" si="100"/>
        <v>2197.1187224999999</v>
      </c>
      <c r="M926">
        <f t="shared" si="101"/>
        <v>70.081675781250013</v>
      </c>
      <c r="N926">
        <f t="shared" si="102"/>
        <v>53.516666666668186</v>
      </c>
      <c r="R926">
        <f>($J$20*(0.5*$J$18*$J$17*$J$16*(E927/3.6)^2)*($J$13*F927))*E927</f>
        <v>14832677.809911337</v>
      </c>
      <c r="S926">
        <f>(R926+R927)/2*(C928-C927)</f>
        <v>14832677.809911337</v>
      </c>
      <c r="T926">
        <f t="shared" si="103"/>
        <v>953.09133965449598</v>
      </c>
      <c r="U926">
        <f t="shared" si="104"/>
        <v>953.09133965449598</v>
      </c>
    </row>
    <row r="927" spans="2:21" x14ac:dyDescent="0.25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105"/>
        <v>1.3888888888889086E-2</v>
      </c>
      <c r="G927" s="17">
        <f t="shared" si="106"/>
        <v>5.0000000000000711E-2</v>
      </c>
      <c r="L927">
        <f t="shared" si="100"/>
        <v>2197.1187224999999</v>
      </c>
      <c r="M927">
        <f t="shared" si="101"/>
        <v>70.081675781250013</v>
      </c>
      <c r="N927">
        <f t="shared" si="102"/>
        <v>0</v>
      </c>
      <c r="R927">
        <f>($J$20*(0.5*$J$18*$J$17*$J$16*(E928/3.6)^2)*($J$13*F928))*E928</f>
        <v>14832677.809911337</v>
      </c>
      <c r="S927">
        <f>(R927+R928)/2*(C929-C928)</f>
        <v>7416338.9049556684</v>
      </c>
      <c r="T927">
        <f t="shared" si="103"/>
        <v>955.15143379476149</v>
      </c>
      <c r="U927">
        <f t="shared" si="104"/>
        <v>955.15143379476149</v>
      </c>
    </row>
    <row r="928" spans="2:21" x14ac:dyDescent="0.25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105"/>
        <v>1.3888888888889086E-2</v>
      </c>
      <c r="G928" s="17">
        <f t="shared" si="106"/>
        <v>5.0000000000000711E-2</v>
      </c>
      <c r="L928">
        <f t="shared" si="100"/>
        <v>2201.8437090000002</v>
      </c>
      <c r="M928">
        <f t="shared" si="101"/>
        <v>70.383426458333346</v>
      </c>
      <c r="N928">
        <f t="shared" si="102"/>
        <v>53.516666666668186</v>
      </c>
      <c r="R928">
        <f>($J$20*(0.5*$J$18*$J$17*$J$16*(E929/3.6)^2)*($J$13*F929))*E929</f>
        <v>0</v>
      </c>
      <c r="S928">
        <f>(R928+R929)/2*(C930-C929)</f>
        <v>-7416338.9049556684</v>
      </c>
      <c r="T928">
        <f t="shared" si="103"/>
        <v>953.09133965449598</v>
      </c>
      <c r="U928">
        <f t="shared" si="104"/>
        <v>953.09133965449598</v>
      </c>
    </row>
    <row r="929" spans="2:21" x14ac:dyDescent="0.25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105"/>
        <v>0</v>
      </c>
      <c r="G929" s="17">
        <f t="shared" si="106"/>
        <v>0</v>
      </c>
      <c r="L929">
        <f t="shared" si="100"/>
        <v>2197.1187224999999</v>
      </c>
      <c r="M929">
        <f t="shared" si="101"/>
        <v>70.081675781250013</v>
      </c>
      <c r="N929">
        <f t="shared" si="102"/>
        <v>-53.516666666668186</v>
      </c>
      <c r="R929">
        <f>($J$20*(0.5*$J$18*$J$17*$J$16*(E930/3.6)^2)*($J$13*F930))*E930</f>
        <v>-14832677.809911337</v>
      </c>
      <c r="S929">
        <f>(R929+R930)/2*(C931-C930)</f>
        <v>-14832677.809911337</v>
      </c>
      <c r="T929">
        <f t="shared" si="103"/>
        <v>948.97115137396509</v>
      </c>
      <c r="U929">
        <f t="shared" si="104"/>
        <v>948.97115137396509</v>
      </c>
    </row>
    <row r="930" spans="2:21" x14ac:dyDescent="0.25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105"/>
        <v>-1.3888888888889086E-2</v>
      </c>
      <c r="G930" s="17">
        <f t="shared" si="106"/>
        <v>-5.0000000000000711E-2</v>
      </c>
      <c r="L930">
        <f t="shared" si="100"/>
        <v>2197.1187224999999</v>
      </c>
      <c r="M930">
        <f t="shared" si="101"/>
        <v>70.081675781250013</v>
      </c>
      <c r="N930">
        <f t="shared" si="102"/>
        <v>0</v>
      </c>
      <c r="R930">
        <f>($J$20*(0.5*$J$18*$J$17*$J$16*(E931/3.6)^2)*($J$13*F931))*E931</f>
        <v>-14832677.809911337</v>
      </c>
      <c r="S930">
        <f>(R930+R931)/2*(C932-C931)</f>
        <v>-14784933.285897858</v>
      </c>
      <c r="T930">
        <f t="shared" si="103"/>
        <v>944.86422546121571</v>
      </c>
      <c r="U930">
        <f t="shared" si="104"/>
        <v>944.86422546121571</v>
      </c>
    </row>
    <row r="931" spans="2:21" x14ac:dyDescent="0.25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105"/>
        <v>-1.3888888888889086E-2</v>
      </c>
      <c r="G931" s="17">
        <f t="shared" si="106"/>
        <v>-5.0000000000000711E-2</v>
      </c>
      <c r="L931">
        <f t="shared" si="100"/>
        <v>2192.3937359999995</v>
      </c>
      <c r="M931">
        <f t="shared" si="101"/>
        <v>69.780573333333322</v>
      </c>
      <c r="N931">
        <f t="shared" si="102"/>
        <v>-53.516666666668186</v>
      </c>
      <c r="R931">
        <f>($J$20*(0.5*$J$18*$J$17*$J$16*(E932/3.6)^2)*($J$13*F932))*E932</f>
        <v>-14737188.761884378</v>
      </c>
      <c r="S931">
        <f>(R931+R932)/2*(C933-C932)</f>
        <v>-7368594.3809421891</v>
      </c>
      <c r="T931">
        <f t="shared" si="103"/>
        <v>942.81739368873173</v>
      </c>
      <c r="U931">
        <f t="shared" si="104"/>
        <v>942.81739368873173</v>
      </c>
    </row>
    <row r="932" spans="2:21" x14ac:dyDescent="0.25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105"/>
        <v>-1.3888888888889086E-2</v>
      </c>
      <c r="G932" s="17">
        <f t="shared" si="106"/>
        <v>-5.0000000000000711E-2</v>
      </c>
      <c r="L932">
        <f t="shared" si="100"/>
        <v>2192.3937359999995</v>
      </c>
      <c r="M932">
        <f t="shared" si="101"/>
        <v>69.780573333333322</v>
      </c>
      <c r="N932">
        <f t="shared" si="102"/>
        <v>0</v>
      </c>
      <c r="R932">
        <f>($J$20*(0.5*$J$18*$J$17*$J$16*(E933/3.6)^2)*($J$13*F933))*E933</f>
        <v>0</v>
      </c>
      <c r="S932">
        <f>(R932+R933)/2*(C934-C933)</f>
        <v>7368594.3809421891</v>
      </c>
      <c r="T932">
        <f t="shared" si="103"/>
        <v>944.86422546121571</v>
      </c>
      <c r="U932">
        <f t="shared" si="104"/>
        <v>944.86422546121571</v>
      </c>
    </row>
    <row r="933" spans="2:21" x14ac:dyDescent="0.25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105"/>
        <v>0</v>
      </c>
      <c r="G933" s="17">
        <f t="shared" si="106"/>
        <v>0</v>
      </c>
      <c r="L933">
        <f t="shared" si="100"/>
        <v>2192.3937359999995</v>
      </c>
      <c r="M933">
        <f t="shared" si="101"/>
        <v>69.780573333333322</v>
      </c>
      <c r="N933">
        <f t="shared" si="102"/>
        <v>0</v>
      </c>
      <c r="R933">
        <f>($J$20*(0.5*$J$18*$J$17*$J$16*(E934/3.6)^2)*($J$13*F934))*E934</f>
        <v>14737188.761884378</v>
      </c>
      <c r="S933">
        <f>(R933+R934)/2*(C935-C934)</f>
        <v>7368594.3809421891</v>
      </c>
      <c r="T933">
        <f t="shared" si="103"/>
        <v>946.91105723369969</v>
      </c>
      <c r="U933">
        <f t="shared" si="104"/>
        <v>946.91105723369969</v>
      </c>
    </row>
    <row r="934" spans="2:21" x14ac:dyDescent="0.25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105"/>
        <v>1.3888888888889086E-2</v>
      </c>
      <c r="G934" s="17">
        <f t="shared" si="106"/>
        <v>5.0000000000000711E-2</v>
      </c>
      <c r="L934">
        <f t="shared" si="100"/>
        <v>2197.1187224999999</v>
      </c>
      <c r="M934">
        <f t="shared" si="101"/>
        <v>70.081675781250013</v>
      </c>
      <c r="N934">
        <f t="shared" si="102"/>
        <v>53.516666666668186</v>
      </c>
      <c r="R934">
        <f>($J$20*(0.5*$J$18*$J$17*$J$16*(E935/3.6)^2)*($J$13*F935))*E935</f>
        <v>0</v>
      </c>
      <c r="S934">
        <f>(R934+R935)/2*(C936-C935)</f>
        <v>7368594.3809421891</v>
      </c>
      <c r="T934">
        <f t="shared" si="103"/>
        <v>948.95788900618368</v>
      </c>
      <c r="U934">
        <f t="shared" si="104"/>
        <v>948.95788900618368</v>
      </c>
    </row>
    <row r="935" spans="2:21" x14ac:dyDescent="0.25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105"/>
        <v>0</v>
      </c>
      <c r="G935" s="17">
        <f t="shared" si="106"/>
        <v>0</v>
      </c>
      <c r="L935">
        <f t="shared" si="100"/>
        <v>2192.3937359999995</v>
      </c>
      <c r="M935">
        <f t="shared" si="101"/>
        <v>69.780573333333322</v>
      </c>
      <c r="N935">
        <f t="shared" si="102"/>
        <v>-53.516666666668186</v>
      </c>
      <c r="R935">
        <f>($J$20*(0.5*$J$18*$J$17*$J$16*(E936/3.6)^2)*($J$13*F936))*E936</f>
        <v>14737188.761884378</v>
      </c>
      <c r="S935">
        <f>(R935+R936)/2*(C937-C936)</f>
        <v>22297172.82896886</v>
      </c>
      <c r="T935">
        <f t="shared" si="103"/>
        <v>955.15154812534172</v>
      </c>
      <c r="U935">
        <f t="shared" si="104"/>
        <v>955.15154812534172</v>
      </c>
    </row>
    <row r="936" spans="2:21" x14ac:dyDescent="0.25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105"/>
        <v>1.3888888888889086E-2</v>
      </c>
      <c r="G936" s="17">
        <f t="shared" si="106"/>
        <v>5.0000000000000711E-2</v>
      </c>
      <c r="L936">
        <f t="shared" si="100"/>
        <v>2201.8437090000002</v>
      </c>
      <c r="M936">
        <f t="shared" si="101"/>
        <v>70.383426458333346</v>
      </c>
      <c r="N936">
        <f t="shared" si="102"/>
        <v>107.03333333333637</v>
      </c>
      <c r="R936">
        <f>($J$20*(0.5*$J$18*$J$17*$J$16*(E937/3.6)^2)*($J$13*F937))*E937</f>
        <v>29857156.896053344</v>
      </c>
      <c r="S936">
        <f>(R936+R937)/2*(C938-C937)</f>
        <v>29857156.896052815</v>
      </c>
      <c r="T936">
        <f t="shared" si="103"/>
        <v>963.44520281868972</v>
      </c>
      <c r="U936">
        <f t="shared" si="104"/>
        <v>963.44520281868972</v>
      </c>
    </row>
    <row r="937" spans="2:21" x14ac:dyDescent="0.25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105"/>
        <v>2.7777777777778172E-2</v>
      </c>
      <c r="G937" s="17">
        <f t="shared" si="106"/>
        <v>0.10000000000000142</v>
      </c>
      <c r="L937">
        <f t="shared" si="100"/>
        <v>2201.8437090000002</v>
      </c>
      <c r="M937">
        <f t="shared" si="101"/>
        <v>70.383426458333346</v>
      </c>
      <c r="N937">
        <f t="shared" si="102"/>
        <v>0</v>
      </c>
      <c r="R937">
        <f>($J$20*(0.5*$J$18*$J$17*$J$16*(E938/3.6)^2)*($J$13*F938))*E938</f>
        <v>29857156.896052282</v>
      </c>
      <c r="S937">
        <f>(R937+R938)/2*(C939-C938)</f>
        <v>22489387.465567324</v>
      </c>
      <c r="T937">
        <f t="shared" si="103"/>
        <v>969.69225489245844</v>
      </c>
      <c r="U937">
        <f t="shared" si="104"/>
        <v>969.69225489245844</v>
      </c>
    </row>
    <row r="938" spans="2:21" x14ac:dyDescent="0.25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105"/>
        <v>2.7777777777777186E-2</v>
      </c>
      <c r="G938" s="17">
        <f t="shared" si="106"/>
        <v>9.9999999999997868E-2</v>
      </c>
      <c r="L938">
        <f t="shared" si="100"/>
        <v>2211.2936819999995</v>
      </c>
      <c r="M938">
        <f t="shared" si="101"/>
        <v>70.988872499999985</v>
      </c>
      <c r="N938">
        <f t="shared" si="102"/>
        <v>107.03333333332952</v>
      </c>
      <c r="R938">
        <f>($J$20*(0.5*$J$18*$J$17*$J$16*(E939/3.6)^2)*($J$13*F939))*E939</f>
        <v>15121618.035082364</v>
      </c>
      <c r="S938">
        <f>(R938+R939)/2*(C940-C939)</f>
        <v>15073254.79822636</v>
      </c>
      <c r="T938">
        <f t="shared" si="103"/>
        <v>973.87927011418799</v>
      </c>
      <c r="U938">
        <f t="shared" si="104"/>
        <v>973.87927011418799</v>
      </c>
    </row>
    <row r="939" spans="2:21" x14ac:dyDescent="0.25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105"/>
        <v>1.3888888888889086E-2</v>
      </c>
      <c r="G939" s="17">
        <f t="shared" si="106"/>
        <v>5.0000000000000711E-2</v>
      </c>
      <c r="L939">
        <f t="shared" si="100"/>
        <v>2206.5686955000001</v>
      </c>
      <c r="M939">
        <f t="shared" si="101"/>
        <v>70.685825364583351</v>
      </c>
      <c r="N939">
        <f t="shared" si="102"/>
        <v>-53.516666666661344</v>
      </c>
      <c r="R939">
        <f>($J$20*(0.5*$J$18*$J$17*$J$16*(E940/3.6)^2)*($J$13*F940))*E940</f>
        <v>15024891.561370358</v>
      </c>
      <c r="S939">
        <f>(R939+R940)/2*(C941-C940)</f>
        <v>22731204.534987323</v>
      </c>
      <c r="T939">
        <f t="shared" si="103"/>
        <v>980.19349359612886</v>
      </c>
      <c r="U939">
        <f t="shared" si="104"/>
        <v>980.19349359612886</v>
      </c>
    </row>
    <row r="940" spans="2:21" x14ac:dyDescent="0.25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105"/>
        <v>1.3888888888889086E-2</v>
      </c>
      <c r="G940" s="17">
        <f t="shared" si="106"/>
        <v>5.0000000000000711E-2</v>
      </c>
      <c r="L940">
        <f t="shared" si="100"/>
        <v>2216.0186684999999</v>
      </c>
      <c r="M940">
        <f t="shared" si="101"/>
        <v>71.292567864583333</v>
      </c>
      <c r="N940">
        <f t="shared" si="102"/>
        <v>107.03333333332952</v>
      </c>
      <c r="R940">
        <f>($J$20*(0.5*$J$18*$J$17*$J$16*(E941/3.6)^2)*($J$13*F941))*E941</f>
        <v>30437517.508604284</v>
      </c>
      <c r="S940">
        <f>(R940+R941)/2*(C942-C941)</f>
        <v>15218758.754302142</v>
      </c>
      <c r="T940">
        <f t="shared" si="103"/>
        <v>984.42092658343506</v>
      </c>
      <c r="U940">
        <f t="shared" si="104"/>
        <v>984.42092658343506</v>
      </c>
    </row>
    <row r="941" spans="2:21" x14ac:dyDescent="0.25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105"/>
        <v>2.7777777777777186E-2</v>
      </c>
      <c r="G941" s="17">
        <f t="shared" si="106"/>
        <v>9.9999999999997868E-2</v>
      </c>
      <c r="L941">
        <f t="shared" si="100"/>
        <v>2216.0186684999999</v>
      </c>
      <c r="M941">
        <f t="shared" si="101"/>
        <v>71.292567864583333</v>
      </c>
      <c r="N941">
        <f t="shared" si="102"/>
        <v>0</v>
      </c>
      <c r="R941">
        <f>($J$20*(0.5*$J$18*$J$17*$J$16*(E942/3.6)^2)*($J$13*F942))*E942</f>
        <v>0</v>
      </c>
      <c r="S941">
        <f>(R941+R942)/2*(C943-C942)</f>
        <v>-7609379.3771513412</v>
      </c>
      <c r="T941">
        <f t="shared" si="103"/>
        <v>982.30721008978196</v>
      </c>
      <c r="U941">
        <f t="shared" si="104"/>
        <v>982.30721008978196</v>
      </c>
    </row>
    <row r="942" spans="2:21" x14ac:dyDescent="0.25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105"/>
        <v>0</v>
      </c>
      <c r="G942" s="17">
        <f t="shared" si="106"/>
        <v>0</v>
      </c>
      <c r="L942">
        <f t="shared" si="100"/>
        <v>2216.0186684999999</v>
      </c>
      <c r="M942">
        <f t="shared" si="101"/>
        <v>71.292567864583333</v>
      </c>
      <c r="N942">
        <f t="shared" si="102"/>
        <v>0</v>
      </c>
      <c r="R942">
        <f>($J$20*(0.5*$J$18*$J$17*$J$16*(E943/3.6)^2)*($J$13*F943))*E943</f>
        <v>-15218758.754302682</v>
      </c>
      <c r="S942">
        <f>(R942+R943)/2*(C944-C943)</f>
        <v>-48570.35961015895</v>
      </c>
      <c r="T942">
        <f t="shared" si="103"/>
        <v>982.29371832322363</v>
      </c>
      <c r="U942">
        <f t="shared" si="104"/>
        <v>982.29371832322363</v>
      </c>
    </row>
    <row r="943" spans="2:21" x14ac:dyDescent="0.25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105"/>
        <v>-1.3888888888889086E-2</v>
      </c>
      <c r="G943" s="17">
        <f t="shared" si="106"/>
        <v>-5.0000000000000711E-2</v>
      </c>
      <c r="L943">
        <f t="shared" si="100"/>
        <v>2211.2936819999995</v>
      </c>
      <c r="M943">
        <f t="shared" si="101"/>
        <v>70.988872499999985</v>
      </c>
      <c r="N943">
        <f t="shared" si="102"/>
        <v>-53.516666666668186</v>
      </c>
      <c r="R943">
        <f>($J$20*(0.5*$J$18*$J$17*$J$16*(E944/3.6)^2)*($J$13*F944))*E944</f>
        <v>15121618.035082364</v>
      </c>
      <c r="S943">
        <f>(R943+R944)/2*(C945-C944)</f>
        <v>15218966.319626823</v>
      </c>
      <c r="T943">
        <f t="shared" si="103"/>
        <v>986.52120896756446</v>
      </c>
      <c r="U943">
        <f t="shared" si="104"/>
        <v>986.52120896756446</v>
      </c>
    </row>
    <row r="944" spans="2:21" x14ac:dyDescent="0.25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105"/>
        <v>1.3888888888889086E-2</v>
      </c>
      <c r="G944" s="17">
        <f t="shared" si="106"/>
        <v>5.0000000000000711E-2</v>
      </c>
      <c r="L944">
        <f t="shared" si="100"/>
        <v>2220.7436549999998</v>
      </c>
      <c r="M944">
        <f t="shared" si="101"/>
        <v>71.596911458333338</v>
      </c>
      <c r="N944">
        <f t="shared" si="102"/>
        <v>107.03333333333637</v>
      </c>
      <c r="R944">
        <f>($J$20*(0.5*$J$18*$J$17*$J$16*(E945/3.6)^2)*($J$13*F945))*E945</f>
        <v>15316314.60417128</v>
      </c>
      <c r="S944">
        <f>(R944+R945)/2*(C946-C945)</f>
        <v>48777.924934298731</v>
      </c>
      <c r="T944">
        <f t="shared" si="103"/>
        <v>986.53475839115731</v>
      </c>
      <c r="U944">
        <f t="shared" si="104"/>
        <v>986.53475839115731</v>
      </c>
    </row>
    <row r="945" spans="2:21" x14ac:dyDescent="0.25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105"/>
        <v>1.3888888888889086E-2</v>
      </c>
      <c r="G945" s="17">
        <f t="shared" si="106"/>
        <v>5.0000000000000711E-2</v>
      </c>
      <c r="L945">
        <f t="shared" si="100"/>
        <v>2216.0186684999999</v>
      </c>
      <c r="M945">
        <f t="shared" si="101"/>
        <v>71.292567864583333</v>
      </c>
      <c r="N945">
        <f t="shared" si="102"/>
        <v>-53.516666666668186</v>
      </c>
      <c r="R945">
        <f>($J$20*(0.5*$J$18*$J$17*$J$16*(E946/3.6)^2)*($J$13*F946))*E946</f>
        <v>-15218758.754302682</v>
      </c>
      <c r="S945">
        <f>(R945+R946)/2*(C947-C946)</f>
        <v>-7609379.3771513412</v>
      </c>
      <c r="T945">
        <f t="shared" si="103"/>
        <v>984.42104189750421</v>
      </c>
      <c r="U945">
        <f t="shared" si="104"/>
        <v>984.42104189750421</v>
      </c>
    </row>
    <row r="946" spans="2:21" x14ac:dyDescent="0.25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105"/>
        <v>-1.3888888888889086E-2</v>
      </c>
      <c r="G946" s="17">
        <f t="shared" si="106"/>
        <v>-5.0000000000000711E-2</v>
      </c>
      <c r="L946">
        <f t="shared" si="100"/>
        <v>2216.0186684999999</v>
      </c>
      <c r="M946">
        <f t="shared" si="101"/>
        <v>71.292567864583333</v>
      </c>
      <c r="N946">
        <f t="shared" si="102"/>
        <v>0</v>
      </c>
      <c r="R946">
        <f>($J$20*(0.5*$J$18*$J$17*$J$16*(E947/3.6)^2)*($J$13*F947))*E947</f>
        <v>0</v>
      </c>
      <c r="S946">
        <f>(R946+R947)/2*(C948-C947)</f>
        <v>-7609379.3771513412</v>
      </c>
      <c r="T946">
        <f t="shared" si="103"/>
        <v>982.30732540385111</v>
      </c>
      <c r="U946">
        <f t="shared" si="104"/>
        <v>982.30732540385111</v>
      </c>
    </row>
    <row r="947" spans="2:21" x14ac:dyDescent="0.25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105"/>
        <v>0</v>
      </c>
      <c r="G947" s="17">
        <f t="shared" si="106"/>
        <v>0</v>
      </c>
      <c r="L947">
        <f t="shared" si="100"/>
        <v>2216.0186684999999</v>
      </c>
      <c r="M947">
        <f t="shared" si="101"/>
        <v>71.292567864583333</v>
      </c>
      <c r="N947">
        <f t="shared" si="102"/>
        <v>0</v>
      </c>
      <c r="R947">
        <f>($J$20*(0.5*$J$18*$J$17*$J$16*(E948/3.6)^2)*($J$13*F948))*E948</f>
        <v>-15218758.754302682</v>
      </c>
      <c r="S947">
        <f>(R947+R948)/2*(C949-C948)</f>
        <v>-60535042.49993854</v>
      </c>
      <c r="T947">
        <f t="shared" si="103"/>
        <v>965.49203582053485</v>
      </c>
      <c r="U947">
        <f t="shared" si="104"/>
        <v>965.49203582053485</v>
      </c>
    </row>
    <row r="948" spans="2:21" x14ac:dyDescent="0.25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105"/>
        <v>-1.3888888888889086E-2</v>
      </c>
      <c r="G948" s="17">
        <f t="shared" si="106"/>
        <v>-5.0000000000000711E-2</v>
      </c>
      <c r="L948">
        <f t="shared" si="100"/>
        <v>2211.2936819999995</v>
      </c>
      <c r="M948">
        <f t="shared" si="101"/>
        <v>70.988872499999985</v>
      </c>
      <c r="N948">
        <f t="shared" si="102"/>
        <v>-53.516666666668186</v>
      </c>
      <c r="R948">
        <f>($J$20*(0.5*$J$18*$J$17*$J$16*(E949/3.6)^2)*($J$13*F949))*E949</f>
        <v>-105851326.2455744</v>
      </c>
      <c r="S948">
        <f>(R948+R949)/2*(C950-C949)</f>
        <v>-140210314.49599987</v>
      </c>
      <c r="T948">
        <f t="shared" si="103"/>
        <v>926.54472623831271</v>
      </c>
      <c r="U948">
        <f t="shared" si="104"/>
        <v>926.54472623831271</v>
      </c>
    </row>
    <row r="949" spans="2:21" x14ac:dyDescent="0.25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105"/>
        <v>-9.7222222222221627E-2</v>
      </c>
      <c r="G949" s="17">
        <f t="shared" si="106"/>
        <v>-0.34999999999999787</v>
      </c>
      <c r="L949">
        <f t="shared" si="100"/>
        <v>2182.9437630000002</v>
      </c>
      <c r="M949">
        <f t="shared" si="101"/>
        <v>69.180313125000012</v>
      </c>
      <c r="N949">
        <f t="shared" si="102"/>
        <v>-321.09999999999542</v>
      </c>
      <c r="R949">
        <f>($J$20*(0.5*$J$18*$J$17*$J$16*(E950/3.6)^2)*($J$13*F950))*E950</f>
        <v>-174569302.74642533</v>
      </c>
      <c r="S949">
        <f>(R949+R950)/2*(C951-C950)</f>
        <v>-178206569.49955833</v>
      </c>
      <c r="T949">
        <f t="shared" si="103"/>
        <v>877.04290137732426</v>
      </c>
      <c r="U949">
        <f t="shared" si="104"/>
        <v>877.04290137732426</v>
      </c>
    </row>
    <row r="950" spans="2:21" x14ac:dyDescent="0.25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105"/>
        <v>-0.16666666666666607</v>
      </c>
      <c r="G950" s="17">
        <f t="shared" si="106"/>
        <v>-0.59999999999999787</v>
      </c>
      <c r="L950">
        <f t="shared" si="100"/>
        <v>2154.593844</v>
      </c>
      <c r="M950">
        <f t="shared" si="101"/>
        <v>67.395089999999996</v>
      </c>
      <c r="N950">
        <f t="shared" si="102"/>
        <v>-321.10000000000224</v>
      </c>
      <c r="R950">
        <f>($J$20*(0.5*$J$18*$J$17*$J$16*(E951/3.6)^2)*($J$13*F951))*E951</f>
        <v>-181843836.25269133</v>
      </c>
      <c r="S950">
        <f>(R950+R951)/2*(C952-C951)</f>
        <v>-177720590.84621012</v>
      </c>
      <c r="T950">
        <f t="shared" si="103"/>
        <v>827.67607058671035</v>
      </c>
      <c r="U950">
        <f t="shared" si="104"/>
        <v>827.67607058671035</v>
      </c>
    </row>
    <row r="951" spans="2:21" x14ac:dyDescent="0.25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105"/>
        <v>-0.18055555555555614</v>
      </c>
      <c r="G951" s="17">
        <f t="shared" si="106"/>
        <v>-0.65000000000000213</v>
      </c>
      <c r="L951">
        <f t="shared" si="100"/>
        <v>2121.5189384999999</v>
      </c>
      <c r="M951">
        <f t="shared" si="101"/>
        <v>65.341824114583332</v>
      </c>
      <c r="N951">
        <f t="shared" si="102"/>
        <v>-374.61666666666702</v>
      </c>
      <c r="R951">
        <f>($J$20*(0.5*$J$18*$J$17*$J$16*(E952/3.6)^2)*($J$13*F952))*E952</f>
        <v>-173597345.43972889</v>
      </c>
      <c r="S951">
        <f>(R951+R952)/2*(C953-C952)</f>
        <v>-157338529.36447158</v>
      </c>
      <c r="T951">
        <f t="shared" si="103"/>
        <v>783.97092354102381</v>
      </c>
      <c r="U951">
        <f t="shared" si="104"/>
        <v>783.97092354102381</v>
      </c>
    </row>
    <row r="952" spans="2:21" x14ac:dyDescent="0.25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105"/>
        <v>-0.18055555555555614</v>
      </c>
      <c r="G952" s="17">
        <f t="shared" si="106"/>
        <v>-0.65000000000000213</v>
      </c>
      <c r="L952">
        <f t="shared" si="100"/>
        <v>2093.1690194999996</v>
      </c>
      <c r="M952">
        <f t="shared" si="101"/>
        <v>63.607162864583323</v>
      </c>
      <c r="N952">
        <f t="shared" si="102"/>
        <v>-321.10000000000224</v>
      </c>
      <c r="R952">
        <f>($J$20*(0.5*$J$18*$J$17*$J$16*(E953/3.6)^2)*($J$13*F953))*E953</f>
        <v>-141079713.28921428</v>
      </c>
      <c r="S952">
        <f>(R952+R953)/2*(C954-C953)</f>
        <v>-113926003.34936723</v>
      </c>
      <c r="T952">
        <f t="shared" si="103"/>
        <v>752.32481149953287</v>
      </c>
      <c r="U952">
        <f t="shared" si="104"/>
        <v>752.32481149953287</v>
      </c>
    </row>
    <row r="953" spans="2:21" x14ac:dyDescent="0.25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105"/>
        <v>-0.15277777777777798</v>
      </c>
      <c r="G953" s="17">
        <f t="shared" si="106"/>
        <v>-0.55000000000000071</v>
      </c>
      <c r="L953">
        <f t="shared" si="100"/>
        <v>2069.5440869999998</v>
      </c>
      <c r="M953">
        <f t="shared" si="101"/>
        <v>62.179438125000004</v>
      </c>
      <c r="N953">
        <f t="shared" si="102"/>
        <v>-267.58333333333064</v>
      </c>
      <c r="R953">
        <f>($J$20*(0.5*$J$18*$J$17*$J$16*(E954/3.6)^2)*($J$13*F954))*E954</f>
        <v>-86772293.409520179</v>
      </c>
      <c r="S953">
        <f>(R953+R954)/2*(C955-C954)</f>
        <v>-61726657.691828333</v>
      </c>
      <c r="T953">
        <f t="shared" si="103"/>
        <v>735.17851769624724</v>
      </c>
      <c r="U953">
        <f t="shared" si="104"/>
        <v>735.17851769624724</v>
      </c>
    </row>
    <row r="954" spans="2:21" x14ac:dyDescent="0.25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105"/>
        <v>-9.7222222222221627E-2</v>
      </c>
      <c r="G954" s="17">
        <f t="shared" si="106"/>
        <v>-0.34999999999999787</v>
      </c>
      <c r="L954">
        <f t="shared" si="100"/>
        <v>2060.094114</v>
      </c>
      <c r="M954">
        <f t="shared" si="101"/>
        <v>61.612885833333344</v>
      </c>
      <c r="N954">
        <f t="shared" si="102"/>
        <v>-107.03333333333295</v>
      </c>
      <c r="R954">
        <f>($J$20*(0.5*$J$18*$J$17*$J$16*(E955/3.6)^2)*($J$13*F955))*E955</f>
        <v>-36681021.974136487</v>
      </c>
      <c r="S954">
        <f>(R954+R955)/2*(C956-C955)</f>
        <v>-18340510.987068243</v>
      </c>
      <c r="T954">
        <f t="shared" si="103"/>
        <v>730.08393131095056</v>
      </c>
      <c r="U954">
        <f t="shared" si="104"/>
        <v>730.08393131095056</v>
      </c>
    </row>
    <row r="955" spans="2:21" x14ac:dyDescent="0.25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105"/>
        <v>-4.1666666666666269E-2</v>
      </c>
      <c r="G955" s="17">
        <f t="shared" si="106"/>
        <v>-0.14999999999999858</v>
      </c>
      <c r="L955">
        <f t="shared" si="100"/>
        <v>2055.3691274999996</v>
      </c>
      <c r="M955">
        <f t="shared" si="101"/>
        <v>61.330582031250003</v>
      </c>
      <c r="N955">
        <f t="shared" si="102"/>
        <v>-53.516666666668186</v>
      </c>
      <c r="R955">
        <f>($J$20*(0.5*$J$18*$J$17*$J$16*(E956/3.6)^2)*($J$13*F956))*E956</f>
        <v>0</v>
      </c>
      <c r="S955">
        <f>(R955+R956)/2*(C957-C956)</f>
        <v>6113503.6623562276</v>
      </c>
      <c r="T955">
        <f t="shared" si="103"/>
        <v>731.7821267727162</v>
      </c>
      <c r="U955">
        <f t="shared" si="104"/>
        <v>731.7821267727162</v>
      </c>
    </row>
    <row r="956" spans="2:21" x14ac:dyDescent="0.25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105"/>
        <v>0</v>
      </c>
      <c r="G956" s="17">
        <f t="shared" si="106"/>
        <v>0</v>
      </c>
      <c r="L956">
        <f t="shared" si="100"/>
        <v>2060.094114</v>
      </c>
      <c r="M956">
        <f t="shared" si="101"/>
        <v>61.612885833333344</v>
      </c>
      <c r="N956">
        <f t="shared" si="102"/>
        <v>53.516666666668186</v>
      </c>
      <c r="R956">
        <f>($J$20*(0.5*$J$18*$J$17*$J$16*(E957/3.6)^2)*($J$13*F957))*E957</f>
        <v>12227007.324712455</v>
      </c>
      <c r="S956">
        <f>(R956+R957)/2*(C958-C957)</f>
        <v>0</v>
      </c>
      <c r="T956">
        <f t="shared" si="103"/>
        <v>731.7821267727162</v>
      </c>
      <c r="U956">
        <f t="shared" si="104"/>
        <v>731.7821267727162</v>
      </c>
    </row>
    <row r="957" spans="2:21" x14ac:dyDescent="0.25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105"/>
        <v>1.3888888888889086E-2</v>
      </c>
      <c r="G957" s="17">
        <f t="shared" si="106"/>
        <v>5.0000000000000711E-2</v>
      </c>
      <c r="L957">
        <f t="shared" si="100"/>
        <v>2060.094114</v>
      </c>
      <c r="M957">
        <f t="shared" si="101"/>
        <v>61.612885833333344</v>
      </c>
      <c r="N957">
        <f t="shared" si="102"/>
        <v>0</v>
      </c>
      <c r="R957">
        <f>($J$20*(0.5*$J$18*$J$17*$J$16*(E958/3.6)^2)*($J$13*F958))*E958</f>
        <v>-12227007.324712455</v>
      </c>
      <c r="S957">
        <f>(R957+R958)/2*(C959-C958)</f>
        <v>-12185038.339035889</v>
      </c>
      <c r="T957">
        <f t="shared" si="103"/>
        <v>728.39739390076181</v>
      </c>
      <c r="U957">
        <f t="shared" si="104"/>
        <v>728.39739390076181</v>
      </c>
    </row>
    <row r="958" spans="2:21" x14ac:dyDescent="0.25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105"/>
        <v>-1.3888888888889086E-2</v>
      </c>
      <c r="G958" s="17">
        <f t="shared" si="106"/>
        <v>-5.0000000000000711E-2</v>
      </c>
      <c r="L958">
        <f t="shared" si="100"/>
        <v>2055.3691274999996</v>
      </c>
      <c r="M958">
        <f t="shared" si="101"/>
        <v>61.330582031250003</v>
      </c>
      <c r="N958">
        <f t="shared" si="102"/>
        <v>-53.516666666668186</v>
      </c>
      <c r="R958">
        <f>($J$20*(0.5*$J$18*$J$17*$J$16*(E959/3.6)^2)*($J$13*F959))*E959</f>
        <v>-12143069.353359323</v>
      </c>
      <c r="S958">
        <f>(R958+R959)/2*(C960-C959)</f>
        <v>-6071534.6766796615</v>
      </c>
      <c r="T958">
        <f t="shared" si="103"/>
        <v>726.71085649057306</v>
      </c>
      <c r="U958">
        <f t="shared" si="104"/>
        <v>726.71085649057306</v>
      </c>
    </row>
    <row r="959" spans="2:21" x14ac:dyDescent="0.25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105"/>
        <v>-1.3888888888889086E-2</v>
      </c>
      <c r="G959" s="17">
        <f t="shared" si="106"/>
        <v>-5.0000000000000711E-2</v>
      </c>
      <c r="L959">
        <f t="shared" si="100"/>
        <v>2055.3691274999996</v>
      </c>
      <c r="M959">
        <f t="shared" si="101"/>
        <v>61.330582031250003</v>
      </c>
      <c r="N959">
        <f t="shared" si="102"/>
        <v>0</v>
      </c>
      <c r="R959">
        <f>($J$20*(0.5*$J$18*$J$17*$J$16*(E960/3.6)^2)*($J$13*F960))*E960</f>
        <v>0</v>
      </c>
      <c r="S959">
        <f>(R959+R960)/2*(C961-C960)</f>
        <v>-6071534.6766796615</v>
      </c>
      <c r="T959">
        <f t="shared" si="103"/>
        <v>725.02431908038432</v>
      </c>
      <c r="U959">
        <f t="shared" si="104"/>
        <v>725.02431908038432</v>
      </c>
    </row>
    <row r="960" spans="2:21" x14ac:dyDescent="0.25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105"/>
        <v>0</v>
      </c>
      <c r="G960" s="17">
        <f t="shared" si="106"/>
        <v>0</v>
      </c>
      <c r="L960">
        <f t="shared" si="100"/>
        <v>2055.3691274999996</v>
      </c>
      <c r="M960">
        <f t="shared" si="101"/>
        <v>61.330582031250003</v>
      </c>
      <c r="N960">
        <f t="shared" si="102"/>
        <v>0</v>
      </c>
      <c r="R960">
        <f>($J$20*(0.5*$J$18*$J$17*$J$16*(E961/3.6)^2)*($J$13*F961))*E961</f>
        <v>-12143069.353359323</v>
      </c>
      <c r="S960">
        <f>(R960+R961)/2*(C962-C961)</f>
        <v>-24160809.303522207</v>
      </c>
      <c r="T960">
        <f t="shared" si="103"/>
        <v>718.31298316273922</v>
      </c>
      <c r="U960">
        <f t="shared" si="104"/>
        <v>718.31298316273922</v>
      </c>
    </row>
    <row r="961" spans="2:21" x14ac:dyDescent="0.25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105"/>
        <v>-1.3888888888889086E-2</v>
      </c>
      <c r="G961" s="17">
        <f t="shared" si="106"/>
        <v>-5.0000000000000711E-2</v>
      </c>
      <c r="L961">
        <f t="shared" si="100"/>
        <v>2050.6441409999998</v>
      </c>
      <c r="M961">
        <f t="shared" si="101"/>
        <v>61.048926458333334</v>
      </c>
      <c r="N961">
        <f t="shared" si="102"/>
        <v>-53.516666666664761</v>
      </c>
      <c r="R961">
        <f>($J$20*(0.5*$J$18*$J$17*$J$16*(E962/3.6)^2)*($J$13*F962))*E962</f>
        <v>-36178549.253685094</v>
      </c>
      <c r="S961">
        <f>(R961+R962)/2*(C963-C962)</f>
        <v>-41876398.854991719</v>
      </c>
      <c r="T961">
        <f t="shared" si="103"/>
        <v>706.68065014746378</v>
      </c>
      <c r="U961">
        <f t="shared" si="104"/>
        <v>706.68065014746378</v>
      </c>
    </row>
    <row r="962" spans="2:21" x14ac:dyDescent="0.25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105"/>
        <v>-4.1666666666666269E-2</v>
      </c>
      <c r="G962" s="17">
        <f t="shared" si="106"/>
        <v>-0.14999999999999858</v>
      </c>
      <c r="L962">
        <f t="shared" si="100"/>
        <v>2041.194168</v>
      </c>
      <c r="M962">
        <f t="shared" si="101"/>
        <v>60.487560000000009</v>
      </c>
      <c r="N962">
        <f t="shared" si="102"/>
        <v>-107.03333333333295</v>
      </c>
      <c r="R962">
        <f>($J$20*(0.5*$J$18*$J$17*$J$16*(E963/3.6)^2)*($J$13*F963))*E963</f>
        <v>-47574248.456298351</v>
      </c>
      <c r="S962">
        <f>(R962+R963)/2*(C964-C963)</f>
        <v>-53109967.558476478</v>
      </c>
      <c r="T962">
        <f t="shared" si="103"/>
        <v>691.92788138122035</v>
      </c>
      <c r="U962">
        <f t="shared" si="104"/>
        <v>691.92788138122035</v>
      </c>
    </row>
    <row r="963" spans="2:21" x14ac:dyDescent="0.25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105"/>
        <v>-5.5555555555555358E-2</v>
      </c>
      <c r="G963" s="17">
        <f t="shared" si="106"/>
        <v>-0.19999999999999929</v>
      </c>
      <c r="L963">
        <f t="shared" si="100"/>
        <v>2031.744195</v>
      </c>
      <c r="M963">
        <f t="shared" si="101"/>
        <v>59.928786458333335</v>
      </c>
      <c r="N963">
        <f t="shared" si="102"/>
        <v>-107.03333333333295</v>
      </c>
      <c r="R963">
        <f>($J$20*(0.5*$J$18*$J$17*$J$16*(E964/3.6)^2)*($J$13*F964))*E964</f>
        <v>-58645686.660654604</v>
      </c>
      <c r="S963">
        <f>(R963+R964)/2*(C965-C964)</f>
        <v>-63778900.898681827</v>
      </c>
      <c r="T963">
        <f t="shared" si="103"/>
        <v>674.2115200204754</v>
      </c>
      <c r="U963">
        <f t="shared" si="104"/>
        <v>674.2115200204754</v>
      </c>
    </row>
    <row r="964" spans="2:21" x14ac:dyDescent="0.25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105"/>
        <v>-6.9444444444444448E-2</v>
      </c>
      <c r="G964" s="17">
        <f t="shared" si="106"/>
        <v>-0.25</v>
      </c>
      <c r="L964">
        <f t="shared" si="100"/>
        <v>2017.5692355000003</v>
      </c>
      <c r="M964">
        <f t="shared" si="101"/>
        <v>59.095487864583355</v>
      </c>
      <c r="N964">
        <f t="shared" si="102"/>
        <v>-160.54999999999771</v>
      </c>
      <c r="R964">
        <f>($J$20*(0.5*$J$18*$J$17*$J$16*(E965/3.6)^2)*($J$13*F965))*E965</f>
        <v>-68912115.136709049</v>
      </c>
      <c r="S964">
        <f>(R964+R965)/2*(C966-C965)</f>
        <v>-56945996.181080148</v>
      </c>
      <c r="T964">
        <f t="shared" si="103"/>
        <v>658.39318774795311</v>
      </c>
      <c r="U964">
        <f t="shared" si="104"/>
        <v>658.39318774795311</v>
      </c>
    </row>
    <row r="965" spans="2:21" x14ac:dyDescent="0.25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105"/>
        <v>-8.3333333333333523E-2</v>
      </c>
      <c r="G965" s="17">
        <f t="shared" si="106"/>
        <v>-0.30000000000000071</v>
      </c>
      <c r="L965">
        <f t="shared" si="100"/>
        <v>2003.3942759999998</v>
      </c>
      <c r="M965">
        <f t="shared" si="101"/>
        <v>58.268023333333332</v>
      </c>
      <c r="N965">
        <f t="shared" si="102"/>
        <v>-160.55000000000456</v>
      </c>
      <c r="R965">
        <f>($J$20*(0.5*$J$18*$J$17*$J$16*(E966/3.6)^2)*($J$13*F966))*E966</f>
        <v>-44979877.225451238</v>
      </c>
      <c r="S965">
        <f>(R965+R966)/2*(C967-C966)</f>
        <v>-33655531.95916608</v>
      </c>
      <c r="T965">
        <f t="shared" si="103"/>
        <v>649.04442887040693</v>
      </c>
      <c r="U965">
        <f t="shared" si="104"/>
        <v>649.04442887040693</v>
      </c>
    </row>
    <row r="966" spans="2:21" x14ac:dyDescent="0.25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105"/>
        <v>-5.5555555555556344E-2</v>
      </c>
      <c r="G966" s="17">
        <f t="shared" si="106"/>
        <v>-0.20000000000000284</v>
      </c>
      <c r="L966">
        <f t="shared" si="100"/>
        <v>1998.6692894999996</v>
      </c>
      <c r="M966">
        <f t="shared" si="101"/>
        <v>57.993498281249998</v>
      </c>
      <c r="N966">
        <f t="shared" si="102"/>
        <v>-53.516666666668186</v>
      </c>
      <c r="R966">
        <f>($J$20*(0.5*$J$18*$J$17*$J$16*(E967/3.6)^2)*($J$13*F967))*E967</f>
        <v>-22331186.692880925</v>
      </c>
      <c r="S966">
        <f>(R966+R967)/2*(C968-C967)</f>
        <v>-22252185.147168409</v>
      </c>
      <c r="T966">
        <f t="shared" si="103"/>
        <v>642.86326632952682</v>
      </c>
      <c r="U966">
        <f t="shared" si="104"/>
        <v>642.86326632952682</v>
      </c>
    </row>
    <row r="967" spans="2:21" x14ac:dyDescent="0.25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105"/>
        <v>-2.7777777777777186E-2</v>
      </c>
      <c r="G967" s="17">
        <f t="shared" si="106"/>
        <v>-9.9999999999997868E-2</v>
      </c>
      <c r="L967">
        <f t="shared" si="100"/>
        <v>1993.9443030000002</v>
      </c>
      <c r="M967">
        <f t="shared" si="101"/>
        <v>57.719621458333343</v>
      </c>
      <c r="N967">
        <f t="shared" si="102"/>
        <v>-53.516666666661344</v>
      </c>
      <c r="R967">
        <f>($J$20*(0.5*$J$18*$J$17*$J$16*(E968/3.6)^2)*($J$13*F968))*E968</f>
        <v>-22173183.601455893</v>
      </c>
      <c r="S967">
        <f>(R967+R968)/2*(C969-C968)</f>
        <v>-16590573.692770582</v>
      </c>
      <c r="T967">
        <f t="shared" si="103"/>
        <v>638.25477363709058</v>
      </c>
      <c r="U967">
        <f t="shared" si="104"/>
        <v>638.25477363709058</v>
      </c>
    </row>
    <row r="968" spans="2:21" x14ac:dyDescent="0.25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105"/>
        <v>-2.7777777777777186E-2</v>
      </c>
      <c r="G968" s="17">
        <f t="shared" si="106"/>
        <v>-9.9999999999997868E-2</v>
      </c>
      <c r="L968">
        <f t="shared" ref="L968:L1031" si="107">$J$20*(E969/3.6)</f>
        <v>1989.2193165000001</v>
      </c>
      <c r="M968">
        <f t="shared" ref="M968:M1031" si="108">0.5*$J$18*$J$17*$J$16*(E969/3.6)^2</f>
        <v>57.446392864583345</v>
      </c>
      <c r="N968">
        <f t="shared" si="102"/>
        <v>-53.516666666668186</v>
      </c>
      <c r="R968">
        <f>($J$20*(0.5*$J$18*$J$17*$J$16*(E969/3.6)^2)*($J$13*F969))*E969</f>
        <v>-11007963.78408527</v>
      </c>
      <c r="S968">
        <f>(R968+R969)/2*(C970-C969)</f>
        <v>-16511945.676127905</v>
      </c>
      <c r="T968">
        <f t="shared" si="103"/>
        <v>633.66812206038833</v>
      </c>
      <c r="U968">
        <f t="shared" si="104"/>
        <v>633.66812206038833</v>
      </c>
    </row>
    <row r="969" spans="2:21" x14ac:dyDescent="0.25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105"/>
        <v>-1.3888888888889086E-2</v>
      </c>
      <c r="G969" s="17">
        <f t="shared" si="106"/>
        <v>-5.0000000000000711E-2</v>
      </c>
      <c r="L969">
        <f t="shared" si="107"/>
        <v>1989.2193165000001</v>
      </c>
      <c r="M969">
        <f t="shared" si="108"/>
        <v>57.446392864583345</v>
      </c>
      <c r="N969">
        <f t="shared" ref="N969:N1032" si="109">(((E970/3.6)-(E969/3.6))/(C970-C969))*$J$13</f>
        <v>0</v>
      </c>
      <c r="R969">
        <f>($J$20*(0.5*$J$18*$J$17*$J$16*(E970/3.6)^2)*($J$13*F970))*E970</f>
        <v>-22015927.56817054</v>
      </c>
      <c r="S969">
        <f>(R969+R970)/2*(C971-C970)</f>
        <v>-32711613.378980059</v>
      </c>
      <c r="T969">
        <f t="shared" ref="T969:T1032" si="110">T968+S969/3600000</f>
        <v>624.58156278844945</v>
      </c>
      <c r="U969">
        <f t="shared" ref="U969:U1032" si="111">T968+S969/3600000</f>
        <v>624.58156278844945</v>
      </c>
    </row>
    <row r="970" spans="2:21" x14ac:dyDescent="0.25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105"/>
        <v>-2.7777777777778172E-2</v>
      </c>
      <c r="G970" s="17">
        <f t="shared" si="106"/>
        <v>-0.10000000000000142</v>
      </c>
      <c r="L970">
        <f t="shared" si="107"/>
        <v>1979.7693434999996</v>
      </c>
      <c r="M970">
        <f t="shared" si="108"/>
        <v>56.901880364583334</v>
      </c>
      <c r="N970">
        <f t="shared" si="109"/>
        <v>-107.03333333333637</v>
      </c>
      <c r="R970">
        <f>($J$20*(0.5*$J$18*$J$17*$J$16*(E971/3.6)^2)*($J$13*F971))*E971</f>
        <v>-43407299.189789578</v>
      </c>
      <c r="S970">
        <f>(R970+R971)/2*(C972-C971)</f>
        <v>-43097988.205710441</v>
      </c>
      <c r="T970">
        <f t="shared" si="110"/>
        <v>612.60989939797435</v>
      </c>
      <c r="U970">
        <f t="shared" si="111"/>
        <v>612.60989939797435</v>
      </c>
    </row>
    <row r="971" spans="2:21" x14ac:dyDescent="0.25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105"/>
        <v>-5.5555555555555358E-2</v>
      </c>
      <c r="G971" s="17">
        <f t="shared" si="106"/>
        <v>-0.19999999999999929</v>
      </c>
      <c r="L971">
        <f t="shared" si="107"/>
        <v>1970.3193705000001</v>
      </c>
      <c r="M971">
        <f t="shared" si="108"/>
        <v>56.35996078125001</v>
      </c>
      <c r="N971">
        <f t="shared" si="109"/>
        <v>-107.03333333332952</v>
      </c>
      <c r="R971">
        <f>($J$20*(0.5*$J$18*$J$17*$J$16*(E972/3.6)^2)*($J$13*F972))*E972</f>
        <v>-42788677.221631303</v>
      </c>
      <c r="S971">
        <f>(R971+R972)/2*(C973-C972)</f>
        <v>-42482319.064509153</v>
      </c>
      <c r="T971">
        <f t="shared" si="110"/>
        <v>600.8092552133885</v>
      </c>
      <c r="U971">
        <f t="shared" si="111"/>
        <v>600.8092552133885</v>
      </c>
    </row>
    <row r="972" spans="2:21" x14ac:dyDescent="0.25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105"/>
        <v>-5.5555555555555358E-2</v>
      </c>
      <c r="G972" s="17">
        <f t="shared" si="106"/>
        <v>-0.19999999999999929</v>
      </c>
      <c r="L972">
        <f t="shared" si="107"/>
        <v>1960.8693974999999</v>
      </c>
      <c r="M972">
        <f t="shared" si="108"/>
        <v>55.820634114583328</v>
      </c>
      <c r="N972">
        <f t="shared" si="109"/>
        <v>-107.03333333333637</v>
      </c>
      <c r="R972">
        <f>($J$20*(0.5*$J$18*$J$17*$J$16*(E973/3.6)^2)*($J$13*F973))*E973</f>
        <v>-42175960.907387003</v>
      </c>
      <c r="S972">
        <f>(R972+R973)/2*(C974-C973)</f>
        <v>-36676401.174659126</v>
      </c>
      <c r="T972">
        <f t="shared" si="110"/>
        <v>590.62136599820542</v>
      </c>
      <c r="U972">
        <f t="shared" si="111"/>
        <v>590.62136599820542</v>
      </c>
    </row>
    <row r="973" spans="2:21" x14ac:dyDescent="0.25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105"/>
        <v>-5.5555555555556344E-2</v>
      </c>
      <c r="G973" s="17">
        <f t="shared" si="106"/>
        <v>-0.20000000000000284</v>
      </c>
      <c r="L973">
        <f t="shared" si="107"/>
        <v>1951.4194244999999</v>
      </c>
      <c r="M973">
        <f t="shared" si="108"/>
        <v>55.283900364583332</v>
      </c>
      <c r="N973">
        <f t="shared" si="109"/>
        <v>-107.03333333333295</v>
      </c>
      <c r="R973">
        <f>($J$20*(0.5*$J$18*$J$17*$J$16*(E974/3.6)^2)*($J$13*F974))*E974</f>
        <v>-31176841.441931248</v>
      </c>
      <c r="S973">
        <f>(R973+R974)/2*(C975-C974)</f>
        <v>-31063882.312455945</v>
      </c>
      <c r="T973">
        <f t="shared" si="110"/>
        <v>581.99250980030104</v>
      </c>
      <c r="U973">
        <f t="shared" si="111"/>
        <v>581.99250980030104</v>
      </c>
    </row>
    <row r="974" spans="2:21" x14ac:dyDescent="0.25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105"/>
        <v>-4.1666666666666269E-2</v>
      </c>
      <c r="G974" s="17">
        <f t="shared" si="106"/>
        <v>-0.14999999999999858</v>
      </c>
      <c r="L974">
        <f t="shared" si="107"/>
        <v>1946.694438</v>
      </c>
      <c r="M974">
        <f t="shared" si="108"/>
        <v>55.016505833333341</v>
      </c>
      <c r="N974">
        <f t="shared" si="109"/>
        <v>-53.516666666664761</v>
      </c>
      <c r="R974">
        <f>($J$20*(0.5*$J$18*$J$17*$J$16*(E975/3.6)^2)*($J$13*F975))*E975</f>
        <v>-30950923.182980642</v>
      </c>
      <c r="S974">
        <f>(R974+R975)/2*(C976-C975)</f>
        <v>-30726644.645834096</v>
      </c>
      <c r="T974">
        <f t="shared" si="110"/>
        <v>573.45733073201382</v>
      </c>
      <c r="U974">
        <f t="shared" si="111"/>
        <v>573.45733073201382</v>
      </c>
    </row>
    <row r="975" spans="2:21" x14ac:dyDescent="0.25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105"/>
        <v>-4.1666666666666269E-2</v>
      </c>
      <c r="G975" s="17">
        <f t="shared" si="106"/>
        <v>-0.14999999999999858</v>
      </c>
      <c r="L975">
        <f t="shared" si="107"/>
        <v>1937.244465</v>
      </c>
      <c r="M975">
        <f t="shared" si="108"/>
        <v>54.483661458333351</v>
      </c>
      <c r="N975">
        <f t="shared" si="109"/>
        <v>-107.03333333333295</v>
      </c>
      <c r="R975">
        <f>($J$20*(0.5*$J$18*$J$17*$J$16*(E976/3.6)^2)*($J$13*F976))*E976</f>
        <v>-30502366.108687546</v>
      </c>
      <c r="S975">
        <f>(R975+R976)/2*(C977-C976)</f>
        <v>-35437664.376013055</v>
      </c>
      <c r="T975">
        <f t="shared" si="110"/>
        <v>563.61353507201022</v>
      </c>
      <c r="U975">
        <f t="shared" si="111"/>
        <v>563.61353507201022</v>
      </c>
    </row>
    <row r="976" spans="2:21" x14ac:dyDescent="0.25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105"/>
        <v>-4.1666666666667261E-2</v>
      </c>
      <c r="G976" s="17">
        <f t="shared" si="106"/>
        <v>-0.15000000000000213</v>
      </c>
      <c r="L976">
        <f t="shared" si="107"/>
        <v>1932.5194784999999</v>
      </c>
      <c r="M976">
        <f t="shared" si="108"/>
        <v>54.218211614583332</v>
      </c>
      <c r="N976">
        <f t="shared" si="109"/>
        <v>-53.516666666668186</v>
      </c>
      <c r="R976">
        <f>($J$20*(0.5*$J$18*$J$17*$J$16*(E977/3.6)^2)*($J$13*F977))*E977</f>
        <v>-40372962.643338561</v>
      </c>
      <c r="S976">
        <f>(R976+R977)/2*(C978-C977)</f>
        <v>-79423072.087211326</v>
      </c>
      <c r="T976">
        <f t="shared" si="110"/>
        <v>541.55157060334045</v>
      </c>
      <c r="U976">
        <f t="shared" si="111"/>
        <v>541.55157060334045</v>
      </c>
    </row>
    <row r="977" spans="2:21" x14ac:dyDescent="0.25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105"/>
        <v>-5.5555555555555358E-2</v>
      </c>
      <c r="G977" s="17">
        <f t="shared" si="106"/>
        <v>-0.19999999999999929</v>
      </c>
      <c r="L977">
        <f t="shared" si="107"/>
        <v>1918.3445190000002</v>
      </c>
      <c r="M977">
        <f t="shared" si="108"/>
        <v>53.425751458333352</v>
      </c>
      <c r="N977">
        <f t="shared" si="109"/>
        <v>-160.54999999999771</v>
      </c>
      <c r="R977">
        <f>($J$20*(0.5*$J$18*$J$17*$J$16*(E978/3.6)^2)*($J$13*F978))*E978</f>
        <v>-118473181.53108409</v>
      </c>
      <c r="S977">
        <f>(R977+R978)/2*(C979-C978)</f>
        <v>-202311646.259601</v>
      </c>
      <c r="T977">
        <f t="shared" si="110"/>
        <v>485.35389108678464</v>
      </c>
      <c r="U977">
        <f t="shared" si="111"/>
        <v>485.35389108678464</v>
      </c>
    </row>
    <row r="978" spans="2:21" x14ac:dyDescent="0.25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105"/>
        <v>-0.16666666666666607</v>
      </c>
      <c r="G978" s="17">
        <f t="shared" si="106"/>
        <v>-0.59999999999999787</v>
      </c>
      <c r="L978">
        <f t="shared" si="107"/>
        <v>1875.8196405000001</v>
      </c>
      <c r="M978">
        <f t="shared" si="108"/>
        <v>51.083375364583347</v>
      </c>
      <c r="N978">
        <f t="shared" si="109"/>
        <v>-481.65</v>
      </c>
      <c r="R978">
        <f>($J$20*(0.5*$J$18*$J$17*$J$16*(E979/3.6)^2)*($J$13*F979))*E979</f>
        <v>-286150110.98811787</v>
      </c>
      <c r="S978">
        <f>(R978+R979)/2*(C980-C979)</f>
        <v>-306445617.28712028</v>
      </c>
      <c r="T978">
        <f t="shared" si="110"/>
        <v>400.230108507029</v>
      </c>
      <c r="U978">
        <f t="shared" si="111"/>
        <v>400.230108507029</v>
      </c>
    </row>
    <row r="979" spans="2:21" x14ac:dyDescent="0.25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105"/>
        <v>-0.43055555555555575</v>
      </c>
      <c r="G979" s="17">
        <f t="shared" si="106"/>
        <v>-1.5500000000000007</v>
      </c>
      <c r="L979">
        <f t="shared" si="107"/>
        <v>1771.8699374999999</v>
      </c>
      <c r="M979">
        <f t="shared" si="108"/>
        <v>45.57861328125</v>
      </c>
      <c r="N979">
        <f t="shared" si="109"/>
        <v>-1177.3666666666693</v>
      </c>
      <c r="R979">
        <f>($J$20*(0.5*$J$18*$J$17*$J$16*(E980/3.6)^2)*($J$13*F980))*E980</f>
        <v>-326741123.58612269</v>
      </c>
      <c r="S979">
        <f>(R979+R980)/2*(C981-C980)</f>
        <v>-301971145.24056685</v>
      </c>
      <c r="T979">
        <f t="shared" si="110"/>
        <v>316.34923482909375</v>
      </c>
      <c r="U979">
        <f t="shared" si="111"/>
        <v>316.34923482909375</v>
      </c>
    </row>
    <row r="980" spans="2:21" x14ac:dyDescent="0.25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112">($E981-$E979)/2/3.6</f>
        <v>-0.5833333333333337</v>
      </c>
      <c r="G980" s="17">
        <f t="shared" ref="G980:G1043" si="113">($E981-$E979)/2</f>
        <v>-2.1000000000000014</v>
      </c>
      <c r="L980">
        <f t="shared" si="107"/>
        <v>1677.3702074999999</v>
      </c>
      <c r="M980">
        <f t="shared" si="108"/>
        <v>40.846540364583333</v>
      </c>
      <c r="N980">
        <f t="shared" si="109"/>
        <v>-1070.3333333333328</v>
      </c>
      <c r="R980">
        <f>($J$20*(0.5*$J$18*$J$17*$J$16*(E981/3.6)^2)*($J$13*F981))*E981</f>
        <v>-277201166.89501095</v>
      </c>
      <c r="S980">
        <f>(R980+R981)/2*(C982-C981)</f>
        <v>-250273347.62725222</v>
      </c>
      <c r="T980">
        <f t="shared" si="110"/>
        <v>246.82886048819034</v>
      </c>
      <c r="U980">
        <f t="shared" si="111"/>
        <v>246.82886048819034</v>
      </c>
    </row>
    <row r="981" spans="2:21" x14ac:dyDescent="0.25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112"/>
        <v>-0.5833333333333337</v>
      </c>
      <c r="G981" s="17">
        <f t="shared" si="113"/>
        <v>-2.1000000000000014</v>
      </c>
      <c r="L981">
        <f t="shared" si="107"/>
        <v>1573.4205044999997</v>
      </c>
      <c r="M981">
        <f t="shared" si="108"/>
        <v>35.940742031249989</v>
      </c>
      <c r="N981">
        <f t="shared" si="109"/>
        <v>-1177.3666666666693</v>
      </c>
      <c r="R981">
        <f>($J$20*(0.5*$J$18*$J$17*$J$16*(E982/3.6)^2)*($J$13*F982))*E982</f>
        <v>-223345528.35949349</v>
      </c>
      <c r="S981">
        <f>(R981+R982)/2*(C983-C982)</f>
        <v>-223569065.96071965</v>
      </c>
      <c r="T981">
        <f t="shared" si="110"/>
        <v>184.72634216576822</v>
      </c>
      <c r="U981">
        <f t="shared" si="111"/>
        <v>184.72634216576822</v>
      </c>
    </row>
    <row r="982" spans="2:21" x14ac:dyDescent="0.25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112"/>
        <v>-0.56944444444444464</v>
      </c>
      <c r="G982" s="17">
        <f t="shared" si="113"/>
        <v>-2.0500000000000007</v>
      </c>
      <c r="L982">
        <f t="shared" si="107"/>
        <v>1483.6457609999998</v>
      </c>
      <c r="M982">
        <f t="shared" si="108"/>
        <v>31.956401458333332</v>
      </c>
      <c r="N982">
        <f t="shared" si="109"/>
        <v>-1016.8166666666647</v>
      </c>
      <c r="R982">
        <f>($J$20*(0.5*$J$18*$J$17*$J$16*(E983/3.6)^2)*($J$13*F983))*E983</f>
        <v>-223792603.56194577</v>
      </c>
      <c r="S982">
        <f>(R982+R983)/2*(C984-C983)</f>
        <v>-214962335.64365113</v>
      </c>
      <c r="T982">
        <f t="shared" si="110"/>
        <v>125.01458226475401</v>
      </c>
      <c r="U982">
        <f t="shared" si="111"/>
        <v>125.01458226475401</v>
      </c>
    </row>
    <row r="983" spans="2:21" x14ac:dyDescent="0.25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112"/>
        <v>-0.68055555555555536</v>
      </c>
      <c r="G983" s="17">
        <f t="shared" si="113"/>
        <v>-2.4499999999999993</v>
      </c>
      <c r="L983">
        <f t="shared" si="107"/>
        <v>1341.896166</v>
      </c>
      <c r="M983">
        <f t="shared" si="108"/>
        <v>26.141785833333333</v>
      </c>
      <c r="N983">
        <f t="shared" si="109"/>
        <v>-1605.4999999999993</v>
      </c>
      <c r="R983">
        <f>($J$20*(0.5*$J$18*$J$17*$J$16*(E984/3.6)^2)*($J$13*F984))*E984</f>
        <v>-206132067.72535649</v>
      </c>
      <c r="S983">
        <f>(R983+R984)/2*(C985-C984)</f>
        <v>-174737043.55776262</v>
      </c>
      <c r="T983">
        <f t="shared" si="110"/>
        <v>76.476514609819958</v>
      </c>
      <c r="U983">
        <f t="shared" si="111"/>
        <v>76.476514609819958</v>
      </c>
    </row>
    <row r="984" spans="2:21" x14ac:dyDescent="0.25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112"/>
        <v>-0.84722222222222188</v>
      </c>
      <c r="G984" s="17">
        <f t="shared" si="113"/>
        <v>-3.0499999999999989</v>
      </c>
      <c r="L984">
        <f t="shared" si="107"/>
        <v>1195.4215844999999</v>
      </c>
      <c r="M984">
        <f t="shared" si="108"/>
        <v>20.746250364583336</v>
      </c>
      <c r="N984">
        <f t="shared" si="109"/>
        <v>-1659.0166666666657</v>
      </c>
      <c r="R984">
        <f>($J$20*(0.5*$J$18*$J$17*$J$16*(E985/3.6)^2)*($J$13*F985))*E985</f>
        <v>-143342019.39016876</v>
      </c>
      <c r="S984">
        <f>(R984+R985)/2*(C986-C985)</f>
        <v>-123071404.33368844</v>
      </c>
      <c r="T984">
        <f t="shared" si="110"/>
        <v>42.290013406017614</v>
      </c>
      <c r="U984">
        <f t="shared" si="111"/>
        <v>42.290013406017614</v>
      </c>
    </row>
    <row r="985" spans="2:21" x14ac:dyDescent="0.25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112"/>
        <v>-0.83333333333333326</v>
      </c>
      <c r="G985" s="17">
        <f t="shared" si="113"/>
        <v>-3</v>
      </c>
      <c r="L985">
        <f t="shared" si="107"/>
        <v>1058.3969759999998</v>
      </c>
      <c r="M985">
        <f t="shared" si="108"/>
        <v>16.262773333333328</v>
      </c>
      <c r="N985">
        <f t="shared" si="109"/>
        <v>-1551.9833333333345</v>
      </c>
      <c r="R985">
        <f>($J$20*(0.5*$J$18*$J$17*$J$16*(E986/3.6)^2)*($J$13*F986))*E986</f>
        <v>-102800789.2772081</v>
      </c>
      <c r="S985">
        <f>(R985+R986)/2*(C987-C986)</f>
        <v>-86863756.324609667</v>
      </c>
      <c r="T985">
        <f t="shared" si="110"/>
        <v>18.161192204737151</v>
      </c>
      <c r="U985">
        <f t="shared" si="111"/>
        <v>18.161192204737151</v>
      </c>
    </row>
    <row r="986" spans="2:21" x14ac:dyDescent="0.25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112"/>
        <v>-0.86111111111111094</v>
      </c>
      <c r="G986" s="17">
        <f t="shared" si="113"/>
        <v>-3.0999999999999996</v>
      </c>
      <c r="L986">
        <f t="shared" si="107"/>
        <v>902.47242150000011</v>
      </c>
      <c r="M986">
        <f t="shared" si="108"/>
        <v>11.824024114583338</v>
      </c>
      <c r="N986">
        <f t="shared" si="109"/>
        <v>-1766.049999999997</v>
      </c>
      <c r="R986">
        <f>($J$20*(0.5*$J$18*$J$17*$J$16*(E987/3.6)^2)*($J$13*F987))*E987</f>
        <v>-70926723.372011244</v>
      </c>
      <c r="S986">
        <f>(R986+R987)/2*(C988-C987)</f>
        <v>-54965586.213851735</v>
      </c>
      <c r="T986">
        <f t="shared" si="110"/>
        <v>2.8929738120005588</v>
      </c>
      <c r="U986">
        <f t="shared" si="111"/>
        <v>2.8929738120005588</v>
      </c>
    </row>
    <row r="987" spans="2:21" x14ac:dyDescent="0.25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112"/>
        <v>-0.95833333333333315</v>
      </c>
      <c r="G987" s="17">
        <f t="shared" si="113"/>
        <v>-3.4499999999999993</v>
      </c>
      <c r="L987">
        <f t="shared" si="107"/>
        <v>732.3729075</v>
      </c>
      <c r="M987">
        <f t="shared" si="108"/>
        <v>7.7868528645833335</v>
      </c>
      <c r="N987">
        <f t="shared" si="109"/>
        <v>-1926.6000000000017</v>
      </c>
      <c r="R987">
        <f>($J$20*(0.5*$J$18*$J$17*$J$16*(E988/3.6)^2)*($J$13*F988))*E988</f>
        <v>-39004449.055692226</v>
      </c>
      <c r="S987">
        <f>(R987+R988)/2*(C989-C988)</f>
        <v>-28042055.006701991</v>
      </c>
      <c r="T987">
        <f t="shared" si="110"/>
        <v>-4.8964859120833273</v>
      </c>
      <c r="U987">
        <f t="shared" si="111"/>
        <v>-4.8964859120833273</v>
      </c>
    </row>
    <row r="988" spans="2:21" x14ac:dyDescent="0.25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112"/>
        <v>-0.98611111111111127</v>
      </c>
      <c r="G988" s="17">
        <f t="shared" si="113"/>
        <v>-3.5500000000000007</v>
      </c>
      <c r="L988">
        <f t="shared" si="107"/>
        <v>566.99838</v>
      </c>
      <c r="M988">
        <f t="shared" si="108"/>
        <v>4.6672499999999992</v>
      </c>
      <c r="N988">
        <f t="shared" si="109"/>
        <v>-1873.0833333333335</v>
      </c>
      <c r="R988">
        <f>($J$20*(0.5*$J$18*$J$17*$J$16*(E989/3.6)^2)*($J$13*F989))*E989</f>
        <v>-17079660.95771176</v>
      </c>
      <c r="S988">
        <f>(R988+R989)/2*(C990-C989)</f>
        <v>-11555821.024091616</v>
      </c>
      <c r="T988">
        <f t="shared" si="110"/>
        <v>-8.1064361965532203</v>
      </c>
      <c r="U988">
        <f t="shared" si="111"/>
        <v>-8.1064361965532203</v>
      </c>
    </row>
    <row r="989" spans="2:21" x14ac:dyDescent="0.25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112"/>
        <v>-0.93055555555555547</v>
      </c>
      <c r="G989" s="17">
        <f t="shared" si="113"/>
        <v>-3.3499999999999996</v>
      </c>
      <c r="L989">
        <f t="shared" si="107"/>
        <v>415.79881200000005</v>
      </c>
      <c r="M989">
        <f t="shared" si="108"/>
        <v>2.5099433333333341</v>
      </c>
      <c r="N989">
        <f t="shared" si="109"/>
        <v>-1712.5333333333324</v>
      </c>
      <c r="R989">
        <f>($J$20*(0.5*$J$18*$J$17*$J$16*(E990/3.6)^2)*($J$13*F990))*E990</f>
        <v>-6031981.0904714735</v>
      </c>
      <c r="S989">
        <f>(R989+R990)/2*(C991-C990)</f>
        <v>-3844481.5618411582</v>
      </c>
      <c r="T989">
        <f t="shared" si="110"/>
        <v>-9.1743477415090986</v>
      </c>
      <c r="U989">
        <f t="shared" si="111"/>
        <v>-9.1743477415090986</v>
      </c>
    </row>
    <row r="990" spans="2:21" x14ac:dyDescent="0.25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112"/>
        <v>-0.83333333333333326</v>
      </c>
      <c r="G990" s="17">
        <f t="shared" si="113"/>
        <v>-3</v>
      </c>
      <c r="L990">
        <f t="shared" si="107"/>
        <v>283.49919</v>
      </c>
      <c r="M990">
        <f t="shared" si="108"/>
        <v>1.1668124999999998</v>
      </c>
      <c r="N990">
        <f t="shared" si="109"/>
        <v>-1498.4666666666672</v>
      </c>
      <c r="R990">
        <f>($J$20*(0.5*$J$18*$J$17*$J$16*(E991/3.6)^2)*($J$13*F991))*E991</f>
        <v>-1656982.0332108429</v>
      </c>
      <c r="S990">
        <f>(R990+R991)/2*(C992-C991)</f>
        <v>-979913.68240961235</v>
      </c>
      <c r="T990">
        <f t="shared" si="110"/>
        <v>-9.4465459866228798</v>
      </c>
      <c r="U990">
        <f t="shared" si="111"/>
        <v>-9.4465459866228798</v>
      </c>
    </row>
    <row r="991" spans="2:21" x14ac:dyDescent="0.25">
      <c r="B991" s="4" t="s">
        <v>52</v>
      </c>
      <c r="C991" s="4">
        <v>983</v>
      </c>
      <c r="D991" s="4">
        <v>394</v>
      </c>
      <c r="E991" s="11">
        <v>6</v>
      </c>
      <c r="F991" s="17">
        <f t="shared" si="112"/>
        <v>-0.72222222222222232</v>
      </c>
      <c r="G991" s="17">
        <f t="shared" si="113"/>
        <v>-2.6000000000000005</v>
      </c>
      <c r="L991">
        <f t="shared" si="107"/>
        <v>170.099514</v>
      </c>
      <c r="M991">
        <f t="shared" si="108"/>
        <v>0.42005250000000005</v>
      </c>
      <c r="N991">
        <f t="shared" si="109"/>
        <v>-1284.3999999999996</v>
      </c>
      <c r="R991">
        <f>($J$20*(0.5*$J$18*$J$17*$J$16*(E992/3.6)^2)*($J$13*F992))*E992</f>
        <v>-302845.33160838182</v>
      </c>
      <c r="S991">
        <f>(R991+R992)/2*(C993-C992)</f>
        <v>-162299.26581706209</v>
      </c>
      <c r="T991">
        <f t="shared" si="110"/>
        <v>-9.491629116016508</v>
      </c>
      <c r="U991">
        <f t="shared" si="111"/>
        <v>-9.491629116016508</v>
      </c>
    </row>
    <row r="992" spans="2:21" x14ac:dyDescent="0.25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112"/>
        <v>-0.61111111111111116</v>
      </c>
      <c r="G992" s="17">
        <f t="shared" si="113"/>
        <v>-2.2000000000000002</v>
      </c>
      <c r="L992">
        <f t="shared" si="107"/>
        <v>75.599784</v>
      </c>
      <c r="M992">
        <f t="shared" si="108"/>
        <v>8.2973333333333357E-2</v>
      </c>
      <c r="N992">
        <f t="shared" si="109"/>
        <v>-1070.3333333333333</v>
      </c>
      <c r="R992">
        <f>($J$20*(0.5*$J$18*$J$17*$J$16*(E993/3.6)^2)*($J$13*F993))*E993</f>
        <v>-21753.200025742357</v>
      </c>
      <c r="S992">
        <f>(R992+R993)/2*(C994-C993)</f>
        <v>-10876.600012871178</v>
      </c>
      <c r="T992">
        <f t="shared" si="110"/>
        <v>-9.4946503937978619</v>
      </c>
      <c r="U992">
        <f t="shared" si="111"/>
        <v>-9.4946503937978619</v>
      </c>
    </row>
    <row r="993" spans="2:21" x14ac:dyDescent="0.25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112"/>
        <v>-0.5</v>
      </c>
      <c r="G993" s="17">
        <f t="shared" si="113"/>
        <v>-1.8</v>
      </c>
      <c r="L993">
        <f t="shared" si="107"/>
        <v>0</v>
      </c>
      <c r="M993">
        <f t="shared" si="108"/>
        <v>0</v>
      </c>
      <c r="N993">
        <f t="shared" si="109"/>
        <v>-856.26666666666665</v>
      </c>
      <c r="R993">
        <f>($J$20*(0.5*$J$18*$J$17*$J$16*(E994/3.6)^2)*($J$13*F994))*E994</f>
        <v>0</v>
      </c>
      <c r="S993">
        <f>(R993+R994)/2*(C995-C994)</f>
        <v>0</v>
      </c>
      <c r="T993">
        <f t="shared" si="110"/>
        <v>-9.4946503937978619</v>
      </c>
      <c r="U993">
        <f t="shared" si="111"/>
        <v>-9.4946503937978619</v>
      </c>
    </row>
    <row r="994" spans="2:21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112"/>
        <v>-0.22222222222222224</v>
      </c>
      <c r="G994" s="17">
        <f t="shared" si="113"/>
        <v>-0.8</v>
      </c>
      <c r="L994">
        <f t="shared" si="107"/>
        <v>0</v>
      </c>
      <c r="M994">
        <f t="shared" si="108"/>
        <v>0</v>
      </c>
      <c r="N994">
        <f t="shared" si="109"/>
        <v>0</v>
      </c>
      <c r="R994">
        <f>($J$20*(0.5*$J$18*$J$17*$J$16*(E995/3.6)^2)*($J$13*F995))*E995</f>
        <v>0</v>
      </c>
      <c r="S994">
        <f>(R994+R995)/2*(C996-C995)</f>
        <v>0</v>
      </c>
      <c r="T994">
        <f t="shared" si="110"/>
        <v>-9.4946503937978619</v>
      </c>
      <c r="U994">
        <f t="shared" si="111"/>
        <v>-9.4946503937978619</v>
      </c>
    </row>
    <row r="995" spans="2:21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112"/>
        <v>0</v>
      </c>
      <c r="G995" s="17">
        <f t="shared" si="113"/>
        <v>0</v>
      </c>
      <c r="L995">
        <f t="shared" si="107"/>
        <v>0</v>
      </c>
      <c r="M995">
        <f t="shared" si="108"/>
        <v>0</v>
      </c>
      <c r="N995">
        <f t="shared" si="109"/>
        <v>0</v>
      </c>
      <c r="R995">
        <f>($J$20*(0.5*$J$18*$J$17*$J$16*(E996/3.6)^2)*($J$13*F996))*E996</f>
        <v>0</v>
      </c>
      <c r="S995">
        <f>(R995+R996)/2*(C997-C996)</f>
        <v>0</v>
      </c>
      <c r="T995">
        <f t="shared" si="110"/>
        <v>-9.4946503937978619</v>
      </c>
      <c r="U995">
        <f t="shared" si="111"/>
        <v>-9.4946503937978619</v>
      </c>
    </row>
    <row r="996" spans="2:21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112"/>
        <v>0</v>
      </c>
      <c r="G996" s="17">
        <f t="shared" si="113"/>
        <v>0</v>
      </c>
      <c r="L996">
        <f t="shared" si="107"/>
        <v>0</v>
      </c>
      <c r="M996">
        <f t="shared" si="108"/>
        <v>0</v>
      </c>
      <c r="N996">
        <f t="shared" si="109"/>
        <v>0</v>
      </c>
      <c r="R996">
        <f>($J$20*(0.5*$J$18*$J$17*$J$16*(E997/3.6)^2)*($J$13*F997))*E997</f>
        <v>0</v>
      </c>
      <c r="S996">
        <f>(R996+R997)/2*(C998-C997)</f>
        <v>0</v>
      </c>
      <c r="T996">
        <f t="shared" si="110"/>
        <v>-9.4946503937978619</v>
      </c>
      <c r="U996">
        <f t="shared" si="111"/>
        <v>-9.4946503937978619</v>
      </c>
    </row>
    <row r="997" spans="2:21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112"/>
        <v>0</v>
      </c>
      <c r="G997" s="17">
        <f t="shared" si="113"/>
        <v>0</v>
      </c>
      <c r="L997">
        <f t="shared" si="107"/>
        <v>0</v>
      </c>
      <c r="M997">
        <f t="shared" si="108"/>
        <v>0</v>
      </c>
      <c r="N997">
        <f t="shared" si="109"/>
        <v>0</v>
      </c>
      <c r="R997">
        <f>($J$20*(0.5*$J$18*$J$17*$J$16*(E998/3.6)^2)*($J$13*F998))*E998</f>
        <v>0</v>
      </c>
      <c r="S997">
        <f>(R997+R998)/2*(C999-C998)</f>
        <v>0</v>
      </c>
      <c r="T997">
        <f t="shared" si="110"/>
        <v>-9.4946503937978619</v>
      </c>
      <c r="U997">
        <f t="shared" si="111"/>
        <v>-9.4946503937978619</v>
      </c>
    </row>
    <row r="998" spans="2:21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112"/>
        <v>0</v>
      </c>
      <c r="G998" s="17">
        <f t="shared" si="113"/>
        <v>0</v>
      </c>
      <c r="L998">
        <f t="shared" si="107"/>
        <v>0</v>
      </c>
      <c r="M998">
        <f t="shared" si="108"/>
        <v>0</v>
      </c>
      <c r="N998">
        <f t="shared" si="109"/>
        <v>0</v>
      </c>
      <c r="R998">
        <f>($J$20*(0.5*$J$18*$J$17*$J$16*(E999/3.6)^2)*($J$13*F999))*E999</f>
        <v>0</v>
      </c>
      <c r="S998">
        <f>(R998+R999)/2*(C1000-C999)</f>
        <v>0</v>
      </c>
      <c r="T998">
        <f t="shared" si="110"/>
        <v>-9.4946503937978619</v>
      </c>
      <c r="U998">
        <f t="shared" si="111"/>
        <v>-9.4946503937978619</v>
      </c>
    </row>
    <row r="999" spans="2:21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112"/>
        <v>0</v>
      </c>
      <c r="G999" s="17">
        <f t="shared" si="113"/>
        <v>0</v>
      </c>
      <c r="L999">
        <f t="shared" si="107"/>
        <v>0</v>
      </c>
      <c r="M999">
        <f t="shared" si="108"/>
        <v>0</v>
      </c>
      <c r="N999">
        <f t="shared" si="109"/>
        <v>0</v>
      </c>
      <c r="R999">
        <f>($J$20*(0.5*$J$18*$J$17*$J$16*(E1000/3.6)^2)*($J$13*F1000))*E1000</f>
        <v>0</v>
      </c>
      <c r="S999">
        <f>(R999+R1000)/2*(C1001-C1000)</f>
        <v>0</v>
      </c>
      <c r="T999">
        <f t="shared" si="110"/>
        <v>-9.4946503937978619</v>
      </c>
      <c r="U999">
        <f t="shared" si="111"/>
        <v>-9.4946503937978619</v>
      </c>
    </row>
    <row r="1000" spans="2:21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112"/>
        <v>0</v>
      </c>
      <c r="G1000" s="17">
        <f t="shared" si="113"/>
        <v>0</v>
      </c>
      <c r="L1000">
        <f t="shared" si="107"/>
        <v>0</v>
      </c>
      <c r="M1000">
        <f t="shared" si="108"/>
        <v>0</v>
      </c>
      <c r="N1000">
        <f t="shared" si="109"/>
        <v>0</v>
      </c>
      <c r="R1000">
        <f>($J$20*(0.5*$J$18*$J$17*$J$16*(E1001/3.6)^2)*($J$13*F1001))*E1001</f>
        <v>0</v>
      </c>
      <c r="S1000">
        <f>(R1000+R1001)/2*(C1002-C1001)</f>
        <v>0</v>
      </c>
      <c r="T1000">
        <f t="shared" si="110"/>
        <v>-9.4946503937978619</v>
      </c>
      <c r="U1000">
        <f t="shared" si="111"/>
        <v>-9.4946503937978619</v>
      </c>
    </row>
    <row r="1001" spans="2:21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112"/>
        <v>0</v>
      </c>
      <c r="G1001" s="17">
        <f t="shared" si="113"/>
        <v>0</v>
      </c>
      <c r="L1001">
        <f t="shared" si="107"/>
        <v>0</v>
      </c>
      <c r="M1001">
        <f t="shared" si="108"/>
        <v>0</v>
      </c>
      <c r="N1001">
        <f t="shared" si="109"/>
        <v>0</v>
      </c>
      <c r="R1001">
        <f>($J$20*(0.5*$J$18*$J$17*$J$16*(E1002/3.6)^2)*($J$13*F1002))*E1002</f>
        <v>0</v>
      </c>
      <c r="S1001">
        <f>(R1001+R1002)/2*(C1003-C1002)</f>
        <v>0</v>
      </c>
      <c r="T1001">
        <f t="shared" si="110"/>
        <v>-9.4946503937978619</v>
      </c>
      <c r="U1001">
        <f t="shared" si="111"/>
        <v>-9.4946503937978619</v>
      </c>
    </row>
    <row r="1002" spans="2:21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112"/>
        <v>0</v>
      </c>
      <c r="G1002" s="17">
        <f t="shared" si="113"/>
        <v>0</v>
      </c>
      <c r="L1002">
        <f t="shared" si="107"/>
        <v>0</v>
      </c>
      <c r="M1002">
        <f t="shared" si="108"/>
        <v>0</v>
      </c>
      <c r="N1002">
        <f t="shared" si="109"/>
        <v>0</v>
      </c>
      <c r="R1002">
        <f>($J$20*(0.5*$J$18*$J$17*$J$16*(E1003/3.6)^2)*($J$13*F1003))*E1003</f>
        <v>0</v>
      </c>
      <c r="S1002">
        <f>(R1002+R1003)/2*(C1004-C1003)</f>
        <v>0</v>
      </c>
      <c r="T1002">
        <f t="shared" si="110"/>
        <v>-9.4946503937978619</v>
      </c>
      <c r="U1002">
        <f t="shared" si="111"/>
        <v>-9.4946503937978619</v>
      </c>
    </row>
    <row r="1003" spans="2:21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112"/>
        <v>0</v>
      </c>
      <c r="G1003" s="17">
        <f t="shared" si="113"/>
        <v>0</v>
      </c>
      <c r="L1003">
        <f t="shared" si="107"/>
        <v>0</v>
      </c>
      <c r="M1003">
        <f t="shared" si="108"/>
        <v>0</v>
      </c>
      <c r="N1003">
        <f t="shared" si="109"/>
        <v>0</v>
      </c>
      <c r="R1003">
        <f>($J$20*(0.5*$J$18*$J$17*$J$16*(E1004/3.6)^2)*($J$13*F1004))*E1004</f>
        <v>0</v>
      </c>
      <c r="S1003">
        <f>(R1003+R1004)/2*(C1005-C1004)</f>
        <v>0</v>
      </c>
      <c r="T1003">
        <f t="shared" si="110"/>
        <v>-9.4946503937978619</v>
      </c>
      <c r="U1003">
        <f t="shared" si="111"/>
        <v>-9.4946503937978619</v>
      </c>
    </row>
    <row r="1004" spans="2:21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112"/>
        <v>0</v>
      </c>
      <c r="G1004" s="17">
        <f t="shared" si="113"/>
        <v>0</v>
      </c>
      <c r="L1004">
        <f t="shared" si="107"/>
        <v>0</v>
      </c>
      <c r="M1004">
        <f t="shared" si="108"/>
        <v>0</v>
      </c>
      <c r="N1004">
        <f t="shared" si="109"/>
        <v>0</v>
      </c>
      <c r="R1004">
        <f>($J$20*(0.5*$J$18*$J$17*$J$16*(E1005/3.6)^2)*($J$13*F1005))*E1005</f>
        <v>0</v>
      </c>
      <c r="S1004">
        <f>(R1004+R1005)/2*(C1006-C1005)</f>
        <v>0</v>
      </c>
      <c r="T1004">
        <f t="shared" si="110"/>
        <v>-9.4946503937978619</v>
      </c>
      <c r="U1004">
        <f t="shared" si="111"/>
        <v>-9.4946503937978619</v>
      </c>
    </row>
    <row r="1005" spans="2:21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112"/>
        <v>0</v>
      </c>
      <c r="G1005" s="17">
        <f t="shared" si="113"/>
        <v>0</v>
      </c>
      <c r="L1005">
        <f t="shared" si="107"/>
        <v>0</v>
      </c>
      <c r="M1005">
        <f t="shared" si="108"/>
        <v>0</v>
      </c>
      <c r="N1005">
        <f t="shared" si="109"/>
        <v>0</v>
      </c>
      <c r="R1005">
        <f>($J$20*(0.5*$J$18*$J$17*$J$16*(E1006/3.6)^2)*($J$13*F1006))*E1006</f>
        <v>0</v>
      </c>
      <c r="S1005">
        <f>(R1005+R1006)/2*(C1007-C1006)</f>
        <v>0</v>
      </c>
      <c r="T1005">
        <f t="shared" si="110"/>
        <v>-9.4946503937978619</v>
      </c>
      <c r="U1005">
        <f t="shared" si="111"/>
        <v>-9.4946503937978619</v>
      </c>
    </row>
    <row r="1006" spans="2:21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112"/>
        <v>0</v>
      </c>
      <c r="G1006" s="17">
        <f t="shared" si="113"/>
        <v>0</v>
      </c>
      <c r="L1006">
        <f t="shared" si="107"/>
        <v>0</v>
      </c>
      <c r="M1006">
        <f t="shared" si="108"/>
        <v>0</v>
      </c>
      <c r="N1006">
        <f t="shared" si="109"/>
        <v>0</v>
      </c>
      <c r="R1006">
        <f>($J$20*(0.5*$J$18*$J$17*$J$16*(E1007/3.6)^2)*($J$13*F1007))*E1007</f>
        <v>0</v>
      </c>
      <c r="S1006">
        <f>(R1006+R1007)/2*(C1008-C1007)</f>
        <v>0</v>
      </c>
      <c r="T1006">
        <f t="shared" si="110"/>
        <v>-9.4946503937978619</v>
      </c>
      <c r="U1006">
        <f t="shared" si="111"/>
        <v>-9.4946503937978619</v>
      </c>
    </row>
    <row r="1007" spans="2:21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112"/>
        <v>0</v>
      </c>
      <c r="G1007" s="17">
        <f t="shared" si="113"/>
        <v>0</v>
      </c>
      <c r="L1007">
        <f t="shared" si="107"/>
        <v>0</v>
      </c>
      <c r="M1007">
        <f t="shared" si="108"/>
        <v>0</v>
      </c>
      <c r="N1007">
        <f t="shared" si="109"/>
        <v>0</v>
      </c>
      <c r="R1007">
        <f>($J$20*(0.5*$J$18*$J$17*$J$16*(E1008/3.6)^2)*($J$13*F1008))*E1008</f>
        <v>0</v>
      </c>
      <c r="S1007">
        <f>(R1007+R1008)/2*(C1009-C1008)</f>
        <v>0</v>
      </c>
      <c r="T1007">
        <f t="shared" si="110"/>
        <v>-9.4946503937978619</v>
      </c>
      <c r="U1007">
        <f t="shared" si="111"/>
        <v>-9.4946503937978619</v>
      </c>
    </row>
    <row r="1008" spans="2:21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112"/>
        <v>0</v>
      </c>
      <c r="G1008" s="17">
        <f t="shared" si="113"/>
        <v>0</v>
      </c>
      <c r="L1008">
        <f t="shared" si="107"/>
        <v>0</v>
      </c>
      <c r="M1008">
        <f t="shared" si="108"/>
        <v>0</v>
      </c>
      <c r="N1008">
        <f t="shared" si="109"/>
        <v>0</v>
      </c>
      <c r="R1008">
        <f>($J$20*(0.5*$J$18*$J$17*$J$16*(E1009/3.6)^2)*($J$13*F1009))*E1009</f>
        <v>0</v>
      </c>
      <c r="S1008">
        <f>(R1008+R1009)/2*(C1010-C1009)</f>
        <v>0</v>
      </c>
      <c r="T1008">
        <f t="shared" si="110"/>
        <v>-9.4946503937978619</v>
      </c>
      <c r="U1008">
        <f t="shared" si="111"/>
        <v>-9.4946503937978619</v>
      </c>
    </row>
    <row r="1009" spans="2:21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112"/>
        <v>0</v>
      </c>
      <c r="G1009" s="17">
        <f t="shared" si="113"/>
        <v>0</v>
      </c>
      <c r="L1009">
        <f t="shared" si="107"/>
        <v>0</v>
      </c>
      <c r="M1009">
        <f t="shared" si="108"/>
        <v>0</v>
      </c>
      <c r="N1009">
        <f t="shared" si="109"/>
        <v>0</v>
      </c>
      <c r="R1009">
        <f>($J$20*(0.5*$J$18*$J$17*$J$16*(E1010/3.6)^2)*($J$13*F1010))*E1010</f>
        <v>0</v>
      </c>
      <c r="S1009">
        <f>(R1009+R1010)/2*(C1011-C1010)</f>
        <v>0</v>
      </c>
      <c r="T1009">
        <f t="shared" si="110"/>
        <v>-9.4946503937978619</v>
      </c>
      <c r="U1009">
        <f t="shared" si="111"/>
        <v>-9.4946503937978619</v>
      </c>
    </row>
    <row r="1010" spans="2:21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112"/>
        <v>0</v>
      </c>
      <c r="G1010" s="17">
        <f t="shared" si="113"/>
        <v>0</v>
      </c>
      <c r="L1010">
        <f t="shared" si="107"/>
        <v>0</v>
      </c>
      <c r="M1010">
        <f t="shared" si="108"/>
        <v>0</v>
      </c>
      <c r="N1010">
        <f t="shared" si="109"/>
        <v>0</v>
      </c>
      <c r="R1010">
        <f>($J$20*(0.5*$J$18*$J$17*$J$16*(E1011/3.6)^2)*($J$13*F1011))*E1011</f>
        <v>0</v>
      </c>
      <c r="S1010">
        <f>(R1010+R1011)/2*(C1012-C1011)</f>
        <v>0</v>
      </c>
      <c r="T1010">
        <f t="shared" si="110"/>
        <v>-9.4946503937978619</v>
      </c>
      <c r="U1010">
        <f t="shared" si="111"/>
        <v>-9.4946503937978619</v>
      </c>
    </row>
    <row r="1011" spans="2:21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112"/>
        <v>0</v>
      </c>
      <c r="G1011" s="17">
        <f t="shared" si="113"/>
        <v>0</v>
      </c>
      <c r="L1011">
        <f t="shared" si="107"/>
        <v>0</v>
      </c>
      <c r="M1011">
        <f t="shared" si="108"/>
        <v>0</v>
      </c>
      <c r="N1011">
        <f t="shared" si="109"/>
        <v>0</v>
      </c>
      <c r="R1011">
        <f>($J$20*(0.5*$J$18*$J$17*$J$16*(E1012/3.6)^2)*($J$13*F1012))*E1012</f>
        <v>0</v>
      </c>
      <c r="S1011">
        <f>(R1011+R1012)/2*(C1013-C1012)</f>
        <v>0</v>
      </c>
      <c r="T1011">
        <f t="shared" si="110"/>
        <v>-9.4946503937978619</v>
      </c>
      <c r="U1011">
        <f t="shared" si="111"/>
        <v>-9.4946503937978619</v>
      </c>
    </row>
    <row r="1012" spans="2:21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112"/>
        <v>0</v>
      </c>
      <c r="G1012" s="17">
        <f t="shared" si="113"/>
        <v>0</v>
      </c>
      <c r="L1012">
        <f t="shared" si="107"/>
        <v>0</v>
      </c>
      <c r="M1012">
        <f t="shared" si="108"/>
        <v>0</v>
      </c>
      <c r="N1012">
        <f t="shared" si="109"/>
        <v>0</v>
      </c>
      <c r="R1012">
        <f>($J$20*(0.5*$J$18*$J$17*$J$16*(E1013/3.6)^2)*($J$13*F1013))*E1013</f>
        <v>0</v>
      </c>
      <c r="S1012">
        <f>(R1012+R1013)/2*(C1014-C1013)</f>
        <v>0</v>
      </c>
      <c r="T1012">
        <f t="shared" si="110"/>
        <v>-9.4946503937978619</v>
      </c>
      <c r="U1012">
        <f t="shared" si="111"/>
        <v>-9.4946503937978619</v>
      </c>
    </row>
    <row r="1013" spans="2:21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112"/>
        <v>0</v>
      </c>
      <c r="G1013" s="17">
        <f t="shared" si="113"/>
        <v>0</v>
      </c>
      <c r="L1013">
        <f t="shared" si="107"/>
        <v>0</v>
      </c>
      <c r="M1013">
        <f t="shared" si="108"/>
        <v>0</v>
      </c>
      <c r="N1013">
        <f t="shared" si="109"/>
        <v>0</v>
      </c>
      <c r="R1013">
        <f>($J$20*(0.5*$J$18*$J$17*$J$16*(E1014/3.6)^2)*($J$13*F1014))*E1014</f>
        <v>0</v>
      </c>
      <c r="S1013">
        <f>(R1013+R1014)/2*(C1015-C1014)</f>
        <v>0</v>
      </c>
      <c r="T1013">
        <f t="shared" si="110"/>
        <v>-9.4946503937978619</v>
      </c>
      <c r="U1013">
        <f t="shared" si="111"/>
        <v>-9.4946503937978619</v>
      </c>
    </row>
    <row r="1014" spans="2:21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112"/>
        <v>0</v>
      </c>
      <c r="G1014" s="17">
        <f t="shared" si="113"/>
        <v>0</v>
      </c>
      <c r="L1014">
        <f t="shared" si="107"/>
        <v>0</v>
      </c>
      <c r="M1014">
        <f t="shared" si="108"/>
        <v>0</v>
      </c>
      <c r="N1014">
        <f t="shared" si="109"/>
        <v>0</v>
      </c>
      <c r="R1014">
        <f>($J$20*(0.5*$J$18*$J$17*$J$16*(E1015/3.6)^2)*($J$13*F1015))*E1015</f>
        <v>0</v>
      </c>
      <c r="S1014">
        <f>(R1014+R1015)/2*(C1016-C1015)</f>
        <v>0</v>
      </c>
      <c r="T1014">
        <f t="shared" si="110"/>
        <v>-9.4946503937978619</v>
      </c>
      <c r="U1014">
        <f t="shared" si="111"/>
        <v>-9.4946503937978619</v>
      </c>
    </row>
    <row r="1015" spans="2:21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112"/>
        <v>0</v>
      </c>
      <c r="G1015" s="17">
        <f t="shared" si="113"/>
        <v>0</v>
      </c>
      <c r="L1015">
        <f t="shared" si="107"/>
        <v>0</v>
      </c>
      <c r="M1015">
        <f t="shared" si="108"/>
        <v>0</v>
      </c>
      <c r="N1015">
        <f t="shared" si="109"/>
        <v>0</v>
      </c>
      <c r="R1015">
        <f>($J$20*(0.5*$J$18*$J$17*$J$16*(E1016/3.6)^2)*($J$13*F1016))*E1016</f>
        <v>0</v>
      </c>
      <c r="S1015">
        <f>(R1015+R1016)/2*(C1017-C1016)</f>
        <v>0</v>
      </c>
      <c r="T1015">
        <f t="shared" si="110"/>
        <v>-9.4946503937978619</v>
      </c>
      <c r="U1015">
        <f t="shared" si="111"/>
        <v>-9.4946503937978619</v>
      </c>
    </row>
    <row r="1016" spans="2:21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112"/>
        <v>0</v>
      </c>
      <c r="G1016" s="17">
        <f t="shared" si="113"/>
        <v>0</v>
      </c>
      <c r="L1016">
        <f t="shared" si="107"/>
        <v>0</v>
      </c>
      <c r="M1016">
        <f t="shared" si="108"/>
        <v>0</v>
      </c>
      <c r="N1016">
        <f t="shared" si="109"/>
        <v>0</v>
      </c>
      <c r="R1016">
        <f>($J$20*(0.5*$J$18*$J$17*$J$16*(E1017/3.6)^2)*($J$13*F1017))*E1017</f>
        <v>0</v>
      </c>
      <c r="S1016">
        <f>(R1016+R1017)/2*(C1018-C1017)</f>
        <v>0</v>
      </c>
      <c r="T1016">
        <f t="shared" si="110"/>
        <v>-9.4946503937978619</v>
      </c>
      <c r="U1016">
        <f t="shared" si="111"/>
        <v>-9.4946503937978619</v>
      </c>
    </row>
    <row r="1017" spans="2:21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112"/>
        <v>0</v>
      </c>
      <c r="G1017" s="17">
        <f t="shared" si="113"/>
        <v>0</v>
      </c>
      <c r="L1017">
        <f t="shared" si="107"/>
        <v>0</v>
      </c>
      <c r="M1017">
        <f t="shared" si="108"/>
        <v>0</v>
      </c>
      <c r="N1017">
        <f t="shared" si="109"/>
        <v>0</v>
      </c>
      <c r="R1017">
        <f>($J$20*(0.5*$J$18*$J$17*$J$16*(E1018/3.6)^2)*($J$13*F1018))*E1018</f>
        <v>0</v>
      </c>
      <c r="S1017">
        <f>(R1017+R1018)/2*(C1019-C1018)</f>
        <v>0</v>
      </c>
      <c r="T1017">
        <f t="shared" si="110"/>
        <v>-9.4946503937978619</v>
      </c>
      <c r="U1017">
        <f t="shared" si="111"/>
        <v>-9.4946503937978619</v>
      </c>
    </row>
    <row r="1018" spans="2:21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112"/>
        <v>0</v>
      </c>
      <c r="G1018" s="17">
        <f t="shared" si="113"/>
        <v>0</v>
      </c>
      <c r="L1018">
        <f t="shared" si="107"/>
        <v>0</v>
      </c>
      <c r="M1018">
        <f t="shared" si="108"/>
        <v>0</v>
      </c>
      <c r="N1018">
        <f t="shared" si="109"/>
        <v>0</v>
      </c>
      <c r="R1018">
        <f>($J$20*(0.5*$J$18*$J$17*$J$16*(E1019/3.6)^2)*($J$13*F1019))*E1019</f>
        <v>0</v>
      </c>
      <c r="S1018">
        <f>(R1018+R1019)/2*(C1020-C1019)</f>
        <v>0</v>
      </c>
      <c r="T1018">
        <f t="shared" si="110"/>
        <v>-9.4946503937978619</v>
      </c>
      <c r="U1018">
        <f t="shared" si="111"/>
        <v>-9.4946503937978619</v>
      </c>
    </row>
    <row r="1019" spans="2:21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112"/>
        <v>0</v>
      </c>
      <c r="G1019" s="17">
        <f t="shared" si="113"/>
        <v>0</v>
      </c>
      <c r="L1019">
        <f t="shared" si="107"/>
        <v>0</v>
      </c>
      <c r="M1019">
        <f t="shared" si="108"/>
        <v>0</v>
      </c>
      <c r="N1019">
        <f t="shared" si="109"/>
        <v>0</v>
      </c>
      <c r="R1019">
        <f>($J$20*(0.5*$J$18*$J$17*$J$16*(E1020/3.6)^2)*($J$13*F1020))*E1020</f>
        <v>0</v>
      </c>
      <c r="S1019">
        <f>(R1019+R1020)/2*(C1021-C1020)</f>
        <v>0</v>
      </c>
      <c r="T1019">
        <f t="shared" si="110"/>
        <v>-9.4946503937978619</v>
      </c>
      <c r="U1019">
        <f t="shared" si="111"/>
        <v>-9.4946503937978619</v>
      </c>
    </row>
    <row r="1020" spans="2:21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112"/>
        <v>0</v>
      </c>
      <c r="G1020" s="17">
        <f t="shared" si="113"/>
        <v>0</v>
      </c>
      <c r="L1020">
        <f t="shared" si="107"/>
        <v>0</v>
      </c>
      <c r="M1020">
        <f t="shared" si="108"/>
        <v>0</v>
      </c>
      <c r="N1020">
        <f t="shared" si="109"/>
        <v>0</v>
      </c>
      <c r="R1020">
        <f>($J$20*(0.5*$J$18*$J$17*$J$16*(E1021/3.6)^2)*($J$13*F1021))*E1021</f>
        <v>0</v>
      </c>
      <c r="S1020">
        <f>(R1020+R1021)/2*(C1022-C1021)</f>
        <v>0</v>
      </c>
      <c r="T1020">
        <f t="shared" si="110"/>
        <v>-9.4946503937978619</v>
      </c>
      <c r="U1020">
        <f t="shared" si="111"/>
        <v>-9.4946503937978619</v>
      </c>
    </row>
    <row r="1021" spans="2:21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112"/>
        <v>0</v>
      </c>
      <c r="G1021" s="17">
        <f t="shared" si="113"/>
        <v>0</v>
      </c>
      <c r="L1021">
        <f t="shared" si="107"/>
        <v>0</v>
      </c>
      <c r="M1021">
        <f t="shared" si="108"/>
        <v>0</v>
      </c>
      <c r="N1021">
        <f t="shared" si="109"/>
        <v>0</v>
      </c>
      <c r="R1021">
        <f>($J$20*(0.5*$J$18*$J$17*$J$16*(E1022/3.6)^2)*($J$13*F1022))*E1022</f>
        <v>0</v>
      </c>
      <c r="S1021">
        <f>(R1021+R1022)/2*(C1023-C1022)</f>
        <v>0</v>
      </c>
      <c r="T1021">
        <f t="shared" si="110"/>
        <v>-9.4946503937978619</v>
      </c>
      <c r="U1021">
        <f t="shared" si="111"/>
        <v>-9.4946503937978619</v>
      </c>
    </row>
    <row r="1022" spans="2:21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112"/>
        <v>0</v>
      </c>
      <c r="G1022" s="17">
        <f t="shared" si="113"/>
        <v>0</v>
      </c>
      <c r="L1022">
        <f t="shared" si="107"/>
        <v>0</v>
      </c>
      <c r="M1022">
        <f t="shared" si="108"/>
        <v>0</v>
      </c>
      <c r="N1022">
        <f t="shared" si="109"/>
        <v>0</v>
      </c>
      <c r="R1022">
        <f>($J$20*(0.5*$J$18*$J$17*$J$16*(E1023/3.6)^2)*($J$13*F1023))*E1023</f>
        <v>0</v>
      </c>
      <c r="S1022">
        <f>(R1022+R1023)/2*(C1024-C1023)</f>
        <v>0</v>
      </c>
      <c r="T1022">
        <f t="shared" si="110"/>
        <v>-9.4946503937978619</v>
      </c>
      <c r="U1022">
        <f t="shared" si="111"/>
        <v>-9.4946503937978619</v>
      </c>
    </row>
    <row r="1023" spans="2:21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112"/>
        <v>0</v>
      </c>
      <c r="G1023" s="17">
        <f t="shared" si="113"/>
        <v>0</v>
      </c>
      <c r="L1023">
        <f t="shared" si="107"/>
        <v>0</v>
      </c>
      <c r="M1023">
        <f t="shared" si="108"/>
        <v>0</v>
      </c>
      <c r="N1023">
        <f t="shared" si="109"/>
        <v>0</v>
      </c>
      <c r="R1023">
        <f>($J$20*(0.5*$J$18*$J$17*$J$16*(E1024/3.6)^2)*($J$13*F1024))*E1024</f>
        <v>0</v>
      </c>
      <c r="S1023">
        <f>(R1023+R1024)/2*(C1025-C1024)</f>
        <v>0</v>
      </c>
      <c r="T1023">
        <f t="shared" si="110"/>
        <v>-9.4946503937978619</v>
      </c>
      <c r="U1023">
        <f t="shared" si="111"/>
        <v>-9.4946503937978619</v>
      </c>
    </row>
    <row r="1024" spans="2:21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112"/>
        <v>0</v>
      </c>
      <c r="G1024" s="17">
        <f t="shared" si="113"/>
        <v>0</v>
      </c>
      <c r="L1024">
        <f t="shared" si="107"/>
        <v>0</v>
      </c>
      <c r="M1024">
        <f t="shared" si="108"/>
        <v>0</v>
      </c>
      <c r="N1024">
        <f t="shared" si="109"/>
        <v>0</v>
      </c>
      <c r="R1024">
        <f>($J$20*(0.5*$J$18*$J$17*$J$16*(E1025/3.6)^2)*($J$13*F1025))*E1025</f>
        <v>0</v>
      </c>
      <c r="S1024">
        <f>(R1024+R1025)/2*(C1026-C1025)</f>
        <v>0</v>
      </c>
      <c r="T1024">
        <f t="shared" si="110"/>
        <v>-9.4946503937978619</v>
      </c>
      <c r="U1024">
        <f t="shared" si="111"/>
        <v>-9.4946503937978619</v>
      </c>
    </row>
    <row r="1025" spans="2:21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112"/>
        <v>0</v>
      </c>
      <c r="G1025" s="17">
        <f t="shared" si="113"/>
        <v>0</v>
      </c>
      <c r="L1025">
        <f t="shared" si="107"/>
        <v>0</v>
      </c>
      <c r="M1025">
        <f t="shared" si="108"/>
        <v>0</v>
      </c>
      <c r="N1025">
        <f t="shared" si="109"/>
        <v>0</v>
      </c>
      <c r="R1025">
        <f>($J$20*(0.5*$J$18*$J$17*$J$16*(E1026/3.6)^2)*($J$13*F1026))*E1026</f>
        <v>0</v>
      </c>
      <c r="S1025">
        <f>(R1025+R1026)/2*(C1027-C1026)</f>
        <v>0</v>
      </c>
      <c r="T1025">
        <f t="shared" si="110"/>
        <v>-9.4946503937978619</v>
      </c>
      <c r="U1025">
        <f t="shared" si="111"/>
        <v>-9.4946503937978619</v>
      </c>
    </row>
    <row r="1026" spans="2:21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112"/>
        <v>0</v>
      </c>
      <c r="G1026" s="17">
        <f t="shared" si="113"/>
        <v>0</v>
      </c>
      <c r="L1026">
        <f t="shared" si="107"/>
        <v>0</v>
      </c>
      <c r="M1026">
        <f t="shared" si="108"/>
        <v>0</v>
      </c>
      <c r="N1026">
        <f t="shared" si="109"/>
        <v>0</v>
      </c>
      <c r="R1026">
        <f>($J$20*(0.5*$J$18*$J$17*$J$16*(E1027/3.6)^2)*($J$13*F1027))*E1027</f>
        <v>0</v>
      </c>
      <c r="S1026">
        <f>(R1026+R1027)/2*(C1028-C1027)</f>
        <v>0</v>
      </c>
      <c r="T1026">
        <f t="shared" si="110"/>
        <v>-9.4946503937978619</v>
      </c>
      <c r="U1026">
        <f t="shared" si="111"/>
        <v>-9.4946503937978619</v>
      </c>
    </row>
    <row r="1027" spans="2:21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112"/>
        <v>0</v>
      </c>
      <c r="G1027" s="17">
        <f t="shared" si="113"/>
        <v>0</v>
      </c>
      <c r="L1027">
        <f t="shared" si="107"/>
        <v>0</v>
      </c>
      <c r="M1027">
        <f t="shared" si="108"/>
        <v>0</v>
      </c>
      <c r="N1027">
        <f t="shared" si="109"/>
        <v>0</v>
      </c>
      <c r="R1027">
        <f>($J$20*(0.5*$J$18*$J$17*$J$16*(E1028/3.6)^2)*($J$13*F1028))*E1028</f>
        <v>0</v>
      </c>
      <c r="S1027">
        <f>(R1027+R1028)/2*(C1029-C1028)</f>
        <v>0</v>
      </c>
      <c r="T1027">
        <f t="shared" si="110"/>
        <v>-9.4946503937978619</v>
      </c>
      <c r="U1027">
        <f t="shared" si="111"/>
        <v>-9.4946503937978619</v>
      </c>
    </row>
    <row r="1028" spans="2:21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112"/>
        <v>0</v>
      </c>
      <c r="G1028" s="17">
        <f t="shared" si="113"/>
        <v>0</v>
      </c>
      <c r="L1028">
        <f t="shared" si="107"/>
        <v>0</v>
      </c>
      <c r="M1028">
        <f t="shared" si="108"/>
        <v>0</v>
      </c>
      <c r="N1028">
        <f t="shared" si="109"/>
        <v>0</v>
      </c>
      <c r="R1028">
        <f>($J$20*(0.5*$J$18*$J$17*$J$16*(E1029/3.6)^2)*($J$13*F1029))*E1029</f>
        <v>0</v>
      </c>
      <c r="S1028">
        <f>(R1028+R1029)/2*(C1030-C1029)</f>
        <v>0</v>
      </c>
      <c r="T1028">
        <f t="shared" si="110"/>
        <v>-9.4946503937978619</v>
      </c>
      <c r="U1028">
        <f t="shared" si="111"/>
        <v>-9.4946503937978619</v>
      </c>
    </row>
    <row r="1029" spans="2:21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112"/>
        <v>0</v>
      </c>
      <c r="G1029" s="17">
        <f t="shared" si="113"/>
        <v>0</v>
      </c>
      <c r="L1029">
        <f t="shared" si="107"/>
        <v>0</v>
      </c>
      <c r="M1029">
        <f t="shared" si="108"/>
        <v>0</v>
      </c>
      <c r="N1029">
        <f t="shared" si="109"/>
        <v>0</v>
      </c>
      <c r="R1029">
        <f>($J$20*(0.5*$J$18*$J$17*$J$16*(E1030/3.6)^2)*($J$13*F1030))*E1030</f>
        <v>0</v>
      </c>
      <c r="S1029">
        <f>(R1029+R1030)/2*(C1031-C1030)</f>
        <v>0</v>
      </c>
      <c r="T1029">
        <f t="shared" si="110"/>
        <v>-9.4946503937978619</v>
      </c>
      <c r="U1029">
        <f t="shared" si="111"/>
        <v>-9.4946503937978619</v>
      </c>
    </row>
    <row r="1030" spans="2:21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112"/>
        <v>0</v>
      </c>
      <c r="G1030" s="17">
        <f t="shared" si="113"/>
        <v>0</v>
      </c>
      <c r="L1030">
        <f t="shared" si="107"/>
        <v>0</v>
      </c>
      <c r="M1030">
        <f t="shared" si="108"/>
        <v>0</v>
      </c>
      <c r="N1030">
        <f t="shared" si="109"/>
        <v>0</v>
      </c>
      <c r="R1030">
        <f>($J$20*(0.5*$J$18*$J$17*$J$16*(E1031/3.6)^2)*($J$13*F1031))*E1031</f>
        <v>0</v>
      </c>
      <c r="S1030">
        <f>(R1030+R1031)/2*(C1032-C1031)</f>
        <v>0</v>
      </c>
      <c r="T1030">
        <f t="shared" si="110"/>
        <v>-9.4946503937978619</v>
      </c>
      <c r="U1030">
        <f t="shared" si="111"/>
        <v>-9.4946503937978619</v>
      </c>
    </row>
    <row r="1031" spans="2:21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112"/>
        <v>0</v>
      </c>
      <c r="G1031" s="17">
        <f t="shared" si="113"/>
        <v>0</v>
      </c>
      <c r="L1031">
        <f t="shared" si="107"/>
        <v>0</v>
      </c>
      <c r="M1031">
        <f t="shared" si="108"/>
        <v>0</v>
      </c>
      <c r="N1031">
        <f t="shared" si="109"/>
        <v>0</v>
      </c>
      <c r="R1031">
        <f>($J$20*(0.5*$J$18*$J$17*$J$16*(E1032/3.6)^2)*($J$13*F1032))*E1032</f>
        <v>0</v>
      </c>
      <c r="S1031">
        <f>(R1031+R1032)/2*(C1033-C1032)</f>
        <v>0</v>
      </c>
      <c r="T1031">
        <f t="shared" si="110"/>
        <v>-9.4946503937978619</v>
      </c>
      <c r="U1031">
        <f t="shared" si="111"/>
        <v>-9.4946503937978619</v>
      </c>
    </row>
    <row r="1032" spans="2:21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112"/>
        <v>0</v>
      </c>
      <c r="G1032" s="17">
        <f t="shared" si="113"/>
        <v>0</v>
      </c>
      <c r="L1032">
        <f t="shared" ref="L1032:L1095" si="114">$J$20*(E1033/3.6)</f>
        <v>0</v>
      </c>
      <c r="M1032">
        <f t="shared" ref="M1032:M1095" si="115">0.5*$J$18*$J$17*$J$16*(E1033/3.6)^2</f>
        <v>0</v>
      </c>
      <c r="N1032">
        <f t="shared" si="109"/>
        <v>0</v>
      </c>
      <c r="R1032">
        <f>($J$20*(0.5*$J$18*$J$17*$J$16*(E1033/3.6)^2)*($J$13*F1033))*E1033</f>
        <v>0</v>
      </c>
      <c r="S1032">
        <f>(R1032+R1033)/2*(C1034-C1033)</f>
        <v>0</v>
      </c>
      <c r="T1032">
        <f t="shared" si="110"/>
        <v>-9.4946503937978619</v>
      </c>
      <c r="U1032">
        <f t="shared" si="111"/>
        <v>-9.4946503937978619</v>
      </c>
    </row>
    <row r="1033" spans="2:21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112"/>
        <v>0</v>
      </c>
      <c r="G1033" s="17">
        <f t="shared" si="113"/>
        <v>0</v>
      </c>
      <c r="L1033">
        <f t="shared" si="114"/>
        <v>0</v>
      </c>
      <c r="M1033">
        <f t="shared" si="115"/>
        <v>0</v>
      </c>
      <c r="N1033">
        <f t="shared" ref="N1033:N1096" si="116">(((E1034/3.6)-(E1033/3.6))/(C1034-C1033))*$J$13</f>
        <v>0</v>
      </c>
      <c r="R1033">
        <f>($J$20*(0.5*$J$18*$J$17*$J$16*(E1034/3.6)^2)*($J$13*F1034))*E1034</f>
        <v>0</v>
      </c>
      <c r="S1033">
        <f>(R1033+R1034)/2*(C1035-C1034)</f>
        <v>2945.3032668317742</v>
      </c>
      <c r="T1033">
        <f t="shared" ref="T1033:T1096" si="117">T1032+S1033/3600000</f>
        <v>-9.4938322540015196</v>
      </c>
      <c r="U1033">
        <f t="shared" ref="U1033:U1096" si="118">T1032+S1033/3600000</f>
        <v>-9.4938322540015196</v>
      </c>
    </row>
    <row r="1034" spans="2:21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112"/>
        <v>0.15277777777777779</v>
      </c>
      <c r="G1034" s="17">
        <f t="shared" si="113"/>
        <v>0.55000000000000004</v>
      </c>
      <c r="L1034">
        <f t="shared" si="114"/>
        <v>51.974851500000007</v>
      </c>
      <c r="M1034">
        <f t="shared" si="115"/>
        <v>3.9217864583333345E-2</v>
      </c>
      <c r="N1034">
        <f t="shared" si="116"/>
        <v>588.68333333333339</v>
      </c>
      <c r="R1034">
        <f>($J$20*(0.5*$J$18*$J$17*$J$16*(E1035/3.6)^2)*($J$13*F1035))*E1035</f>
        <v>5890.6065336635484</v>
      </c>
      <c r="S1034">
        <f>(R1034+R1035)/2*(C1036-C1035)</f>
        <v>94557.290679931233</v>
      </c>
      <c r="T1034">
        <f t="shared" si="117"/>
        <v>-9.4675663399237617</v>
      </c>
      <c r="U1034">
        <f t="shared" si="118"/>
        <v>-9.4675663399237617</v>
      </c>
    </row>
    <row r="1035" spans="2:21" x14ac:dyDescent="0.25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112"/>
        <v>0.41666666666666663</v>
      </c>
      <c r="G1035" s="17">
        <f t="shared" si="113"/>
        <v>1.5</v>
      </c>
      <c r="L1035">
        <f t="shared" si="114"/>
        <v>141.749595</v>
      </c>
      <c r="M1035">
        <f t="shared" si="115"/>
        <v>0.29170312499999995</v>
      </c>
      <c r="N1035">
        <f t="shared" si="116"/>
        <v>1016.8166666666664</v>
      </c>
      <c r="R1035">
        <f>($J$20*(0.5*$J$18*$J$17*$J$16*(E1036/3.6)^2)*($J$13*F1036))*E1036</f>
        <v>183223.97482619892</v>
      </c>
      <c r="S1035">
        <f>(R1035+R1036)/2*(C1037-C1036)</f>
        <v>829259.76067371399</v>
      </c>
      <c r="T1035">
        <f t="shared" si="117"/>
        <v>-9.2372164064032862</v>
      </c>
      <c r="U1035">
        <f t="shared" si="118"/>
        <v>-9.2372164064032862</v>
      </c>
    </row>
    <row r="1036" spans="2:21" x14ac:dyDescent="0.25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112"/>
        <v>0.63888888888888884</v>
      </c>
      <c r="G1036" s="17">
        <f t="shared" si="113"/>
        <v>2.2999999999999998</v>
      </c>
      <c r="L1036">
        <f t="shared" si="114"/>
        <v>269.3242305</v>
      </c>
      <c r="M1036">
        <f t="shared" si="115"/>
        <v>1.0530482812499999</v>
      </c>
      <c r="N1036">
        <f t="shared" si="116"/>
        <v>1444.9499999999998</v>
      </c>
      <c r="R1036">
        <f>($J$20*(0.5*$J$18*$J$17*$J$16*(E1037/3.6)^2)*($J$13*F1037))*E1037</f>
        <v>1475295.546521229</v>
      </c>
      <c r="S1036">
        <f>(R1036+R1037)/2*(C1038-C1037)</f>
        <v>3098464.7901168638</v>
      </c>
      <c r="T1036">
        <f t="shared" si="117"/>
        <v>-8.3765317424819354</v>
      </c>
      <c r="U1036">
        <f t="shared" si="118"/>
        <v>-8.3765317424819354</v>
      </c>
    </row>
    <row r="1037" spans="2:21" x14ac:dyDescent="0.25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112"/>
        <v>0.75</v>
      </c>
      <c r="G1037" s="17">
        <f t="shared" si="113"/>
        <v>2.7</v>
      </c>
      <c r="L1037">
        <f t="shared" si="114"/>
        <v>396.898866</v>
      </c>
      <c r="M1037">
        <f t="shared" si="115"/>
        <v>2.2869525000000008</v>
      </c>
      <c r="N1037">
        <f t="shared" si="116"/>
        <v>1444.9500000000003</v>
      </c>
      <c r="R1037">
        <f>($J$20*(0.5*$J$18*$J$17*$J$16*(E1038/3.6)^2)*($J$13*F1038))*E1038</f>
        <v>4721634.0337124988</v>
      </c>
      <c r="S1037">
        <f>(R1037+R1038)/2*(C1039-C1038)</f>
        <v>8010026.4062562659</v>
      </c>
      <c r="T1037">
        <f t="shared" si="117"/>
        <v>-6.1515244074107507</v>
      </c>
      <c r="U1037">
        <f t="shared" si="118"/>
        <v>-6.1515244074107507</v>
      </c>
    </row>
    <row r="1038" spans="2:21" x14ac:dyDescent="0.25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112"/>
        <v>0.74999999999999989</v>
      </c>
      <c r="G1038" s="17">
        <f t="shared" si="113"/>
        <v>2.6999999999999997</v>
      </c>
      <c r="L1038">
        <f t="shared" si="114"/>
        <v>524.4735015</v>
      </c>
      <c r="M1038">
        <f t="shared" si="115"/>
        <v>3.99341578125</v>
      </c>
      <c r="N1038">
        <f t="shared" si="116"/>
        <v>1444.9499999999991</v>
      </c>
      <c r="R1038">
        <f>($J$20*(0.5*$J$18*$J$17*$J$16*(E1039/3.6)^2)*($J$13*F1039))*E1039</f>
        <v>11298418.778800033</v>
      </c>
      <c r="S1038">
        <f>(R1038+R1039)/2*(C1040-C1039)</f>
        <v>17590927.838861495</v>
      </c>
      <c r="T1038">
        <f t="shared" si="117"/>
        <v>-1.2651555632825575</v>
      </c>
      <c r="U1038">
        <f t="shared" si="118"/>
        <v>-1.2651555632825575</v>
      </c>
    </row>
    <row r="1039" spans="2:21" x14ac:dyDescent="0.25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112"/>
        <v>0.77777777777777768</v>
      </c>
      <c r="G1039" s="17">
        <f t="shared" si="113"/>
        <v>2.8</v>
      </c>
      <c r="L1039">
        <f t="shared" si="114"/>
        <v>661.49811</v>
      </c>
      <c r="M1039">
        <f t="shared" si="115"/>
        <v>6.3526458333333338</v>
      </c>
      <c r="N1039">
        <f t="shared" si="116"/>
        <v>1551.9833333333338</v>
      </c>
      <c r="R1039">
        <f>($J$20*(0.5*$J$18*$J$17*$J$16*(E1040/3.6)^2)*($J$13*F1040))*E1040</f>
        <v>23883436.898922954</v>
      </c>
      <c r="S1039">
        <f>(R1039+R1040)/2*(C1041-C1040)</f>
        <v>34047572.993579052</v>
      </c>
      <c r="T1039">
        <f t="shared" si="117"/>
        <v>8.1925036016005137</v>
      </c>
      <c r="U1039">
        <f t="shared" si="118"/>
        <v>8.1925036016005137</v>
      </c>
    </row>
    <row r="1040" spans="2:21" x14ac:dyDescent="0.25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112"/>
        <v>0.81944444444444442</v>
      </c>
      <c r="G1040" s="17">
        <f t="shared" si="113"/>
        <v>2.95</v>
      </c>
      <c r="L1040">
        <f t="shared" si="114"/>
        <v>803.247705</v>
      </c>
      <c r="M1040">
        <f t="shared" si="115"/>
        <v>9.3669114583333339</v>
      </c>
      <c r="N1040">
        <f t="shared" si="116"/>
        <v>1605.5000000000002</v>
      </c>
      <c r="R1040">
        <f>($J$20*(0.5*$J$18*$J$17*$J$16*(E1041/3.6)^2)*($J$13*F1041))*E1041</f>
        <v>44211709.088235155</v>
      </c>
      <c r="S1040">
        <f>(R1040+R1041)/2*(C1042-C1041)</f>
        <v>56248230.23343464</v>
      </c>
      <c r="T1040">
        <f t="shared" si="117"/>
        <v>23.817011999776803</v>
      </c>
      <c r="U1040">
        <f t="shared" si="118"/>
        <v>23.817011999776803</v>
      </c>
    </row>
    <row r="1041" spans="2:21" x14ac:dyDescent="0.25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112"/>
        <v>0.84722222222222243</v>
      </c>
      <c r="G1041" s="17">
        <f t="shared" si="113"/>
        <v>3.0500000000000007</v>
      </c>
      <c r="L1041">
        <f t="shared" si="114"/>
        <v>949.72228650000011</v>
      </c>
      <c r="M1041">
        <f t="shared" si="115"/>
        <v>13.094553281250004</v>
      </c>
      <c r="N1041">
        <f t="shared" si="116"/>
        <v>1659.0166666666676</v>
      </c>
      <c r="R1041">
        <f>($J$20*(0.5*$J$18*$J$17*$J$16*(E1042/3.6)^2)*($J$13*F1042))*E1042</f>
        <v>68284751.378634125</v>
      </c>
      <c r="S1041">
        <f>(R1041+R1042)/2*(C1043-C1042)</f>
        <v>64340246.639244035</v>
      </c>
      <c r="T1041">
        <f t="shared" si="117"/>
        <v>41.689302732900146</v>
      </c>
      <c r="U1041">
        <f t="shared" si="118"/>
        <v>41.689302732900146</v>
      </c>
    </row>
    <row r="1042" spans="2:21" x14ac:dyDescent="0.25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112"/>
        <v>0.79166666666666652</v>
      </c>
      <c r="G1042" s="17">
        <f t="shared" si="113"/>
        <v>2.8499999999999996</v>
      </c>
      <c r="L1042">
        <f t="shared" si="114"/>
        <v>1072.5719354999999</v>
      </c>
      <c r="M1042">
        <f t="shared" si="115"/>
        <v>16.701300364583336</v>
      </c>
      <c r="N1042">
        <f t="shared" si="116"/>
        <v>1391.4333333333318</v>
      </c>
      <c r="R1042">
        <f>($J$20*(0.5*$J$18*$J$17*$J$16*(E1043/3.6)^2)*($J$13*F1043))*E1043</f>
        <v>60395741.899853952</v>
      </c>
      <c r="S1042">
        <f>(R1042+R1043)/2*(C1044-C1043)</f>
        <v>47649630.590891585</v>
      </c>
      <c r="T1042">
        <f t="shared" si="117"/>
        <v>54.925311230370028</v>
      </c>
      <c r="U1042">
        <f t="shared" si="118"/>
        <v>54.925311230370028</v>
      </c>
    </row>
    <row r="1043" spans="2:21" x14ac:dyDescent="0.25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112"/>
        <v>0.4861111111111111</v>
      </c>
      <c r="G1043" s="17">
        <f t="shared" si="113"/>
        <v>1.75</v>
      </c>
      <c r="L1043">
        <f t="shared" si="114"/>
        <v>1115.096814</v>
      </c>
      <c r="M1043">
        <f t="shared" si="115"/>
        <v>18.051885833333333</v>
      </c>
      <c r="N1043">
        <f t="shared" si="116"/>
        <v>481.65</v>
      </c>
      <c r="R1043">
        <f>($J$20*(0.5*$J$18*$J$17*$J$16*(E1044/3.6)^2)*($J$13*F1044))*E1044</f>
        <v>34903519.281929225</v>
      </c>
      <c r="S1043">
        <f>(R1043+R1044)/2*(C1045-C1044)</f>
        <v>30468738.755896658</v>
      </c>
      <c r="T1043">
        <f t="shared" si="117"/>
        <v>63.388849773674657</v>
      </c>
      <c r="U1043">
        <f t="shared" si="118"/>
        <v>63.388849773674657</v>
      </c>
    </row>
    <row r="1044" spans="2:21" x14ac:dyDescent="0.25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119">($E1045-$E1043)/2/3.6</f>
        <v>0.25000000000000011</v>
      </c>
      <c r="G1044" s="17">
        <f t="shared" ref="G1044:G1107" si="120">($E1045-$E1043)/2</f>
        <v>0.90000000000000036</v>
      </c>
      <c r="L1044">
        <f t="shared" si="114"/>
        <v>1157.6216924999999</v>
      </c>
      <c r="M1044">
        <f t="shared" si="115"/>
        <v>19.454977864583334</v>
      </c>
      <c r="N1044">
        <f t="shared" si="116"/>
        <v>481.65</v>
      </c>
      <c r="R1044">
        <f>($J$20*(0.5*$J$18*$J$17*$J$16*(E1045/3.6)^2)*($J$13*F1045))*E1045</f>
        <v>26033958.229864094</v>
      </c>
      <c r="S1044">
        <f>(R1044+R1045)/2*(C1046-C1045)</f>
        <v>15267151.274539297</v>
      </c>
      <c r="T1044">
        <f t="shared" si="117"/>
        <v>67.629725127713357</v>
      </c>
      <c r="U1044">
        <f t="shared" si="118"/>
        <v>67.629725127713357</v>
      </c>
    </row>
    <row r="1045" spans="2:21" x14ac:dyDescent="0.25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119"/>
        <v>0.16666666666666657</v>
      </c>
      <c r="G1045" s="17">
        <f t="shared" si="120"/>
        <v>0.59999999999999964</v>
      </c>
      <c r="L1045">
        <f t="shared" si="114"/>
        <v>1171.796652</v>
      </c>
      <c r="M1045">
        <f t="shared" si="115"/>
        <v>19.934343333333338</v>
      </c>
      <c r="N1045">
        <f t="shared" si="116"/>
        <v>160.55000000000112</v>
      </c>
      <c r="R1045">
        <f>($J$20*(0.5*$J$18*$J$17*$J$16*(E1046/3.6)^2)*($J$13*F1046))*E1046</f>
        <v>4500344.3192145005</v>
      </c>
      <c r="S1045">
        <f>(R1045+R1046)/2*(C1047-C1046)</f>
        <v>27110.214677806944</v>
      </c>
      <c r="T1045">
        <f t="shared" si="117"/>
        <v>67.63725574290163</v>
      </c>
      <c r="U1045">
        <f t="shared" si="118"/>
        <v>67.63725574290163</v>
      </c>
    </row>
    <row r="1046" spans="2:21" x14ac:dyDescent="0.25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119"/>
        <v>2.7777777777777679E-2</v>
      </c>
      <c r="G1046" s="17">
        <f t="shared" si="120"/>
        <v>9.9999999999999645E-2</v>
      </c>
      <c r="L1046">
        <f t="shared" si="114"/>
        <v>1167.0716654999999</v>
      </c>
      <c r="M1046">
        <f t="shared" si="115"/>
        <v>19.773906614583336</v>
      </c>
      <c r="N1046">
        <f t="shared" si="116"/>
        <v>-53.516666666668186</v>
      </c>
      <c r="R1046">
        <f>($J$20*(0.5*$J$18*$J$17*$J$16*(E1047/3.6)^2)*($J$13*F1047))*E1047</f>
        <v>-4446123.8898588866</v>
      </c>
      <c r="S1046">
        <f>(R1046+R1047)/2*(C1048-C1047)</f>
        <v>-1124976.7650166918</v>
      </c>
      <c r="T1046">
        <f t="shared" si="117"/>
        <v>67.324762197063663</v>
      </c>
      <c r="U1046">
        <f t="shared" si="118"/>
        <v>67.324762197063663</v>
      </c>
    </row>
    <row r="1047" spans="2:21" x14ac:dyDescent="0.25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119"/>
        <v>-2.7777777777777679E-2</v>
      </c>
      <c r="G1047" s="17">
        <f t="shared" si="120"/>
        <v>-9.9999999999999645E-2</v>
      </c>
      <c r="L1047">
        <f t="shared" si="114"/>
        <v>1162.346679</v>
      </c>
      <c r="M1047">
        <f t="shared" si="115"/>
        <v>19.614118125000005</v>
      </c>
      <c r="N1047">
        <f t="shared" si="116"/>
        <v>-53.516666666664761</v>
      </c>
      <c r="R1047">
        <f>($J$20*(0.5*$J$18*$J$17*$J$16*(E1048/3.6)^2)*($J$13*F1048))*E1048</f>
        <v>2196170.3598255031</v>
      </c>
      <c r="S1047">
        <f>(R1047+R1048)/2*(C1049-C1048)</f>
        <v>5598429.499127252</v>
      </c>
      <c r="T1047">
        <f t="shared" si="117"/>
        <v>68.87988150237679</v>
      </c>
      <c r="U1047">
        <f t="shared" si="118"/>
        <v>68.87988150237679</v>
      </c>
    </row>
    <row r="1048" spans="2:21" x14ac:dyDescent="0.25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119"/>
        <v>1.3888888888889086E-2</v>
      </c>
      <c r="G1048" s="17">
        <f t="shared" si="120"/>
        <v>5.0000000000000711E-2</v>
      </c>
      <c r="L1048">
        <f t="shared" si="114"/>
        <v>1171.796652</v>
      </c>
      <c r="M1048">
        <f t="shared" si="115"/>
        <v>19.934343333333338</v>
      </c>
      <c r="N1048">
        <f t="shared" si="116"/>
        <v>107.03333333333295</v>
      </c>
      <c r="R1048">
        <f>($J$20*(0.5*$J$18*$J$17*$J$16*(E1049/3.6)^2)*($J$13*F1049))*E1049</f>
        <v>9000688.638429001</v>
      </c>
      <c r="S1048">
        <f>(R1048+R1049)/2*(C1050-C1049)</f>
        <v>10262974.364825128</v>
      </c>
      <c r="T1048">
        <f t="shared" si="117"/>
        <v>71.730707714828213</v>
      </c>
      <c r="U1048">
        <f t="shared" si="118"/>
        <v>71.730707714828213</v>
      </c>
    </row>
    <row r="1049" spans="2:21" x14ac:dyDescent="0.25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119"/>
        <v>5.5555555555555358E-2</v>
      </c>
      <c r="G1049" s="17">
        <f t="shared" si="120"/>
        <v>0.19999999999999929</v>
      </c>
      <c r="L1049">
        <f t="shared" si="114"/>
        <v>1181.246625</v>
      </c>
      <c r="M1049">
        <f t="shared" si="115"/>
        <v>20.257161458333336</v>
      </c>
      <c r="N1049">
        <f t="shared" si="116"/>
        <v>107.03333333333295</v>
      </c>
      <c r="R1049">
        <f>($J$20*(0.5*$J$18*$J$17*$J$16*(E1050/3.6)^2)*($J$13*F1050))*E1050</f>
        <v>11525260.091221254</v>
      </c>
      <c r="S1049">
        <f>(R1049+R1050)/2*(C1051-C1050)</f>
        <v>12929731.01511908</v>
      </c>
      <c r="T1049">
        <f t="shared" si="117"/>
        <v>75.322299663472407</v>
      </c>
      <c r="U1049">
        <f t="shared" si="118"/>
        <v>75.322299663472407</v>
      </c>
    </row>
    <row r="1050" spans="2:21" x14ac:dyDescent="0.25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119"/>
        <v>6.9444444444444448E-2</v>
      </c>
      <c r="G1050" s="17">
        <f t="shared" si="120"/>
        <v>0.25</v>
      </c>
      <c r="L1050">
        <f t="shared" si="114"/>
        <v>1195.4215844999999</v>
      </c>
      <c r="M1050">
        <f t="shared" si="115"/>
        <v>20.746250364583336</v>
      </c>
      <c r="N1050">
        <f t="shared" si="116"/>
        <v>160.54999999999941</v>
      </c>
      <c r="R1050">
        <f>($J$20*(0.5*$J$18*$J$17*$J$16*(E1051/3.6)^2)*($J$13*F1051))*E1051</f>
        <v>14334201.939016907</v>
      </c>
      <c r="S1050">
        <f>(R1050+R1051)/2*(C1052-C1051)</f>
        <v>15829708.624204066</v>
      </c>
      <c r="T1050">
        <f t="shared" si="117"/>
        <v>79.719440947973538</v>
      </c>
      <c r="U1050">
        <f t="shared" si="118"/>
        <v>79.719440947973538</v>
      </c>
    </row>
    <row r="1051" spans="2:21" x14ac:dyDescent="0.25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119"/>
        <v>8.3333333333333523E-2</v>
      </c>
      <c r="G1051" s="17">
        <f t="shared" si="120"/>
        <v>0.30000000000000071</v>
      </c>
      <c r="L1051">
        <f t="shared" si="114"/>
        <v>1209.596544</v>
      </c>
      <c r="M1051">
        <f t="shared" si="115"/>
        <v>21.241173333333339</v>
      </c>
      <c r="N1051">
        <f t="shared" si="116"/>
        <v>160.55000000000112</v>
      </c>
      <c r="R1051">
        <f>($J$20*(0.5*$J$18*$J$17*$J$16*(E1052/3.6)^2)*($J$13*F1052))*E1052</f>
        <v>17325215.309391227</v>
      </c>
      <c r="S1051">
        <f>(R1051+R1052)/2*(C1053-C1052)</f>
        <v>15144782.738321364</v>
      </c>
      <c r="T1051">
        <f t="shared" si="117"/>
        <v>83.926325041951699</v>
      </c>
      <c r="U1051">
        <f t="shared" si="118"/>
        <v>83.926325041951699</v>
      </c>
    </row>
    <row r="1052" spans="2:21" x14ac:dyDescent="0.25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119"/>
        <v>9.7222222222222127E-2</v>
      </c>
      <c r="G1052" s="17">
        <f t="shared" si="120"/>
        <v>0.34999999999999964</v>
      </c>
      <c r="L1052">
        <f t="shared" si="114"/>
        <v>1228.49649</v>
      </c>
      <c r="M1052">
        <f t="shared" si="115"/>
        <v>21.910145833333335</v>
      </c>
      <c r="N1052">
        <f t="shared" si="116"/>
        <v>214.0666666666659</v>
      </c>
      <c r="R1052">
        <f>($J$20*(0.5*$J$18*$J$17*$J$16*(E1053/3.6)^2)*($J$13*F1053))*E1053</f>
        <v>12964350.167251501</v>
      </c>
      <c r="S1052">
        <f>(R1052+R1053)/2*(C1054-C1053)</f>
        <v>10416529.554114124</v>
      </c>
      <c r="T1052">
        <f t="shared" si="117"/>
        <v>86.819805473650064</v>
      </c>
      <c r="U1052">
        <f t="shared" si="118"/>
        <v>86.819805473650064</v>
      </c>
    </row>
    <row r="1053" spans="2:21" x14ac:dyDescent="0.25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119"/>
        <v>6.9444444444444448E-2</v>
      </c>
      <c r="G1053" s="17">
        <f t="shared" si="120"/>
        <v>0.25</v>
      </c>
      <c r="L1053">
        <f t="shared" si="114"/>
        <v>1233.2214764999999</v>
      </c>
      <c r="M1053">
        <f t="shared" si="115"/>
        <v>22.079009531250001</v>
      </c>
      <c r="N1053">
        <f t="shared" si="116"/>
        <v>53.516666666666474</v>
      </c>
      <c r="R1053">
        <f>($J$20*(0.5*$J$18*$J$17*$J$16*(E1054/3.6)^2)*($J$13*F1054))*E1054</f>
        <v>7868708.9409767473</v>
      </c>
      <c r="S1053">
        <f>(R1053+R1054)/2*(C1055-C1054)</f>
        <v>10643511.530029705</v>
      </c>
      <c r="T1053">
        <f t="shared" si="117"/>
        <v>89.776336454213876</v>
      </c>
      <c r="U1053">
        <f t="shared" si="118"/>
        <v>89.776336454213876</v>
      </c>
    </row>
    <row r="1054" spans="2:21" x14ac:dyDescent="0.25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119"/>
        <v>4.1666666666666761E-2</v>
      </c>
      <c r="G1054" s="17">
        <f t="shared" si="120"/>
        <v>0.15000000000000036</v>
      </c>
      <c r="L1054">
        <f t="shared" si="114"/>
        <v>1242.6714494999999</v>
      </c>
      <c r="M1054">
        <f t="shared" si="115"/>
        <v>22.418681614583335</v>
      </c>
      <c r="N1054">
        <f t="shared" si="116"/>
        <v>107.03333333333295</v>
      </c>
      <c r="R1054">
        <f>($J$20*(0.5*$J$18*$J$17*$J$16*(E1055/3.6)^2)*($J$13*F1055))*E1055</f>
        <v>13418314.119082661</v>
      </c>
      <c r="S1054">
        <f>(R1054+R1055)/2*(C1056-C1055)</f>
        <v>15038809.281052109</v>
      </c>
      <c r="T1054">
        <f t="shared" si="117"/>
        <v>93.953783476728347</v>
      </c>
      <c r="U1054">
        <f t="shared" si="118"/>
        <v>93.953783476728347</v>
      </c>
    </row>
    <row r="1055" spans="2:21" x14ac:dyDescent="0.25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119"/>
        <v>6.9444444444444448E-2</v>
      </c>
      <c r="G1055" s="17">
        <f t="shared" si="120"/>
        <v>0.25</v>
      </c>
      <c r="L1055">
        <f t="shared" si="114"/>
        <v>1256.846409</v>
      </c>
      <c r="M1055">
        <f t="shared" si="115"/>
        <v>22.933051458333338</v>
      </c>
      <c r="N1055">
        <f t="shared" si="116"/>
        <v>160.55000000000112</v>
      </c>
      <c r="R1055">
        <f>($J$20*(0.5*$J$18*$J$17*$J$16*(E1056/3.6)^2)*($J$13*F1056))*E1056</f>
        <v>16659304.443021558</v>
      </c>
      <c r="S1055">
        <f>(R1055+R1056)/2*(C1057-C1056)</f>
        <v>18380104.109528698</v>
      </c>
      <c r="T1055">
        <f t="shared" si="117"/>
        <v>99.059367951597437</v>
      </c>
      <c r="U1055">
        <f t="shared" si="118"/>
        <v>99.059367951597437</v>
      </c>
    </row>
    <row r="1056" spans="2:21" x14ac:dyDescent="0.25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119"/>
        <v>8.3333333333333037E-2</v>
      </c>
      <c r="G1056" s="17">
        <f t="shared" si="120"/>
        <v>0.29999999999999893</v>
      </c>
      <c r="L1056">
        <f t="shared" si="114"/>
        <v>1271.0213684999999</v>
      </c>
      <c r="M1056">
        <f t="shared" si="115"/>
        <v>23.453255364583331</v>
      </c>
      <c r="N1056">
        <f t="shared" si="116"/>
        <v>160.54999999999771</v>
      </c>
      <c r="R1056">
        <f>($J$20*(0.5*$J$18*$J$17*$J$16*(E1057/3.6)^2)*($J$13*F1057))*E1057</f>
        <v>20100903.776035834</v>
      </c>
      <c r="S1056">
        <f>(R1056+R1057)/2*(C1058-C1057)</f>
        <v>22056736.577909544</v>
      </c>
      <c r="T1056">
        <f t="shared" si="117"/>
        <v>105.18623922323897</v>
      </c>
      <c r="U1056">
        <f t="shared" si="118"/>
        <v>105.18623922323897</v>
      </c>
    </row>
    <row r="1057" spans="2:21" x14ac:dyDescent="0.25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119"/>
        <v>9.7222222222222127E-2</v>
      </c>
      <c r="G1057" s="17">
        <f t="shared" si="120"/>
        <v>0.34999999999999964</v>
      </c>
      <c r="L1057">
        <f t="shared" si="114"/>
        <v>1289.9213144999999</v>
      </c>
      <c r="M1057">
        <f t="shared" si="115"/>
        <v>24.155935781250001</v>
      </c>
      <c r="N1057">
        <f t="shared" si="116"/>
        <v>214.0666666666676</v>
      </c>
      <c r="R1057">
        <f>($J$20*(0.5*$J$18*$J$17*$J$16*(E1058/3.6)^2)*($J$13*F1058))*E1058</f>
        <v>24012569.379783254</v>
      </c>
      <c r="S1057">
        <f>(R1057+R1058)/2*(C1059-C1058)</f>
        <v>24548088.50615482</v>
      </c>
      <c r="T1057">
        <f t="shared" si="117"/>
        <v>112.00515269717087</v>
      </c>
      <c r="U1057">
        <f t="shared" si="118"/>
        <v>112.00515269717087</v>
      </c>
    </row>
    <row r="1058" spans="2:21" x14ac:dyDescent="0.25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119"/>
        <v>0.1111111111111112</v>
      </c>
      <c r="G1058" s="17">
        <f t="shared" si="120"/>
        <v>0.40000000000000036</v>
      </c>
      <c r="L1058">
        <f t="shared" si="114"/>
        <v>1308.8212604999999</v>
      </c>
      <c r="M1058">
        <f t="shared" si="115"/>
        <v>24.868987864583332</v>
      </c>
      <c r="N1058">
        <f t="shared" si="116"/>
        <v>214.0666666666659</v>
      </c>
      <c r="R1058">
        <f>($J$20*(0.5*$J$18*$J$17*$J$16*(E1059/3.6)^2)*($J$13*F1059))*E1059</f>
        <v>25083607.63252639</v>
      </c>
      <c r="S1058">
        <f>(R1058+R1059)/2*(C1060-C1059)</f>
        <v>25634818.520374872</v>
      </c>
      <c r="T1058">
        <f t="shared" si="117"/>
        <v>119.12593561949723</v>
      </c>
      <c r="U1058">
        <f t="shared" si="118"/>
        <v>119.12593561949723</v>
      </c>
    </row>
    <row r="1059" spans="2:21" x14ac:dyDescent="0.25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119"/>
        <v>0.1111111111111112</v>
      </c>
      <c r="G1059" s="17">
        <f t="shared" si="120"/>
        <v>0.40000000000000036</v>
      </c>
      <c r="L1059">
        <f t="shared" si="114"/>
        <v>1327.7212064999999</v>
      </c>
      <c r="M1059">
        <f t="shared" si="115"/>
        <v>25.592411614583337</v>
      </c>
      <c r="N1059">
        <f t="shared" si="116"/>
        <v>214.0666666666676</v>
      </c>
      <c r="R1059">
        <f>($J$20*(0.5*$J$18*$J$17*$J$16*(E1060/3.6)^2)*($J$13*F1060))*E1060</f>
        <v>26186029.408223353</v>
      </c>
      <c r="S1059">
        <f>(R1059+R1060)/2*(C1061-C1060)</f>
        <v>33583230.628017619</v>
      </c>
      <c r="T1059">
        <f t="shared" si="117"/>
        <v>128.45461079394656</v>
      </c>
      <c r="U1059">
        <f t="shared" si="118"/>
        <v>128.45461079394656</v>
      </c>
    </row>
    <row r="1060" spans="2:21" x14ac:dyDescent="0.25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119"/>
        <v>0.1111111111111112</v>
      </c>
      <c r="G1060" s="17">
        <f t="shared" si="120"/>
        <v>0.40000000000000036</v>
      </c>
      <c r="L1060">
        <f t="shared" si="114"/>
        <v>1346.6211524999999</v>
      </c>
      <c r="M1060">
        <f t="shared" si="115"/>
        <v>26.32620703125</v>
      </c>
      <c r="N1060">
        <f t="shared" si="116"/>
        <v>214.0666666666659</v>
      </c>
      <c r="R1060">
        <f>($J$20*(0.5*$J$18*$J$17*$J$16*(E1061/3.6)^2)*($J$13*F1061))*E1061</f>
        <v>40980431.847811893</v>
      </c>
      <c r="S1060">
        <f>(R1060+R1061)/2*(C1062-C1061)</f>
        <v>55742492.674185388</v>
      </c>
      <c r="T1060">
        <f t="shared" si="117"/>
        <v>143.93863653677585</v>
      </c>
      <c r="U1060">
        <f t="shared" si="118"/>
        <v>143.93863653677585</v>
      </c>
    </row>
    <row r="1061" spans="2:21" x14ac:dyDescent="0.25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119"/>
        <v>0.16666666666666657</v>
      </c>
      <c r="G1061" s="17">
        <f t="shared" si="120"/>
        <v>0.59999999999999964</v>
      </c>
      <c r="L1061">
        <f t="shared" si="114"/>
        <v>1384.4210445000001</v>
      </c>
      <c r="M1061">
        <f t="shared" si="115"/>
        <v>27.824912864583336</v>
      </c>
      <c r="N1061">
        <f t="shared" si="116"/>
        <v>428.1333333333352</v>
      </c>
      <c r="R1061">
        <f>($J$20*(0.5*$J$18*$J$17*$J$16*(E1062/3.6)^2)*($J$13*F1062))*E1062</f>
        <v>70504553.500558883</v>
      </c>
      <c r="S1061">
        <f>(R1061+R1062)/2*(C1063-C1062)</f>
        <v>87059637.506031781</v>
      </c>
      <c r="T1061">
        <f t="shared" si="117"/>
        <v>168.12186917734022</v>
      </c>
      <c r="U1061">
        <f t="shared" si="118"/>
        <v>168.12186917734022</v>
      </c>
    </row>
    <row r="1062" spans="2:21" x14ac:dyDescent="0.25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119"/>
        <v>0.26388888888888867</v>
      </c>
      <c r="G1062" s="17">
        <f t="shared" si="120"/>
        <v>0.94999999999999929</v>
      </c>
      <c r="L1062">
        <f t="shared" si="114"/>
        <v>1436.395896</v>
      </c>
      <c r="M1062">
        <f t="shared" si="115"/>
        <v>29.953373333333339</v>
      </c>
      <c r="N1062">
        <f t="shared" si="116"/>
        <v>588.68333333333294</v>
      </c>
      <c r="R1062">
        <f>($J$20*(0.5*$J$18*$J$17*$J$16*(E1063/3.6)^2)*($J$13*F1063))*E1063</f>
        <v>103614721.51150469</v>
      </c>
      <c r="S1062">
        <f>(R1062+R1063)/2*(C1064-C1063)</f>
        <v>130082889.28676122</v>
      </c>
      <c r="T1062">
        <f t="shared" si="117"/>
        <v>204.25600509032944</v>
      </c>
      <c r="U1062">
        <f t="shared" si="118"/>
        <v>204.25600509032944</v>
      </c>
    </row>
    <row r="1063" spans="2:21" x14ac:dyDescent="0.25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119"/>
        <v>0.34722222222222221</v>
      </c>
      <c r="G1063" s="17">
        <f t="shared" si="120"/>
        <v>1.25</v>
      </c>
      <c r="L1063">
        <f t="shared" si="114"/>
        <v>1502.545707</v>
      </c>
      <c r="M1063">
        <f t="shared" si="115"/>
        <v>32.775763125000005</v>
      </c>
      <c r="N1063">
        <f t="shared" si="116"/>
        <v>749.23333333333403</v>
      </c>
      <c r="R1063">
        <f>($J$20*(0.5*$J$18*$J$17*$J$16*(E1064/3.6)^2)*($J$13*F1064))*E1064</f>
        <v>156551057.06201774</v>
      </c>
      <c r="S1063">
        <f>(R1063+R1064)/2*(C1065-C1064)</f>
        <v>191198007.31041834</v>
      </c>
      <c r="T1063">
        <f t="shared" si="117"/>
        <v>257.36656267655678</v>
      </c>
      <c r="U1063">
        <f t="shared" si="118"/>
        <v>257.36656267655678</v>
      </c>
    </row>
    <row r="1064" spans="2:21" x14ac:dyDescent="0.25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119"/>
        <v>0.45833333333333393</v>
      </c>
      <c r="G1064" s="17">
        <f t="shared" si="120"/>
        <v>1.6500000000000021</v>
      </c>
      <c r="L1064">
        <f t="shared" si="114"/>
        <v>1592.3204505000003</v>
      </c>
      <c r="M1064">
        <f t="shared" si="115"/>
        <v>36.809369114583347</v>
      </c>
      <c r="N1064">
        <f t="shared" si="116"/>
        <v>1016.8166666666681</v>
      </c>
      <c r="R1064">
        <f>($J$20*(0.5*$J$18*$J$17*$J$16*(E1065/3.6)^2)*($J$13*F1065))*E1065</f>
        <v>225844957.55881894</v>
      </c>
      <c r="S1064">
        <f>(R1064+R1065)/2*(C1066-C1065)</f>
        <v>251682272.50174227</v>
      </c>
      <c r="T1064">
        <f t="shared" si="117"/>
        <v>327.27830503815187</v>
      </c>
      <c r="U1064">
        <f t="shared" si="118"/>
        <v>327.27830503815187</v>
      </c>
    </row>
    <row r="1065" spans="2:21" x14ac:dyDescent="0.25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119"/>
        <v>0.55555555555555503</v>
      </c>
      <c r="G1065" s="17">
        <f t="shared" si="120"/>
        <v>1.9999999999999982</v>
      </c>
      <c r="L1065">
        <f t="shared" si="114"/>
        <v>1691.5451669999998</v>
      </c>
      <c r="M1065">
        <f t="shared" si="115"/>
        <v>41.539821458333329</v>
      </c>
      <c r="N1065">
        <f t="shared" si="116"/>
        <v>1123.8499999999942</v>
      </c>
      <c r="R1065">
        <f>($J$20*(0.5*$J$18*$J$17*$J$16*(E1066/3.6)^2)*($J$13*F1066))*E1066</f>
        <v>277519587.44466561</v>
      </c>
      <c r="S1065">
        <f>(R1065+R1066)/2*(C1067-C1066)</f>
        <v>286163306.21229494</v>
      </c>
      <c r="T1065">
        <f t="shared" si="117"/>
        <v>406.76811231934494</v>
      </c>
      <c r="U1065">
        <f t="shared" si="118"/>
        <v>406.76811231934494</v>
      </c>
    </row>
    <row r="1066" spans="2:21" x14ac:dyDescent="0.25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119"/>
        <v>0.56944444444444364</v>
      </c>
      <c r="G1066" s="17">
        <f t="shared" si="120"/>
        <v>2.0499999999999972</v>
      </c>
      <c r="L1066">
        <f t="shared" si="114"/>
        <v>1786.0448969999998</v>
      </c>
      <c r="M1066">
        <f t="shared" si="115"/>
        <v>46.310788124999988</v>
      </c>
      <c r="N1066">
        <f t="shared" si="116"/>
        <v>1070.3333333333328</v>
      </c>
      <c r="R1066">
        <f>($J$20*(0.5*$J$18*$J$17*$J$16*(E1067/3.6)^2)*($J$13*F1067))*E1067</f>
        <v>294807024.9799242</v>
      </c>
      <c r="S1066">
        <f>(R1066+R1067)/2*(C1068-C1067)</f>
        <v>283781177.53273726</v>
      </c>
      <c r="T1066">
        <f t="shared" si="117"/>
        <v>485.59621718954975</v>
      </c>
      <c r="U1066">
        <f t="shared" si="118"/>
        <v>485.59621718954975</v>
      </c>
    </row>
    <row r="1067" spans="2:21" x14ac:dyDescent="0.25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119"/>
        <v>0.51388888888888928</v>
      </c>
      <c r="G1067" s="17">
        <f t="shared" si="120"/>
        <v>1.8500000000000014</v>
      </c>
      <c r="L1067">
        <f t="shared" si="114"/>
        <v>1866.3696674999999</v>
      </c>
      <c r="M1067">
        <f t="shared" si="115"/>
        <v>50.569977864583329</v>
      </c>
      <c r="N1067">
        <f t="shared" si="116"/>
        <v>909.78333333333524</v>
      </c>
      <c r="R1067">
        <f>($J$20*(0.5*$J$18*$J$17*$J$16*(E1068/3.6)^2)*($J$13*F1068))*E1068</f>
        <v>272755330.08555037</v>
      </c>
      <c r="S1067">
        <f>(R1067+R1068)/2*(C1069-C1068)</f>
        <v>251600626.74787781</v>
      </c>
      <c r="T1067">
        <f t="shared" si="117"/>
        <v>555.48528017507135</v>
      </c>
      <c r="U1067">
        <f t="shared" si="118"/>
        <v>555.48528017507135</v>
      </c>
    </row>
    <row r="1068" spans="2:21" x14ac:dyDescent="0.25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119"/>
        <v>0.41666666666666663</v>
      </c>
      <c r="G1068" s="17">
        <f t="shared" si="120"/>
        <v>1.5</v>
      </c>
      <c r="L1068">
        <f t="shared" si="114"/>
        <v>1927.7944919999998</v>
      </c>
      <c r="M1068">
        <f t="shared" si="115"/>
        <v>53.953409999999998</v>
      </c>
      <c r="N1068">
        <f t="shared" si="116"/>
        <v>695.7166666666659</v>
      </c>
      <c r="R1068">
        <f>($J$20*(0.5*$J$18*$J$17*$J$16*(E1069/3.6)^2)*($J$13*F1069))*E1069</f>
        <v>230445923.41020525</v>
      </c>
      <c r="S1068">
        <f>(R1068+R1069)/2*(C1070-C1069)</f>
        <v>201417458.16248566</v>
      </c>
      <c r="T1068">
        <f t="shared" si="117"/>
        <v>611.43457410909514</v>
      </c>
      <c r="U1068">
        <f t="shared" si="118"/>
        <v>611.43457410909514</v>
      </c>
    </row>
    <row r="1069" spans="2:21" x14ac:dyDescent="0.25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119"/>
        <v>0.31944444444444403</v>
      </c>
      <c r="G1069" s="17">
        <f t="shared" si="120"/>
        <v>1.1499999999999986</v>
      </c>
      <c r="L1069">
        <f t="shared" si="114"/>
        <v>1975.044357</v>
      </c>
      <c r="M1069">
        <f t="shared" si="115"/>
        <v>56.630596458333336</v>
      </c>
      <c r="N1069">
        <f t="shared" si="116"/>
        <v>535.16666666666811</v>
      </c>
      <c r="R1069">
        <f>($J$20*(0.5*$J$18*$J$17*$J$16*(E1070/3.6)^2)*($J$13*F1070))*E1070</f>
        <v>172388992.91476607</v>
      </c>
      <c r="S1069">
        <f>(R1069+R1070)/2*(C1071-C1070)</f>
        <v>153664312.29555911</v>
      </c>
      <c r="T1069">
        <f t="shared" si="117"/>
        <v>654.11910530230602</v>
      </c>
      <c r="U1069">
        <f t="shared" si="118"/>
        <v>654.11910530230602</v>
      </c>
    </row>
    <row r="1070" spans="2:21" x14ac:dyDescent="0.25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119"/>
        <v>0.2222222222222224</v>
      </c>
      <c r="G1070" s="17">
        <f t="shared" si="120"/>
        <v>0.80000000000000071</v>
      </c>
      <c r="L1070">
        <f t="shared" si="114"/>
        <v>2003.3942759999998</v>
      </c>
      <c r="M1070">
        <f t="shared" si="115"/>
        <v>58.268023333333332</v>
      </c>
      <c r="N1070">
        <f t="shared" si="116"/>
        <v>321.09999999999883</v>
      </c>
      <c r="R1070">
        <f>($J$20*(0.5*$J$18*$J$17*$J$16*(E1071/3.6)^2)*($J$13*F1071))*E1071</f>
        <v>134939631.67635211</v>
      </c>
      <c r="S1070">
        <f>(R1070+R1071)/2*(C1072-C1071)</f>
        <v>126115502.49883066</v>
      </c>
      <c r="T1070">
        <f t="shared" si="117"/>
        <v>689.15118932975895</v>
      </c>
      <c r="U1070">
        <f t="shared" si="118"/>
        <v>689.15118932975895</v>
      </c>
    </row>
    <row r="1071" spans="2:21" x14ac:dyDescent="0.25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119"/>
        <v>0.16666666666666705</v>
      </c>
      <c r="G1071" s="17">
        <f t="shared" si="120"/>
        <v>0.60000000000000142</v>
      </c>
      <c r="L1071">
        <f t="shared" si="114"/>
        <v>2031.744195</v>
      </c>
      <c r="M1071">
        <f t="shared" si="115"/>
        <v>59.928786458333335</v>
      </c>
      <c r="N1071">
        <f t="shared" si="116"/>
        <v>321.10000000000224</v>
      </c>
      <c r="R1071">
        <f>($J$20*(0.5*$J$18*$J$17*$J$16*(E1072/3.6)^2)*($J$13*F1072))*E1072</f>
        <v>117291373.32130921</v>
      </c>
      <c r="S1071">
        <f>(R1071+R1072)/2*(C1073-C1072)</f>
        <v>118943268.75013034</v>
      </c>
      <c r="T1071">
        <f t="shared" si="117"/>
        <v>722.19098620479519</v>
      </c>
      <c r="U1071">
        <f t="shared" si="118"/>
        <v>722.19098620479519</v>
      </c>
    </row>
    <row r="1072" spans="2:21" x14ac:dyDescent="0.25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119"/>
        <v>0.1388888888888889</v>
      </c>
      <c r="G1072" s="17">
        <f t="shared" si="120"/>
        <v>0.5</v>
      </c>
      <c r="L1072">
        <f t="shared" si="114"/>
        <v>2050.6441409999998</v>
      </c>
      <c r="M1072">
        <f t="shared" si="115"/>
        <v>61.048926458333334</v>
      </c>
      <c r="N1072">
        <f t="shared" si="116"/>
        <v>214.0666666666659</v>
      </c>
      <c r="R1072">
        <f>($J$20*(0.5*$J$18*$J$17*$J$16*(E1073/3.6)^2)*($J$13*F1073))*E1073</f>
        <v>120595164.17895147</v>
      </c>
      <c r="S1072">
        <f>(R1072+R1073)/2*(C1074-C1073)</f>
        <v>129414032.08446144</v>
      </c>
      <c r="T1072">
        <f t="shared" si="117"/>
        <v>758.13932845047896</v>
      </c>
      <c r="U1072">
        <f t="shared" si="118"/>
        <v>758.13932845047896</v>
      </c>
    </row>
    <row r="1073" spans="2:21" x14ac:dyDescent="0.25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119"/>
        <v>0.1388888888888889</v>
      </c>
      <c r="G1073" s="17">
        <f t="shared" si="120"/>
        <v>0.5</v>
      </c>
      <c r="L1073">
        <f t="shared" si="114"/>
        <v>2078.99406</v>
      </c>
      <c r="M1073">
        <f t="shared" si="115"/>
        <v>62.748583333333336</v>
      </c>
      <c r="N1073">
        <f t="shared" si="116"/>
        <v>321.09999999999883</v>
      </c>
      <c r="R1073">
        <f>($J$20*(0.5*$J$18*$J$17*$J$16*(E1074/3.6)^2)*($J$13*F1074))*E1074</f>
        <v>138232899.9899714</v>
      </c>
      <c r="S1073">
        <f>(R1073+R1074)/2*(C1075-C1074)</f>
        <v>134116058.64497095</v>
      </c>
      <c r="T1073">
        <f t="shared" si="117"/>
        <v>795.3937891851931</v>
      </c>
      <c r="U1073">
        <f t="shared" si="118"/>
        <v>795.3937891851931</v>
      </c>
    </row>
    <row r="1074" spans="2:21" x14ac:dyDescent="0.25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119"/>
        <v>0.15277777777777798</v>
      </c>
      <c r="G1074" s="17">
        <f t="shared" si="120"/>
        <v>0.55000000000000071</v>
      </c>
      <c r="L1074">
        <f t="shared" si="114"/>
        <v>2102.6189924999999</v>
      </c>
      <c r="M1074">
        <f t="shared" si="115"/>
        <v>64.18279036458334</v>
      </c>
      <c r="N1074">
        <f t="shared" si="116"/>
        <v>267.58333333333405</v>
      </c>
      <c r="R1074">
        <f>($J$20*(0.5*$J$18*$J$17*$J$16*(E1075/3.6)^2)*($J$13*F1075))*E1075</f>
        <v>129999217.29997049</v>
      </c>
      <c r="S1074">
        <f>(R1074+R1075)/2*(C1076-C1075)</f>
        <v>132214925.50198761</v>
      </c>
      <c r="T1074">
        <f t="shared" si="117"/>
        <v>832.12015738018965</v>
      </c>
      <c r="U1074">
        <f t="shared" si="118"/>
        <v>832.12015738018965</v>
      </c>
    </row>
    <row r="1075" spans="2:21" x14ac:dyDescent="0.25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119"/>
        <v>0.1388888888888889</v>
      </c>
      <c r="G1075" s="17">
        <f t="shared" si="120"/>
        <v>0.5</v>
      </c>
      <c r="L1075">
        <f t="shared" si="114"/>
        <v>2126.2439249999998</v>
      </c>
      <c r="M1075">
        <f t="shared" si="115"/>
        <v>65.633203125000009</v>
      </c>
      <c r="N1075">
        <f t="shared" si="116"/>
        <v>267.58333333333405</v>
      </c>
      <c r="R1075">
        <f>($J$20*(0.5*$J$18*$J$17*$J$16*(E1076/3.6)^2)*($J$13*F1076))*E1076</f>
        <v>134430633.7040047</v>
      </c>
      <c r="S1075">
        <f>(R1075+R1076)/2*(C1077-C1076)</f>
        <v>143644212.44737732</v>
      </c>
      <c r="T1075">
        <f t="shared" si="117"/>
        <v>872.02132750446117</v>
      </c>
      <c r="U1075">
        <f t="shared" si="118"/>
        <v>872.02132750446117</v>
      </c>
    </row>
    <row r="1076" spans="2:21" x14ac:dyDescent="0.25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119"/>
        <v>0.1388888888888889</v>
      </c>
      <c r="G1076" s="17">
        <f t="shared" si="120"/>
        <v>0.5</v>
      </c>
      <c r="L1076">
        <f t="shared" si="114"/>
        <v>2149.8688575000001</v>
      </c>
      <c r="M1076">
        <f t="shared" si="115"/>
        <v>67.099821614583348</v>
      </c>
      <c r="N1076">
        <f t="shared" si="116"/>
        <v>267.58333333333405</v>
      </c>
      <c r="R1076">
        <f>($J$20*(0.5*$J$18*$J$17*$J$16*(E1077/3.6)^2)*($J$13*F1077))*E1077</f>
        <v>152857791.19074997</v>
      </c>
      <c r="S1076">
        <f>(R1076+R1077)/2*(C1078-C1077)</f>
        <v>148694807.1300441</v>
      </c>
      <c r="T1076">
        <f t="shared" si="117"/>
        <v>913.32544059614008</v>
      </c>
      <c r="U1076">
        <f t="shared" si="118"/>
        <v>913.32544059614008</v>
      </c>
    </row>
    <row r="1077" spans="2:21" x14ac:dyDescent="0.25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119"/>
        <v>0.15277777777777798</v>
      </c>
      <c r="G1077" s="17">
        <f t="shared" si="120"/>
        <v>0.55000000000000071</v>
      </c>
      <c r="L1077">
        <f t="shared" si="114"/>
        <v>2178.2187764999999</v>
      </c>
      <c r="M1077">
        <f t="shared" si="115"/>
        <v>68.881155364583336</v>
      </c>
      <c r="N1077">
        <f t="shared" si="116"/>
        <v>321.09999999999883</v>
      </c>
      <c r="R1077">
        <f>($J$20*(0.5*$J$18*$J$17*$J$16*(E1078/3.6)^2)*($J$13*F1078))*E1078</f>
        <v>144531823.06933826</v>
      </c>
      <c r="S1077">
        <f>(R1077+R1078)/2*(C1079-C1078)</f>
        <v>131596622.77431342</v>
      </c>
      <c r="T1077">
        <f t="shared" si="117"/>
        <v>949.88005803344936</v>
      </c>
      <c r="U1077">
        <f t="shared" si="118"/>
        <v>949.88005803344936</v>
      </c>
    </row>
    <row r="1078" spans="2:21" x14ac:dyDescent="0.25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119"/>
        <v>0.1388888888888889</v>
      </c>
      <c r="G1078" s="17">
        <f t="shared" si="120"/>
        <v>0.5</v>
      </c>
      <c r="L1078">
        <f t="shared" si="114"/>
        <v>2197.1187224999999</v>
      </c>
      <c r="M1078">
        <f t="shared" si="115"/>
        <v>70.081675781250013</v>
      </c>
      <c r="N1078">
        <f t="shared" si="116"/>
        <v>214.0666666666659</v>
      </c>
      <c r="R1078">
        <f>($J$20*(0.5*$J$18*$J$17*$J$16*(E1079/3.6)^2)*($J$13*F1079))*E1079</f>
        <v>118661422.47928858</v>
      </c>
      <c r="S1078">
        <f>(R1078+R1079)/2*(C1080-C1079)</f>
        <v>127815125.63400528</v>
      </c>
      <c r="T1078">
        <f t="shared" si="117"/>
        <v>985.38425959845085</v>
      </c>
      <c r="U1078">
        <f t="shared" si="118"/>
        <v>985.38425959845085</v>
      </c>
    </row>
    <row r="1079" spans="2:21" x14ac:dyDescent="0.25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119"/>
        <v>0.11111111111111072</v>
      </c>
      <c r="G1079" s="17">
        <f t="shared" si="120"/>
        <v>0.39999999999999858</v>
      </c>
      <c r="L1079">
        <f t="shared" si="114"/>
        <v>2216.0186684999999</v>
      </c>
      <c r="M1079">
        <f t="shared" si="115"/>
        <v>71.292567864583333</v>
      </c>
      <c r="N1079">
        <f t="shared" si="116"/>
        <v>214.0666666666659</v>
      </c>
      <c r="R1079">
        <f>($J$20*(0.5*$J$18*$J$17*$J$16*(E1080/3.6)^2)*($J$13*F1080))*E1080</f>
        <v>136968828.78872198</v>
      </c>
      <c r="S1079">
        <f>(R1079+R1080)/2*(C1081-C1080)</f>
        <v>154893302.96546349</v>
      </c>
      <c r="T1079">
        <f t="shared" si="117"/>
        <v>1028.4101770888574</v>
      </c>
      <c r="U1079">
        <f t="shared" si="118"/>
        <v>1028.4101770888574</v>
      </c>
    </row>
    <row r="1080" spans="2:21" x14ac:dyDescent="0.25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119"/>
        <v>0.12499999999999981</v>
      </c>
      <c r="G1080" s="17">
        <f t="shared" si="120"/>
        <v>0.44999999999999929</v>
      </c>
      <c r="L1080">
        <f t="shared" si="114"/>
        <v>2239.6436009999998</v>
      </c>
      <c r="M1080">
        <f t="shared" si="115"/>
        <v>72.820768125000001</v>
      </c>
      <c r="N1080">
        <f t="shared" si="116"/>
        <v>267.58333333333405</v>
      </c>
      <c r="R1080">
        <f>($J$20*(0.5*$J$18*$J$17*$J$16*(E1081/3.6)^2)*($J$13*F1081))*E1081</f>
        <v>172817777.142205</v>
      </c>
      <c r="S1080">
        <f>(R1080+R1081)/2*(C1082-C1081)</f>
        <v>176140838.67728978</v>
      </c>
      <c r="T1080">
        <f t="shared" si="117"/>
        <v>1077.338187832549</v>
      </c>
      <c r="U1080">
        <f t="shared" si="118"/>
        <v>1077.338187832549</v>
      </c>
    </row>
    <row r="1081" spans="2:21" x14ac:dyDescent="0.25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119"/>
        <v>0.15277777777777798</v>
      </c>
      <c r="G1081" s="17">
        <f t="shared" si="120"/>
        <v>0.55000000000000071</v>
      </c>
      <c r="L1081">
        <f t="shared" si="114"/>
        <v>2267.99352</v>
      </c>
      <c r="M1081">
        <f t="shared" si="115"/>
        <v>74.675999999999988</v>
      </c>
      <c r="N1081">
        <f t="shared" si="116"/>
        <v>321.09999999999883</v>
      </c>
      <c r="R1081">
        <f>($J$20*(0.5*$J$18*$J$17*$J$16*(E1082/3.6)^2)*($J$13*F1082))*E1082</f>
        <v>179463900.21237457</v>
      </c>
      <c r="S1081">
        <f>(R1081+R1082)/2*(C1083-C1082)</f>
        <v>182297334.69465694</v>
      </c>
      <c r="T1081">
        <f t="shared" si="117"/>
        <v>1127.9763363588427</v>
      </c>
      <c r="U1081">
        <f t="shared" si="118"/>
        <v>1127.9763363588427</v>
      </c>
    </row>
    <row r="1082" spans="2:21" x14ac:dyDescent="0.25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119"/>
        <v>0.15277777777777798</v>
      </c>
      <c r="G1082" s="17">
        <f t="shared" si="120"/>
        <v>0.55000000000000071</v>
      </c>
      <c r="L1082">
        <f t="shared" si="114"/>
        <v>2291.6184524999999</v>
      </c>
      <c r="M1082">
        <f t="shared" si="115"/>
        <v>76.239852864583341</v>
      </c>
      <c r="N1082">
        <f t="shared" si="116"/>
        <v>267.58333333333405</v>
      </c>
      <c r="R1082">
        <f>($J$20*(0.5*$J$18*$J$17*$J$16*(E1083/3.6)^2)*($J$13*F1083))*E1083</f>
        <v>185130769.17693931</v>
      </c>
      <c r="S1082">
        <f>(R1082+R1083)/2*(C1084-C1083)</f>
        <v>197340085.87282628</v>
      </c>
      <c r="T1082">
        <f t="shared" si="117"/>
        <v>1182.7930268790722</v>
      </c>
      <c r="U1082">
        <f t="shared" si="118"/>
        <v>1182.7930268790722</v>
      </c>
    </row>
    <row r="1083" spans="2:21" x14ac:dyDescent="0.25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119"/>
        <v>0.15277777777777798</v>
      </c>
      <c r="G1083" s="17">
        <f t="shared" si="120"/>
        <v>0.55000000000000071</v>
      </c>
      <c r="L1083">
        <f t="shared" si="114"/>
        <v>2319.9683715000001</v>
      </c>
      <c r="M1083">
        <f t="shared" si="115"/>
        <v>78.137867864583356</v>
      </c>
      <c r="N1083">
        <f t="shared" si="116"/>
        <v>321.10000000000224</v>
      </c>
      <c r="R1083">
        <f>($J$20*(0.5*$J$18*$J$17*$J$16*(E1084/3.6)^2)*($J$13*F1084))*E1084</f>
        <v>209549402.56871322</v>
      </c>
      <c r="S1083">
        <f>(R1083+R1084)/2*(C1085-C1084)</f>
        <v>204382320.58863065</v>
      </c>
      <c r="T1083">
        <f t="shared" si="117"/>
        <v>1239.5658937092473</v>
      </c>
      <c r="U1083">
        <f t="shared" si="118"/>
        <v>1239.5658937092473</v>
      </c>
    </row>
    <row r="1084" spans="2:21" x14ac:dyDescent="0.25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119"/>
        <v>0.16666666666666705</v>
      </c>
      <c r="G1084" s="17">
        <f t="shared" si="120"/>
        <v>0.60000000000000142</v>
      </c>
      <c r="L1084">
        <f t="shared" si="114"/>
        <v>2348.3182904999999</v>
      </c>
      <c r="M1084">
        <f t="shared" si="115"/>
        <v>80.059219114583343</v>
      </c>
      <c r="N1084">
        <f t="shared" si="116"/>
        <v>321.09999999999883</v>
      </c>
      <c r="R1084">
        <f>($J$20*(0.5*$J$18*$J$17*$J$16*(E1085/3.6)^2)*($J$13*F1085))*E1085</f>
        <v>199215238.60854807</v>
      </c>
      <c r="S1084">
        <f>(R1084+R1085)/2*(C1086-C1085)</f>
        <v>174257969.14374214</v>
      </c>
      <c r="T1084">
        <f t="shared" si="117"/>
        <v>1287.9708851380647</v>
      </c>
      <c r="U1084">
        <f t="shared" si="118"/>
        <v>1287.9708851380647</v>
      </c>
    </row>
    <row r="1085" spans="2:21" x14ac:dyDescent="0.25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119"/>
        <v>0.15277777777777798</v>
      </c>
      <c r="G1085" s="17">
        <f t="shared" si="120"/>
        <v>0.55000000000000071</v>
      </c>
      <c r="L1085">
        <f t="shared" si="114"/>
        <v>2371.9432230000002</v>
      </c>
      <c r="M1085">
        <f t="shared" si="115"/>
        <v>81.678171458333352</v>
      </c>
      <c r="N1085">
        <f t="shared" si="116"/>
        <v>267.58333333333405</v>
      </c>
      <c r="R1085">
        <f>($J$20*(0.5*$J$18*$J$17*$J$16*(E1086/3.6)^2)*($J$13*F1086))*E1086</f>
        <v>149300699.67893621</v>
      </c>
      <c r="S1085">
        <f>(R1085+R1086)/2*(C1087-C1086)</f>
        <v>131647887.42624524</v>
      </c>
      <c r="T1085">
        <f t="shared" si="117"/>
        <v>1324.539742756466</v>
      </c>
      <c r="U1085">
        <f t="shared" si="118"/>
        <v>1324.539742756466</v>
      </c>
    </row>
    <row r="1086" spans="2:21" x14ac:dyDescent="0.25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119"/>
        <v>0.11111111111111072</v>
      </c>
      <c r="G1086" s="17">
        <f t="shared" si="120"/>
        <v>0.39999999999999858</v>
      </c>
      <c r="L1086">
        <f t="shared" si="114"/>
        <v>2386.1181824999999</v>
      </c>
      <c r="M1086">
        <f t="shared" si="115"/>
        <v>82.657321614583338</v>
      </c>
      <c r="N1086">
        <f t="shared" si="116"/>
        <v>160.54999999999771</v>
      </c>
      <c r="R1086">
        <f>($J$20*(0.5*$J$18*$J$17*$J$16*(E1087/3.6)^2)*($J$13*F1087))*E1087</f>
        <v>113995075.17355426</v>
      </c>
      <c r="S1086">
        <f>(R1086+R1087)/2*(C1088-C1087)</f>
        <v>115016919.26429051</v>
      </c>
      <c r="T1086">
        <f t="shared" si="117"/>
        <v>1356.4888869965466</v>
      </c>
      <c r="U1086">
        <f t="shared" si="118"/>
        <v>1356.4888869965466</v>
      </c>
    </row>
    <row r="1087" spans="2:21" x14ac:dyDescent="0.25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119"/>
        <v>8.3333333333332538E-2</v>
      </c>
      <c r="G1087" s="17">
        <f t="shared" si="120"/>
        <v>0.29999999999999716</v>
      </c>
      <c r="L1087">
        <f t="shared" si="114"/>
        <v>2400.293142</v>
      </c>
      <c r="M1087">
        <f t="shared" si="115"/>
        <v>83.642305833333339</v>
      </c>
      <c r="N1087">
        <f t="shared" si="116"/>
        <v>160.55000000000112</v>
      </c>
      <c r="R1087">
        <f>($J$20*(0.5*$J$18*$J$17*$J$16*(E1088/3.6)^2)*($J$13*F1088))*E1088</f>
        <v>116038763.35502678</v>
      </c>
      <c r="S1087">
        <f>(R1087+R1088)/2*(C1089-C1088)</f>
        <v>107230520.30096844</v>
      </c>
      <c r="T1087">
        <f t="shared" si="117"/>
        <v>1386.2751426357045</v>
      </c>
      <c r="U1087">
        <f t="shared" si="118"/>
        <v>1386.2751426357045</v>
      </c>
    </row>
    <row r="1088" spans="2:21" x14ac:dyDescent="0.25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119"/>
        <v>8.3333333333333523E-2</v>
      </c>
      <c r="G1088" s="17">
        <f t="shared" si="120"/>
        <v>0.30000000000000071</v>
      </c>
      <c r="L1088">
        <f t="shared" si="114"/>
        <v>2414.4681015000001</v>
      </c>
      <c r="M1088">
        <f t="shared" si="115"/>
        <v>84.633124114583339</v>
      </c>
      <c r="N1088">
        <f t="shared" si="116"/>
        <v>160.55000000000112</v>
      </c>
      <c r="R1088">
        <f>($J$20*(0.5*$J$18*$J$17*$J$16*(E1089/3.6)^2)*($J$13*F1089))*E1089</f>
        <v>98422277.24691008</v>
      </c>
      <c r="S1088">
        <f>(R1088+R1089)/2*(C1090-C1089)</f>
        <v>69127628.501491204</v>
      </c>
      <c r="T1088">
        <f t="shared" si="117"/>
        <v>1405.4772616638966</v>
      </c>
      <c r="U1088">
        <f t="shared" si="118"/>
        <v>1405.4772616638966</v>
      </c>
    </row>
    <row r="1089" spans="2:21" x14ac:dyDescent="0.25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119"/>
        <v>6.9444444444444448E-2</v>
      </c>
      <c r="G1089" s="17">
        <f t="shared" si="120"/>
        <v>0.25</v>
      </c>
      <c r="L1089">
        <f t="shared" si="114"/>
        <v>2423.9180744999999</v>
      </c>
      <c r="M1089">
        <f t="shared" si="115"/>
        <v>85.296910781249991</v>
      </c>
      <c r="N1089">
        <f t="shared" si="116"/>
        <v>107.03333333332952</v>
      </c>
      <c r="R1089">
        <f>($J$20*(0.5*$J$18*$J$17*$J$16*(E1090/3.6)^2)*($J$13*F1090))*E1090</f>
        <v>39832979.756072327</v>
      </c>
      <c r="S1089">
        <f>(R1089+R1090)/2*(C1091-C1090)</f>
        <v>19916489.878036164</v>
      </c>
      <c r="T1089">
        <f t="shared" si="117"/>
        <v>1411.009619963351</v>
      </c>
      <c r="U1089">
        <f t="shared" si="118"/>
        <v>1411.009619963351</v>
      </c>
    </row>
    <row r="1090" spans="2:21" x14ac:dyDescent="0.25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119"/>
        <v>2.7777777777777186E-2</v>
      </c>
      <c r="G1090" s="17">
        <f t="shared" si="120"/>
        <v>9.9999999999997868E-2</v>
      </c>
      <c r="L1090">
        <f t="shared" si="114"/>
        <v>2423.9180744999999</v>
      </c>
      <c r="M1090">
        <f t="shared" si="115"/>
        <v>85.296910781249991</v>
      </c>
      <c r="N1090">
        <f t="shared" si="116"/>
        <v>0</v>
      </c>
      <c r="R1090">
        <f>($J$20*(0.5*$J$18*$J$17*$J$16*(E1091/3.6)^2)*($J$13*F1091))*E1091</f>
        <v>0</v>
      </c>
      <c r="S1090">
        <f>(R1090+R1091)/2*(C1092-C1091)</f>
        <v>0</v>
      </c>
      <c r="T1090">
        <f t="shared" si="117"/>
        <v>1411.009619963351</v>
      </c>
      <c r="U1090">
        <f t="shared" si="118"/>
        <v>1411.009619963351</v>
      </c>
    </row>
    <row r="1091" spans="2:21" x14ac:dyDescent="0.25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119"/>
        <v>0</v>
      </c>
      <c r="G1091" s="17">
        <f t="shared" si="120"/>
        <v>0</v>
      </c>
      <c r="L1091">
        <f t="shared" si="114"/>
        <v>2423.9180744999999</v>
      </c>
      <c r="M1091">
        <f t="shared" si="115"/>
        <v>85.296910781249991</v>
      </c>
      <c r="N1091">
        <f t="shared" si="116"/>
        <v>0</v>
      </c>
      <c r="R1091">
        <f>($J$20*(0.5*$J$18*$J$17*$J$16*(E1092/3.6)^2)*($J$13*F1092))*E1092</f>
        <v>0</v>
      </c>
      <c r="S1091">
        <f>(R1091+R1092)/2*(C1093-C1092)</f>
        <v>-9958244.939017728</v>
      </c>
      <c r="T1091">
        <f t="shared" si="117"/>
        <v>1408.2434408136239</v>
      </c>
      <c r="U1091">
        <f t="shared" si="118"/>
        <v>1408.2434408136239</v>
      </c>
    </row>
    <row r="1092" spans="2:21" x14ac:dyDescent="0.25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119"/>
        <v>0</v>
      </c>
      <c r="G1092" s="17">
        <f t="shared" si="120"/>
        <v>0</v>
      </c>
      <c r="L1092">
        <f t="shared" si="114"/>
        <v>2423.9180744999999</v>
      </c>
      <c r="M1092">
        <f t="shared" si="115"/>
        <v>85.296910781249991</v>
      </c>
      <c r="N1092">
        <f t="shared" si="116"/>
        <v>0</v>
      </c>
      <c r="R1092">
        <f>($J$20*(0.5*$J$18*$J$17*$J$16*(E1093/3.6)^2)*($J$13*F1093))*E1093</f>
        <v>-19916489.878035456</v>
      </c>
      <c r="S1092">
        <f>(R1092+R1093)/2*(C1094-C1093)</f>
        <v>-29758491.006893013</v>
      </c>
      <c r="T1092">
        <f t="shared" si="117"/>
        <v>1399.9771933117092</v>
      </c>
      <c r="U1092">
        <f t="shared" si="118"/>
        <v>1399.9771933117092</v>
      </c>
    </row>
    <row r="1093" spans="2:21" x14ac:dyDescent="0.25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119"/>
        <v>-1.3888888888888099E-2</v>
      </c>
      <c r="G1093" s="17">
        <f t="shared" si="120"/>
        <v>-4.9999999999997158E-2</v>
      </c>
      <c r="L1093">
        <f t="shared" si="114"/>
        <v>2419.193088</v>
      </c>
      <c r="M1093">
        <f t="shared" si="115"/>
        <v>84.964693333333358</v>
      </c>
      <c r="N1093">
        <f t="shared" si="116"/>
        <v>-53.516666666661344</v>
      </c>
      <c r="R1093">
        <f>($J$20*(0.5*$J$18*$J$17*$J$16*(E1094/3.6)^2)*($J$13*F1094))*E1094</f>
        <v>-39600492.135750569</v>
      </c>
      <c r="S1093">
        <f>(R1093+R1094)/2*(C1095-C1094)</f>
        <v>-19800246.067875285</v>
      </c>
      <c r="T1093">
        <f t="shared" si="117"/>
        <v>1394.4771249595217</v>
      </c>
      <c r="U1093">
        <f t="shared" si="118"/>
        <v>1394.4771249595217</v>
      </c>
    </row>
    <row r="1094" spans="2:21" x14ac:dyDescent="0.25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119"/>
        <v>-2.7777777777777186E-2</v>
      </c>
      <c r="G1094" s="17">
        <f t="shared" si="120"/>
        <v>-9.9999999999997868E-2</v>
      </c>
      <c r="L1094">
        <f t="shared" si="114"/>
        <v>2414.4681015000001</v>
      </c>
      <c r="M1094">
        <f t="shared" si="115"/>
        <v>84.633124114583339</v>
      </c>
      <c r="N1094">
        <f t="shared" si="116"/>
        <v>-53.516666666668186</v>
      </c>
      <c r="R1094">
        <f>($J$20*(0.5*$J$18*$J$17*$J$16*(E1095/3.6)^2)*($J$13*F1095))*E1095</f>
        <v>0</v>
      </c>
      <c r="S1094">
        <f>(R1094+R1095)/2*(C1096-C1095)</f>
        <v>29700369.101813275</v>
      </c>
      <c r="T1094">
        <f t="shared" si="117"/>
        <v>1402.7272274878032</v>
      </c>
      <c r="U1094">
        <f t="shared" si="118"/>
        <v>1402.7272274878032</v>
      </c>
    </row>
    <row r="1095" spans="2:21" x14ac:dyDescent="0.25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119"/>
        <v>0</v>
      </c>
      <c r="G1095" s="17">
        <f t="shared" si="120"/>
        <v>0</v>
      </c>
      <c r="L1095">
        <f t="shared" si="114"/>
        <v>2419.193088</v>
      </c>
      <c r="M1095">
        <f t="shared" si="115"/>
        <v>84.964693333333358</v>
      </c>
      <c r="N1095">
        <f t="shared" si="116"/>
        <v>53.516666666668186</v>
      </c>
      <c r="R1095">
        <f>($J$20*(0.5*$J$18*$J$17*$J$16*(E1096/3.6)^2)*($J$13*F1096))*E1096</f>
        <v>59400738.203626551</v>
      </c>
      <c r="S1095">
        <f>(R1095+R1096)/2*(C1097-C1096)</f>
        <v>69766744.631822452</v>
      </c>
      <c r="T1095">
        <f t="shared" si="117"/>
        <v>1422.1068787744207</v>
      </c>
      <c r="U1095">
        <f t="shared" si="118"/>
        <v>1422.1068787744207</v>
      </c>
    </row>
    <row r="1096" spans="2:21" x14ac:dyDescent="0.25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119"/>
        <v>4.1666666666666269E-2</v>
      </c>
      <c r="G1096" s="17">
        <f t="shared" si="120"/>
        <v>0.14999999999999858</v>
      </c>
      <c r="L1096">
        <f t="shared" ref="L1096:L1159" si="121">$J$20*(E1097/3.6)</f>
        <v>2428.6430609999998</v>
      </c>
      <c r="M1096">
        <f t="shared" ref="M1096:M1159" si="122">0.5*$J$18*$J$17*$J$16*(E1097/3.6)^2</f>
        <v>85.629776458333325</v>
      </c>
      <c r="N1096">
        <f t="shared" si="116"/>
        <v>107.03333333332952</v>
      </c>
      <c r="R1096">
        <f>($J$20*(0.5*$J$18*$J$17*$J$16*(E1097/3.6)^2)*($J$13*F1097))*E1097</f>
        <v>80132751.060018346</v>
      </c>
      <c r="S1096">
        <f>(R1096+R1097)/2*(C1098-C1097)</f>
        <v>90736248.804814756</v>
      </c>
      <c r="T1096">
        <f t="shared" si="117"/>
        <v>1447.3113923313138</v>
      </c>
      <c r="U1096">
        <f t="shared" si="118"/>
        <v>1447.3113923313138</v>
      </c>
    </row>
    <row r="1097" spans="2:21" x14ac:dyDescent="0.25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119"/>
        <v>5.5555555555555358E-2</v>
      </c>
      <c r="G1097" s="17">
        <f t="shared" si="120"/>
        <v>0.19999999999999929</v>
      </c>
      <c r="L1097">
        <f t="shared" si="121"/>
        <v>2438.093034</v>
      </c>
      <c r="M1097">
        <f t="shared" si="122"/>
        <v>86.29745250000002</v>
      </c>
      <c r="N1097">
        <f t="shared" ref="N1097:N1160" si="123">(((E1098/3.6)-(E1097/3.6))/(C1098-C1097))*$J$13</f>
        <v>107.03333333333637</v>
      </c>
      <c r="R1097">
        <f>($J$20*(0.5*$J$18*$J$17*$J$16*(E1098/3.6)^2)*($J$13*F1098))*E1098</f>
        <v>101339746.54961118</v>
      </c>
      <c r="S1097">
        <f>(R1097+R1098)/2*(C1099-C1098)</f>
        <v>102228671.60443507</v>
      </c>
      <c r="T1097">
        <f t="shared" ref="T1097:T1160" si="124">T1096+S1097/3600000</f>
        <v>1475.7082455547679</v>
      </c>
      <c r="U1097">
        <f t="shared" ref="U1097:U1160" si="125">T1096+S1097/3600000</f>
        <v>1475.7082455547679</v>
      </c>
    </row>
    <row r="1098" spans="2:21" x14ac:dyDescent="0.25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119"/>
        <v>6.9444444444444448E-2</v>
      </c>
      <c r="G1098" s="17">
        <f t="shared" si="120"/>
        <v>0.25</v>
      </c>
      <c r="L1098">
        <f t="shared" si="121"/>
        <v>2452.2679935000001</v>
      </c>
      <c r="M1098">
        <f t="shared" si="122"/>
        <v>87.303828281250006</v>
      </c>
      <c r="N1098">
        <f t="shared" si="123"/>
        <v>160.54999999999771</v>
      </c>
      <c r="R1098">
        <f>($J$20*(0.5*$J$18*$J$17*$J$16*(E1099/3.6)^2)*($J$13*F1099))*E1099</f>
        <v>103117596.65925896</v>
      </c>
      <c r="S1098">
        <f>(R1098+R1099)/2*(C1100-C1099)</f>
        <v>93284521.281909376</v>
      </c>
      <c r="T1098">
        <f t="shared" si="124"/>
        <v>1501.6206125775204</v>
      </c>
      <c r="U1098">
        <f t="shared" si="125"/>
        <v>1501.6206125775204</v>
      </c>
    </row>
    <row r="1099" spans="2:21" x14ac:dyDescent="0.25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119"/>
        <v>6.9444444444444448E-2</v>
      </c>
      <c r="G1099" s="17">
        <f t="shared" si="120"/>
        <v>0.25</v>
      </c>
      <c r="L1099">
        <f t="shared" si="121"/>
        <v>2461.7179664999999</v>
      </c>
      <c r="M1099">
        <f t="shared" si="122"/>
        <v>87.97798661458333</v>
      </c>
      <c r="N1099">
        <f t="shared" si="123"/>
        <v>107.03333333333295</v>
      </c>
      <c r="R1099">
        <f>($J$20*(0.5*$J$18*$J$17*$J$16*(E1100/3.6)^2)*($J$13*F1100))*E1100</f>
        <v>83451445.904559776</v>
      </c>
      <c r="S1099">
        <f>(R1099+R1100)/2*(C1101-C1100)</f>
        <v>73381795.330483809</v>
      </c>
      <c r="T1099">
        <f t="shared" si="124"/>
        <v>1522.0044446137658</v>
      </c>
      <c r="U1099">
        <f t="shared" si="125"/>
        <v>1522.0044446137658</v>
      </c>
    </row>
    <row r="1100" spans="2:21" x14ac:dyDescent="0.25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119"/>
        <v>5.5555555555555358E-2</v>
      </c>
      <c r="G1100" s="17">
        <f t="shared" si="120"/>
        <v>0.19999999999999929</v>
      </c>
      <c r="L1100">
        <f t="shared" si="121"/>
        <v>2471.1679394999996</v>
      </c>
      <c r="M1100">
        <f t="shared" si="122"/>
        <v>88.654737864583325</v>
      </c>
      <c r="N1100">
        <f t="shared" si="123"/>
        <v>107.03333333333295</v>
      </c>
      <c r="R1100">
        <f>($J$20*(0.5*$J$18*$J$17*$J$16*(E1101/3.6)^2)*($J$13*F1101))*E1101</f>
        <v>63312144.756407849</v>
      </c>
      <c r="S1100">
        <f>(R1100+R1101)/2*(C1102-C1101)</f>
        <v>42268740.17314139</v>
      </c>
      <c r="T1100">
        <f t="shared" si="124"/>
        <v>1533.7457613285274</v>
      </c>
      <c r="U1100">
        <f t="shared" si="125"/>
        <v>1533.7457613285274</v>
      </c>
    </row>
    <row r="1101" spans="2:21" x14ac:dyDescent="0.25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119"/>
        <v>4.1666666666666269E-2</v>
      </c>
      <c r="G1101" s="17">
        <f t="shared" si="120"/>
        <v>0.14999999999999858</v>
      </c>
      <c r="L1101">
        <f t="shared" si="121"/>
        <v>2475.892926</v>
      </c>
      <c r="M1101">
        <f t="shared" si="122"/>
        <v>88.994085833333344</v>
      </c>
      <c r="N1101">
        <f t="shared" si="123"/>
        <v>53.516666666668186</v>
      </c>
      <c r="R1101">
        <f>($J$20*(0.5*$J$18*$J$17*$J$16*(E1102/3.6)^2)*($J$13*F1102))*E1102</f>
        <v>21225335.589874931</v>
      </c>
      <c r="S1101">
        <f>(R1101+R1102)/2*(C1103-C1102)</f>
        <v>-10612667.794936713</v>
      </c>
      <c r="T1101">
        <f t="shared" si="124"/>
        <v>1530.7977980521559</v>
      </c>
      <c r="U1101">
        <f t="shared" si="125"/>
        <v>1530.7977980521559</v>
      </c>
    </row>
    <row r="1102" spans="2:21" x14ac:dyDescent="0.25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119"/>
        <v>1.3888888888889086E-2</v>
      </c>
      <c r="G1102" s="17">
        <f t="shared" si="120"/>
        <v>5.0000000000000711E-2</v>
      </c>
      <c r="L1102">
        <f t="shared" si="121"/>
        <v>2475.892926</v>
      </c>
      <c r="M1102">
        <f t="shared" si="122"/>
        <v>88.994085833333344</v>
      </c>
      <c r="N1102">
        <f t="shared" si="123"/>
        <v>0</v>
      </c>
      <c r="R1102">
        <f>($J$20*(0.5*$J$18*$J$17*$J$16*(E1103/3.6)^2)*($J$13*F1103))*E1103</f>
        <v>-42450671.179748356</v>
      </c>
      <c r="S1102">
        <f>(R1102+R1103)/2*(C1104-C1103)</f>
        <v>-73683395.196385711</v>
      </c>
      <c r="T1102">
        <f t="shared" si="124"/>
        <v>1510.3301882753822</v>
      </c>
      <c r="U1102">
        <f t="shared" si="125"/>
        <v>1510.3301882753822</v>
      </c>
    </row>
    <row r="1103" spans="2:21" x14ac:dyDescent="0.25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119"/>
        <v>-2.7777777777777186E-2</v>
      </c>
      <c r="G1103" s="17">
        <f t="shared" si="120"/>
        <v>-9.9999999999997868E-2</v>
      </c>
      <c r="L1103">
        <f t="shared" si="121"/>
        <v>2466.4429529999998</v>
      </c>
      <c r="M1103">
        <f t="shared" si="122"/>
        <v>88.316038125000006</v>
      </c>
      <c r="N1103">
        <f t="shared" si="123"/>
        <v>-107.03333333333295</v>
      </c>
      <c r="R1103">
        <f>($J$20*(0.5*$J$18*$J$17*$J$16*(E1104/3.6)^2)*($J$13*F1104))*E1104</f>
        <v>-104916119.21302305</v>
      </c>
      <c r="S1103">
        <f>(R1103+R1104)/2*(C1105-C1104)</f>
        <v>-114328617.60206705</v>
      </c>
      <c r="T1103">
        <f t="shared" si="124"/>
        <v>1478.5722389414746</v>
      </c>
      <c r="U1103">
        <f t="shared" si="125"/>
        <v>1478.5722389414746</v>
      </c>
    </row>
    <row r="1104" spans="2:21" x14ac:dyDescent="0.25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119"/>
        <v>-6.9444444444444448E-2</v>
      </c>
      <c r="G1104" s="17">
        <f t="shared" si="120"/>
        <v>-0.25</v>
      </c>
      <c r="L1104">
        <f t="shared" si="121"/>
        <v>2452.2679935000001</v>
      </c>
      <c r="M1104">
        <f t="shared" si="122"/>
        <v>87.303828281250006</v>
      </c>
      <c r="N1104">
        <f t="shared" si="123"/>
        <v>-160.55000000000112</v>
      </c>
      <c r="R1104">
        <f>($J$20*(0.5*$J$18*$J$17*$J$16*(E1105/3.6)^2)*($J$13*F1105))*E1105</f>
        <v>-123741115.99111104</v>
      </c>
      <c r="S1104">
        <f>(R1104+R1105)/2*(C1106-C1105)</f>
        <v>-122674405.92532235</v>
      </c>
      <c r="T1104">
        <f t="shared" si="124"/>
        <v>1444.4960150733295</v>
      </c>
      <c r="U1104">
        <f t="shared" si="125"/>
        <v>1444.4960150733295</v>
      </c>
    </row>
    <row r="1105" spans="2:21" x14ac:dyDescent="0.25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119"/>
        <v>-8.3333333333333523E-2</v>
      </c>
      <c r="G1105" s="17">
        <f t="shared" si="120"/>
        <v>-0.30000000000000071</v>
      </c>
      <c r="L1105">
        <f t="shared" si="121"/>
        <v>2438.093034</v>
      </c>
      <c r="M1105">
        <f t="shared" si="122"/>
        <v>86.29745250000002</v>
      </c>
      <c r="N1105">
        <f t="shared" si="123"/>
        <v>-160.54999999999771</v>
      </c>
      <c r="R1105">
        <f>($J$20*(0.5*$J$18*$J$17*$J$16*(E1106/3.6)^2)*($J$13*F1106))*E1106</f>
        <v>-121607695.85953368</v>
      </c>
      <c r="S1105">
        <f>(R1105+R1106)/2*(C1107-C1106)</f>
        <v>-120553317.56387675</v>
      </c>
      <c r="T1105">
        <f t="shared" si="124"/>
        <v>1411.0089824166971</v>
      </c>
      <c r="U1105">
        <f t="shared" si="125"/>
        <v>1411.0089824166971</v>
      </c>
    </row>
    <row r="1106" spans="2:21" x14ac:dyDescent="0.25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119"/>
        <v>-8.3333333333333523E-2</v>
      </c>
      <c r="G1106" s="17">
        <f t="shared" si="120"/>
        <v>-0.30000000000000071</v>
      </c>
      <c r="L1106">
        <f t="shared" si="121"/>
        <v>2423.9180744999999</v>
      </c>
      <c r="M1106">
        <f t="shared" si="122"/>
        <v>85.296910781249991</v>
      </c>
      <c r="N1106">
        <f t="shared" si="123"/>
        <v>-160.55000000000456</v>
      </c>
      <c r="R1106">
        <f>($J$20*(0.5*$J$18*$J$17*$J$16*(E1107/3.6)^2)*($J$13*F1107))*E1107</f>
        <v>-119498939.2682198</v>
      </c>
      <c r="S1106">
        <f>(R1106+R1107)/2*(C1108-C1107)</f>
        <v>-98887703.908940881</v>
      </c>
      <c r="T1106">
        <f t="shared" si="124"/>
        <v>1383.5401757753245</v>
      </c>
      <c r="U1106">
        <f t="shared" si="125"/>
        <v>1383.5401757753245</v>
      </c>
    </row>
    <row r="1107" spans="2:21" x14ac:dyDescent="0.25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119"/>
        <v>-8.3333333333333523E-2</v>
      </c>
      <c r="G1107" s="17">
        <f t="shared" si="120"/>
        <v>-0.30000000000000071</v>
      </c>
      <c r="L1107">
        <f t="shared" si="121"/>
        <v>2409.7431149999998</v>
      </c>
      <c r="M1107">
        <f t="shared" si="122"/>
        <v>84.302203125000005</v>
      </c>
      <c r="N1107">
        <f t="shared" si="123"/>
        <v>-160.54999999999771</v>
      </c>
      <c r="R1107">
        <f>($J$20*(0.5*$J$18*$J$17*$J$16*(E1108/3.6)^2)*($J$13*F1108))*E1108</f>
        <v>-78276468.549661949</v>
      </c>
      <c r="S1107">
        <f>(R1107+R1108)/2*(C1109-C1108)</f>
        <v>-39138234.274830975</v>
      </c>
      <c r="T1107">
        <f t="shared" si="124"/>
        <v>1372.6684440323158</v>
      </c>
      <c r="U1107">
        <f t="shared" si="125"/>
        <v>1372.6684440323158</v>
      </c>
    </row>
    <row r="1108" spans="2:21" x14ac:dyDescent="0.25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126">($E1109-$E1107)/2/3.6</f>
        <v>-5.5555555555555358E-2</v>
      </c>
      <c r="G1108" s="17">
        <f t="shared" ref="G1108:G1171" si="127">($E1109-$E1107)/2</f>
        <v>-0.19999999999999929</v>
      </c>
      <c r="L1108">
        <f t="shared" si="121"/>
        <v>2405.0181284999999</v>
      </c>
      <c r="M1108">
        <f t="shared" si="122"/>
        <v>83.971930364583329</v>
      </c>
      <c r="N1108">
        <f t="shared" si="123"/>
        <v>-53.516666666668186</v>
      </c>
      <c r="R1108">
        <f>($J$20*(0.5*$J$18*$J$17*$J$16*(E1109/3.6)^2)*($J$13*F1109))*E1109</f>
        <v>0</v>
      </c>
      <c r="S1108">
        <f>(R1108+R1109)/2*(C1110-C1109)</f>
        <v>58707351.412246808</v>
      </c>
      <c r="T1108">
        <f t="shared" si="124"/>
        <v>1388.9760416468289</v>
      </c>
      <c r="U1108">
        <f t="shared" si="125"/>
        <v>1388.9760416468289</v>
      </c>
    </row>
    <row r="1109" spans="2:21" x14ac:dyDescent="0.25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126"/>
        <v>0</v>
      </c>
      <c r="G1109" s="17">
        <f t="shared" si="127"/>
        <v>0</v>
      </c>
      <c r="L1109">
        <f t="shared" si="121"/>
        <v>2409.7431149999998</v>
      </c>
      <c r="M1109">
        <f t="shared" si="122"/>
        <v>84.302203125000005</v>
      </c>
      <c r="N1109">
        <f t="shared" si="123"/>
        <v>53.516666666668186</v>
      </c>
      <c r="R1109">
        <f>($J$20*(0.5*$J$18*$J$17*$J$16*(E1110/3.6)^2)*($J$13*F1110))*E1110</f>
        <v>117414702.82449362</v>
      </c>
      <c r="S1109">
        <f>(R1109+R1110)/2*(C1111-C1110)</f>
        <v>189684565.40272576</v>
      </c>
      <c r="T1109">
        <f t="shared" si="124"/>
        <v>1441.6661987031416</v>
      </c>
      <c r="U1109">
        <f t="shared" si="125"/>
        <v>1441.6661987031416</v>
      </c>
    </row>
    <row r="1110" spans="2:21" x14ac:dyDescent="0.25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126"/>
        <v>8.3333333333333523E-2</v>
      </c>
      <c r="G1110" s="17">
        <f t="shared" si="127"/>
        <v>0.30000000000000071</v>
      </c>
      <c r="L1110">
        <f t="shared" si="121"/>
        <v>2433.3680475000001</v>
      </c>
      <c r="M1110">
        <f t="shared" si="122"/>
        <v>85.963290364583344</v>
      </c>
      <c r="N1110">
        <f t="shared" si="123"/>
        <v>267.58333333333405</v>
      </c>
      <c r="R1110">
        <f>($J$20*(0.5*$J$18*$J$17*$J$16*(E1111/3.6)^2)*($J$13*F1111))*E1111</f>
        <v>261954427.9809579</v>
      </c>
      <c r="S1110">
        <f>(R1110+R1111)/2*(C1112-C1111)</f>
        <v>342017696.51184046</v>
      </c>
      <c r="T1110">
        <f t="shared" si="124"/>
        <v>1536.671114400875</v>
      </c>
      <c r="U1110">
        <f t="shared" si="125"/>
        <v>1536.671114400875</v>
      </c>
    </row>
    <row r="1111" spans="2:21" x14ac:dyDescent="0.25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126"/>
        <v>0.18055555555555516</v>
      </c>
      <c r="G1111" s="17">
        <f t="shared" si="127"/>
        <v>0.64999999999999858</v>
      </c>
      <c r="L1111">
        <f t="shared" si="121"/>
        <v>2471.1679394999996</v>
      </c>
      <c r="M1111">
        <f t="shared" si="122"/>
        <v>88.654737864583325</v>
      </c>
      <c r="N1111">
        <f t="shared" si="123"/>
        <v>428.13333333333179</v>
      </c>
      <c r="R1111">
        <f>($J$20*(0.5*$J$18*$J$17*$J$16*(E1112/3.6)^2)*($J$13*F1112))*E1112</f>
        <v>422080965.04272306</v>
      </c>
      <c r="S1111">
        <f>(R1111+R1112)/2*(C1113-C1112)</f>
        <v>516009569.1966489</v>
      </c>
      <c r="T1111">
        <f t="shared" si="124"/>
        <v>1680.0071058443887</v>
      </c>
      <c r="U1111">
        <f t="shared" si="125"/>
        <v>1680.0071058443887</v>
      </c>
    </row>
    <row r="1112" spans="2:21" x14ac:dyDescent="0.25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126"/>
        <v>0.27777777777777779</v>
      </c>
      <c r="G1112" s="17">
        <f t="shared" si="127"/>
        <v>1</v>
      </c>
      <c r="L1112">
        <f t="shared" si="121"/>
        <v>2527.8677775000001</v>
      </c>
      <c r="M1112">
        <f t="shared" si="122"/>
        <v>92.769696614583339</v>
      </c>
      <c r="N1112">
        <f t="shared" si="123"/>
        <v>642.20000000000107</v>
      </c>
      <c r="R1112">
        <f>($J$20*(0.5*$J$18*$J$17*$J$16*(E1113/3.6)^2)*($J$13*F1113))*E1113</f>
        <v>609938173.35057473</v>
      </c>
      <c r="S1112">
        <f>(R1112+R1113)/2*(C1114-C1113)</f>
        <v>709948285.86465573</v>
      </c>
      <c r="T1112">
        <f t="shared" si="124"/>
        <v>1877.2149630290153</v>
      </c>
      <c r="U1112">
        <f t="shared" si="125"/>
        <v>1877.2149630290153</v>
      </c>
    </row>
    <row r="1113" spans="2:21" x14ac:dyDescent="0.25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126"/>
        <v>0.37500000000000039</v>
      </c>
      <c r="G1113" s="17">
        <f t="shared" si="127"/>
        <v>1.3500000000000014</v>
      </c>
      <c r="L1113">
        <f t="shared" si="121"/>
        <v>2598.7425749999998</v>
      </c>
      <c r="M1113">
        <f t="shared" si="122"/>
        <v>98.044661458333323</v>
      </c>
      <c r="N1113">
        <f t="shared" si="123"/>
        <v>802.74999999999886</v>
      </c>
      <c r="R1113">
        <f>($J$20*(0.5*$J$18*$J$17*$J$16*(E1114/3.6)^2)*($J$13*F1114))*E1114</f>
        <v>809958398.37873685</v>
      </c>
      <c r="S1113">
        <f>(R1113+R1114)/2*(C1115-C1114)</f>
        <v>918619761.39025664</v>
      </c>
      <c r="T1113">
        <f t="shared" si="124"/>
        <v>2132.3871189707534</v>
      </c>
      <c r="U1113">
        <f t="shared" si="125"/>
        <v>2132.3871189707534</v>
      </c>
    </row>
    <row r="1114" spans="2:21" x14ac:dyDescent="0.25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126"/>
        <v>0.45833333333333293</v>
      </c>
      <c r="G1114" s="17">
        <f t="shared" si="127"/>
        <v>1.6499999999999986</v>
      </c>
      <c r="L1114">
        <f t="shared" si="121"/>
        <v>2683.792332</v>
      </c>
      <c r="M1114">
        <f t="shared" si="122"/>
        <v>104.56714333333333</v>
      </c>
      <c r="N1114">
        <f t="shared" si="123"/>
        <v>963.3</v>
      </c>
      <c r="R1114">
        <f>($J$20*(0.5*$J$18*$J$17*$J$16*(E1115/3.6)^2)*($J$13*F1115))*E1115</f>
        <v>1027281124.4017763</v>
      </c>
      <c r="S1114">
        <f>(R1114+R1115)/2*(C1116-C1115)</f>
        <v>1128458519.757359</v>
      </c>
      <c r="T1114">
        <f t="shared" si="124"/>
        <v>2445.8478189033531</v>
      </c>
      <c r="U1114">
        <f t="shared" si="125"/>
        <v>2445.8478189033531</v>
      </c>
    </row>
    <row r="1115" spans="2:21" x14ac:dyDescent="0.25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126"/>
        <v>0.52777777777777735</v>
      </c>
      <c r="G1115" s="17">
        <f t="shared" si="127"/>
        <v>1.8999999999999986</v>
      </c>
      <c r="L1115">
        <f t="shared" si="121"/>
        <v>2778.292062</v>
      </c>
      <c r="M1115">
        <f t="shared" si="122"/>
        <v>112.06067249999998</v>
      </c>
      <c r="N1115">
        <f t="shared" si="123"/>
        <v>1070.3333333333328</v>
      </c>
      <c r="R1115">
        <f>($J$20*(0.5*$J$18*$J$17*$J$16*(E1116/3.6)^2)*($J$13*F1116))*E1116</f>
        <v>1229635915.1129417</v>
      </c>
      <c r="S1115">
        <f>(R1115+R1116)/2*(C1117-C1116)</f>
        <v>1314550185.9744387</v>
      </c>
      <c r="T1115">
        <f t="shared" si="124"/>
        <v>2811.0006483406969</v>
      </c>
      <c r="U1115">
        <f t="shared" si="125"/>
        <v>2811.0006483406969</v>
      </c>
    </row>
    <row r="1116" spans="2:21" x14ac:dyDescent="0.25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126"/>
        <v>0.56944444444444464</v>
      </c>
      <c r="G1116" s="17">
        <f t="shared" si="127"/>
        <v>2.0500000000000007</v>
      </c>
      <c r="L1116">
        <f t="shared" si="121"/>
        <v>2877.5167784999994</v>
      </c>
      <c r="M1116">
        <f t="shared" si="122"/>
        <v>120.20794078124997</v>
      </c>
      <c r="N1116">
        <f t="shared" si="123"/>
        <v>1123.8499999999976</v>
      </c>
      <c r="R1116">
        <f>($J$20*(0.5*$J$18*$J$17*$J$16*(E1117/3.6)^2)*($J$13*F1117))*E1117</f>
        <v>1399464456.8359356</v>
      </c>
      <c r="S1116">
        <f>(R1116+R1117)/2*(C1118-C1117)</f>
        <v>1455931429.129735</v>
      </c>
      <c r="T1116">
        <f t="shared" si="124"/>
        <v>3215.4260453211787</v>
      </c>
      <c r="U1116">
        <f t="shared" si="125"/>
        <v>3215.4260453211787</v>
      </c>
    </row>
    <row r="1117" spans="2:21" x14ac:dyDescent="0.25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126"/>
        <v>0.5833333333333337</v>
      </c>
      <c r="G1117" s="17">
        <f t="shared" si="127"/>
        <v>2.1000000000000014</v>
      </c>
      <c r="L1117">
        <f t="shared" si="121"/>
        <v>2976.7414950000002</v>
      </c>
      <c r="M1117">
        <f t="shared" si="122"/>
        <v>128.64107812500001</v>
      </c>
      <c r="N1117">
        <f t="shared" si="123"/>
        <v>1123.8500000000045</v>
      </c>
      <c r="R1117">
        <f>($J$20*(0.5*$J$18*$J$17*$J$16*(E1118/3.6)^2)*($J$13*F1118))*E1118</f>
        <v>1512398401.4235346</v>
      </c>
      <c r="S1117">
        <f>(R1117+R1118)/2*(C1119-C1118)</f>
        <v>1546214289.0286567</v>
      </c>
      <c r="T1117">
        <f t="shared" si="124"/>
        <v>3644.9300144958056</v>
      </c>
      <c r="U1117">
        <f t="shared" si="125"/>
        <v>3644.9300144958056</v>
      </c>
    </row>
    <row r="1118" spans="2:21" x14ac:dyDescent="0.25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126"/>
        <v>0.56944444444444464</v>
      </c>
      <c r="G1118" s="17">
        <f t="shared" si="127"/>
        <v>2.0500000000000007</v>
      </c>
      <c r="L1118">
        <f t="shared" si="121"/>
        <v>3071.2412249999998</v>
      </c>
      <c r="M1118">
        <f t="shared" si="122"/>
        <v>136.93841145833332</v>
      </c>
      <c r="N1118">
        <f t="shared" si="123"/>
        <v>1070.3333333333294</v>
      </c>
      <c r="R1118">
        <f>($J$20*(0.5*$J$18*$J$17*$J$16*(E1119/3.6)^2)*($J$13*F1119))*E1119</f>
        <v>1580030176.6337788</v>
      </c>
      <c r="S1118">
        <f>(R1118+R1119)/2*(C1120-C1119)</f>
        <v>1585096431.9504983</v>
      </c>
      <c r="T1118">
        <f t="shared" si="124"/>
        <v>4085.2345789264996</v>
      </c>
      <c r="U1118">
        <f t="shared" si="125"/>
        <v>4085.2345789264996</v>
      </c>
    </row>
    <row r="1119" spans="2:21" x14ac:dyDescent="0.25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126"/>
        <v>0.54166666666666741</v>
      </c>
      <c r="G1119" s="17">
        <f t="shared" si="127"/>
        <v>1.9500000000000028</v>
      </c>
      <c r="L1119">
        <f t="shared" si="121"/>
        <v>3161.0159685000003</v>
      </c>
      <c r="M1119">
        <f t="shared" si="122"/>
        <v>145.06104703125007</v>
      </c>
      <c r="N1119">
        <f t="shared" si="123"/>
        <v>1016.816666666675</v>
      </c>
      <c r="R1119">
        <f>($J$20*(0.5*$J$18*$J$17*$J$16*(E1120/3.6)^2)*($J$13*F1120))*E1120</f>
        <v>1590162687.2672179</v>
      </c>
      <c r="S1119">
        <f>(R1119+R1120)/2*(C1121-C1120)</f>
        <v>1557077945.0495753</v>
      </c>
      <c r="T1119">
        <f t="shared" si="124"/>
        <v>4517.7562303291597</v>
      </c>
      <c r="U1119">
        <f t="shared" si="125"/>
        <v>4517.7562303291597</v>
      </c>
    </row>
    <row r="1120" spans="2:21" x14ac:dyDescent="0.25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126"/>
        <v>0.49999999999999922</v>
      </c>
      <c r="G1120" s="17">
        <f t="shared" si="127"/>
        <v>1.7999999999999972</v>
      </c>
      <c r="L1120">
        <f t="shared" si="121"/>
        <v>3241.3407389999998</v>
      </c>
      <c r="M1120">
        <f t="shared" si="122"/>
        <v>152.52702645833332</v>
      </c>
      <c r="N1120">
        <f t="shared" si="123"/>
        <v>909.78333333332489</v>
      </c>
      <c r="R1120">
        <f>($J$20*(0.5*$J$18*$J$17*$J$16*(E1121/3.6)^2)*($J$13*F1121))*E1121</f>
        <v>1523993202.8319328</v>
      </c>
      <c r="S1120">
        <f>(R1120+R1121)/2*(C1122-C1121)</f>
        <v>1498852833.0168552</v>
      </c>
      <c r="T1120">
        <f t="shared" si="124"/>
        <v>4934.1042395005088</v>
      </c>
      <c r="U1120">
        <f t="shared" si="125"/>
        <v>4934.1042395005088</v>
      </c>
    </row>
    <row r="1121" spans="2:21" x14ac:dyDescent="0.25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126"/>
        <v>0.44444444444444287</v>
      </c>
      <c r="G1121" s="17">
        <f t="shared" si="127"/>
        <v>1.5999999999999943</v>
      </c>
      <c r="L1121">
        <f t="shared" si="121"/>
        <v>3312.2155364999999</v>
      </c>
      <c r="M1121">
        <f t="shared" si="122"/>
        <v>159.27023036458334</v>
      </c>
      <c r="N1121">
        <f t="shared" si="123"/>
        <v>802.75000000000227</v>
      </c>
      <c r="R1121">
        <f>($J$20*(0.5*$J$18*$J$17*$J$16*(E1122/3.6)^2)*($J$13*F1122))*E1122</f>
        <v>1473712463.2017775</v>
      </c>
      <c r="S1121">
        <f>(R1121+R1122)/2*(C1123-C1122)</f>
        <v>1464824750.2891977</v>
      </c>
      <c r="T1121">
        <f t="shared" si="124"/>
        <v>5341.0000034697305</v>
      </c>
      <c r="U1121">
        <f t="shared" si="125"/>
        <v>5341.0000034697305</v>
      </c>
    </row>
    <row r="1122" spans="2:21" x14ac:dyDescent="0.25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126"/>
        <v>0.40277777777777857</v>
      </c>
      <c r="G1122" s="17">
        <f t="shared" si="127"/>
        <v>1.4500000000000028</v>
      </c>
      <c r="L1122">
        <f t="shared" si="121"/>
        <v>3378.3653475000001</v>
      </c>
      <c r="M1122">
        <f t="shared" si="122"/>
        <v>165.69547786458335</v>
      </c>
      <c r="N1122">
        <f t="shared" si="123"/>
        <v>749.23333333333403</v>
      </c>
      <c r="R1122">
        <f>($J$20*(0.5*$J$18*$J$17*$J$16*(E1123/3.6)^2)*($J$13*F1123))*E1123</f>
        <v>1455937037.3766179</v>
      </c>
      <c r="S1122">
        <f>(R1122+R1123)/2*(C1124-C1123)</f>
        <v>1410992714.3799224</v>
      </c>
      <c r="T1122">
        <f t="shared" si="124"/>
        <v>5732.9424241308197</v>
      </c>
      <c r="U1122">
        <f t="shared" si="125"/>
        <v>5732.9424241308197</v>
      </c>
    </row>
    <row r="1123" spans="2:21" x14ac:dyDescent="0.25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126"/>
        <v>0.37500000000000039</v>
      </c>
      <c r="G1123" s="17">
        <f t="shared" si="127"/>
        <v>1.3500000000000014</v>
      </c>
      <c r="L1123">
        <f t="shared" si="121"/>
        <v>3439.790172</v>
      </c>
      <c r="M1123">
        <f t="shared" si="122"/>
        <v>171.77554333333333</v>
      </c>
      <c r="N1123">
        <f t="shared" si="123"/>
        <v>695.7166666666659</v>
      </c>
      <c r="R1123">
        <f>($J$20*(0.5*$J$18*$J$17*$J$16*(E1124/3.6)^2)*($J$13*F1124))*E1124</f>
        <v>1366048391.3832271</v>
      </c>
      <c r="S1123">
        <f>(R1123+R1124)/2*(C1125-C1124)</f>
        <v>1308172876.1528373</v>
      </c>
      <c r="T1123">
        <f t="shared" si="124"/>
        <v>6096.3237786177187</v>
      </c>
      <c r="U1123">
        <f t="shared" si="125"/>
        <v>6096.3237786177187</v>
      </c>
    </row>
    <row r="1124" spans="2:21" x14ac:dyDescent="0.25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126"/>
        <v>0.33333333333333409</v>
      </c>
      <c r="G1124" s="17">
        <f t="shared" si="127"/>
        <v>1.2000000000000028</v>
      </c>
      <c r="L1124">
        <f t="shared" si="121"/>
        <v>3491.7650235000001</v>
      </c>
      <c r="M1124">
        <f t="shared" si="122"/>
        <v>177.00578036458336</v>
      </c>
      <c r="N1124">
        <f t="shared" si="123"/>
        <v>588.68333333333635</v>
      </c>
      <c r="R1124">
        <f>($J$20*(0.5*$J$18*$J$17*$J$16*(E1125/3.6)^2)*($J$13*F1125))*E1125</f>
        <v>1250297360.9224477</v>
      </c>
      <c r="S1124">
        <f>(R1124+R1125)/2*(C1126-C1125)</f>
        <v>1214032691.6798422</v>
      </c>
      <c r="T1124">
        <f t="shared" si="124"/>
        <v>6433.5550818621196</v>
      </c>
      <c r="U1124">
        <f t="shared" si="125"/>
        <v>6433.5550818621196</v>
      </c>
    </row>
    <row r="1125" spans="2:21" x14ac:dyDescent="0.25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126"/>
        <v>0.29166666666666785</v>
      </c>
      <c r="G1125" s="17">
        <f t="shared" si="127"/>
        <v>1.0500000000000043</v>
      </c>
      <c r="L1125">
        <f t="shared" si="121"/>
        <v>3539.0148885000003</v>
      </c>
      <c r="M1125">
        <f t="shared" si="122"/>
        <v>181.82860536458338</v>
      </c>
      <c r="N1125">
        <f t="shared" si="123"/>
        <v>535.16666666666811</v>
      </c>
      <c r="R1125">
        <f>($J$20*(0.5*$J$18*$J$17*$J$16*(E1126/3.6)^2)*($J$13*F1126))*E1126</f>
        <v>1177768022.4372368</v>
      </c>
      <c r="S1125">
        <f>(R1125+R1126)/2*(C1127-C1126)</f>
        <v>1135002962.0040855</v>
      </c>
      <c r="T1125">
        <f t="shared" si="124"/>
        <v>6748.83368241881</v>
      </c>
      <c r="U1125">
        <f t="shared" si="125"/>
        <v>6748.83368241881</v>
      </c>
    </row>
    <row r="1126" spans="2:21" x14ac:dyDescent="0.25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126"/>
        <v>0.26388888888888767</v>
      </c>
      <c r="G1126" s="17">
        <f t="shared" si="127"/>
        <v>0.94999999999999574</v>
      </c>
      <c r="L1126">
        <f t="shared" si="121"/>
        <v>3581.5397669999998</v>
      </c>
      <c r="M1126">
        <f t="shared" si="122"/>
        <v>186.22457145833332</v>
      </c>
      <c r="N1126">
        <f t="shared" si="123"/>
        <v>481.64999999999316</v>
      </c>
      <c r="R1126">
        <f>($J$20*(0.5*$J$18*$J$17*$J$16*(E1127/3.6)^2)*($J$13*F1127))*E1127</f>
        <v>1092237901.5709345</v>
      </c>
      <c r="S1126">
        <f>(R1126+R1127)/2*(C1128-C1127)</f>
        <v>1010254735.2984126</v>
      </c>
      <c r="T1126">
        <f t="shared" si="124"/>
        <v>7029.4599977794805</v>
      </c>
      <c r="U1126">
        <f t="shared" si="125"/>
        <v>7029.4599977794805</v>
      </c>
    </row>
    <row r="1127" spans="2:21" x14ac:dyDescent="0.25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126"/>
        <v>0.23611111111110952</v>
      </c>
      <c r="G1127" s="17">
        <f t="shared" si="127"/>
        <v>0.84999999999999432</v>
      </c>
      <c r="L1127">
        <f t="shared" si="121"/>
        <v>3619.3396589999993</v>
      </c>
      <c r="M1127">
        <f t="shared" si="122"/>
        <v>190.17617645833332</v>
      </c>
      <c r="N1127">
        <f t="shared" si="123"/>
        <v>428.13333333333179</v>
      </c>
      <c r="R1127">
        <f>($J$20*(0.5*$J$18*$J$17*$J$16*(E1128/3.6)^2)*($J$13*F1128))*E1128</f>
        <v>928271569.02589071</v>
      </c>
      <c r="S1127">
        <f>(R1127+R1128)/2*(C1129-C1128)</f>
        <v>837450659.53293431</v>
      </c>
      <c r="T1127">
        <f t="shared" si="124"/>
        <v>7262.0851809830738</v>
      </c>
      <c r="U1127">
        <f t="shared" si="125"/>
        <v>7262.0851809830738</v>
      </c>
    </row>
    <row r="1128" spans="2:21" x14ac:dyDescent="0.25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126"/>
        <v>0.19444444444444522</v>
      </c>
      <c r="G1128" s="17">
        <f t="shared" si="127"/>
        <v>0.70000000000000284</v>
      </c>
      <c r="L1128">
        <f t="shared" si="121"/>
        <v>3647.6895780000004</v>
      </c>
      <c r="M1128">
        <f t="shared" si="122"/>
        <v>193.16710583333338</v>
      </c>
      <c r="N1128">
        <f t="shared" si="123"/>
        <v>321.10000000000912</v>
      </c>
      <c r="R1128">
        <f>($J$20*(0.5*$J$18*$J$17*$J$16*(E1129/3.6)^2)*($J$13*F1129))*E1129</f>
        <v>746629750.03997791</v>
      </c>
      <c r="S1128">
        <f>(R1128+R1129)/2*(C1130-C1129)</f>
        <v>684727542.61066198</v>
      </c>
      <c r="T1128">
        <f t="shared" si="124"/>
        <v>7452.2872761527024</v>
      </c>
      <c r="U1128">
        <f t="shared" si="125"/>
        <v>7452.2872761527024</v>
      </c>
    </row>
    <row r="1129" spans="2:21" x14ac:dyDescent="0.25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126"/>
        <v>0.15277777777777896</v>
      </c>
      <c r="G1129" s="17">
        <f t="shared" si="127"/>
        <v>0.55000000000000426</v>
      </c>
      <c r="L1129">
        <f t="shared" si="121"/>
        <v>3671.3145104999999</v>
      </c>
      <c r="M1129">
        <f t="shared" si="122"/>
        <v>195.67737328125</v>
      </c>
      <c r="N1129">
        <f t="shared" si="123"/>
        <v>267.58333333332723</v>
      </c>
      <c r="R1129">
        <f>($J$20*(0.5*$J$18*$J$17*$J$16*(E1130/3.6)^2)*($J$13*F1130))*E1130</f>
        <v>622825335.18134594</v>
      </c>
      <c r="S1129">
        <f>(R1129+R1130)/2*(C1131-C1130)</f>
        <v>522243955.09767628</v>
      </c>
      <c r="T1129">
        <f t="shared" si="124"/>
        <v>7597.3550414576121</v>
      </c>
      <c r="U1129">
        <f t="shared" si="125"/>
        <v>7597.3550414576121</v>
      </c>
    </row>
    <row r="1130" spans="2:21" x14ac:dyDescent="0.25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126"/>
        <v>0.12499999999999881</v>
      </c>
      <c r="G1130" s="17">
        <f t="shared" si="127"/>
        <v>0.44999999999999574</v>
      </c>
      <c r="L1130">
        <f t="shared" si="121"/>
        <v>3690.2144564999999</v>
      </c>
      <c r="M1130">
        <f t="shared" si="122"/>
        <v>197.69725536458333</v>
      </c>
      <c r="N1130">
        <f t="shared" si="123"/>
        <v>214.0666666666659</v>
      </c>
      <c r="R1130">
        <f>($J$20*(0.5*$J$18*$J$17*$J$16*(E1131/3.6)^2)*($J$13*F1131))*E1131</f>
        <v>421662575.01400667</v>
      </c>
      <c r="S1130">
        <f>(R1130+R1131)/2*(C1132-C1131)</f>
        <v>352468048.44458652</v>
      </c>
      <c r="T1130">
        <f t="shared" si="124"/>
        <v>7695.2628326922195</v>
      </c>
      <c r="U1130">
        <f t="shared" si="125"/>
        <v>7695.2628326922195</v>
      </c>
    </row>
    <row r="1131" spans="2:21" x14ac:dyDescent="0.25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126"/>
        <v>8.3333333333332538E-2</v>
      </c>
      <c r="G1131" s="17">
        <f t="shared" si="127"/>
        <v>0.29999999999999716</v>
      </c>
      <c r="L1131">
        <f t="shared" si="121"/>
        <v>3699.6644295000001</v>
      </c>
      <c r="M1131">
        <f t="shared" si="122"/>
        <v>198.71108578125003</v>
      </c>
      <c r="N1131">
        <f t="shared" si="123"/>
        <v>107.03333333333637</v>
      </c>
      <c r="R1131">
        <f>($J$20*(0.5*$J$18*$J$17*$J$16*(E1132/3.6)^2)*($J$13*F1132))*E1132</f>
        <v>283273521.8751663</v>
      </c>
      <c r="S1131">
        <f>(R1131+R1132)/2*(C1133-C1132)</f>
        <v>212999198.29789853</v>
      </c>
      <c r="T1131">
        <f t="shared" si="124"/>
        <v>7754.4292766638582</v>
      </c>
      <c r="U1131">
        <f t="shared" si="125"/>
        <v>7754.4292766638582</v>
      </c>
    </row>
    <row r="1132" spans="2:21" x14ac:dyDescent="0.25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126"/>
        <v>5.5555555555556344E-2</v>
      </c>
      <c r="G1132" s="17">
        <f t="shared" si="127"/>
        <v>0.20000000000000284</v>
      </c>
      <c r="L1132">
        <f t="shared" si="121"/>
        <v>3709.1144024999999</v>
      </c>
      <c r="M1132">
        <f t="shared" si="122"/>
        <v>199.72750911458334</v>
      </c>
      <c r="N1132">
        <f t="shared" si="123"/>
        <v>107.03333333332952</v>
      </c>
      <c r="R1132">
        <f>($J$20*(0.5*$J$18*$J$17*$J$16*(E1133/3.6)^2)*($J$13*F1133))*E1133</f>
        <v>142724874.72063079</v>
      </c>
      <c r="S1132">
        <f>(R1132+R1133)/2*(C1134-C1133)</f>
        <v>71362437.360315397</v>
      </c>
      <c r="T1132">
        <f t="shared" si="124"/>
        <v>7774.2521759306128</v>
      </c>
      <c r="U1132">
        <f t="shared" si="125"/>
        <v>7774.2521759306128</v>
      </c>
    </row>
    <row r="1133" spans="2:21" x14ac:dyDescent="0.25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126"/>
        <v>2.7777777777778172E-2</v>
      </c>
      <c r="G1133" s="17">
        <f t="shared" si="127"/>
        <v>0.10000000000000142</v>
      </c>
      <c r="L1133">
        <f t="shared" si="121"/>
        <v>3709.1144024999999</v>
      </c>
      <c r="M1133">
        <f t="shared" si="122"/>
        <v>199.72750911458334</v>
      </c>
      <c r="N1133">
        <f t="shared" si="123"/>
        <v>0</v>
      </c>
      <c r="R1133">
        <f>($J$20*(0.5*$J$18*$J$17*$J$16*(E1134/3.6)^2)*($J$13*F1134))*E1134</f>
        <v>0</v>
      </c>
      <c r="S1133">
        <f>(R1133+R1134)/2*(C1135-C1134)</f>
        <v>35681218.680155158</v>
      </c>
      <c r="T1133">
        <f t="shared" si="124"/>
        <v>7784.1636255639896</v>
      </c>
      <c r="U1133">
        <f t="shared" si="125"/>
        <v>7784.1636255639896</v>
      </c>
    </row>
    <row r="1134" spans="2:21" x14ac:dyDescent="0.25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126"/>
        <v>0</v>
      </c>
      <c r="G1134" s="17">
        <f t="shared" si="127"/>
        <v>0</v>
      </c>
      <c r="L1134">
        <f t="shared" si="121"/>
        <v>3709.1144024999999</v>
      </c>
      <c r="M1134">
        <f t="shared" si="122"/>
        <v>199.72750911458334</v>
      </c>
      <c r="N1134">
        <f t="shared" si="123"/>
        <v>0</v>
      </c>
      <c r="R1134">
        <f>($J$20*(0.5*$J$18*$J$17*$J$16*(E1135/3.6)^2)*($J$13*F1135))*E1135</f>
        <v>71362437.360310316</v>
      </c>
      <c r="S1134">
        <f>(R1134+R1135)/2*(C1136-C1135)</f>
        <v>71498972.488066554</v>
      </c>
      <c r="T1134">
        <f t="shared" si="124"/>
        <v>7804.0244512551189</v>
      </c>
      <c r="U1134">
        <f t="shared" si="125"/>
        <v>7804.0244512551189</v>
      </c>
    </row>
    <row r="1135" spans="2:21" x14ac:dyDescent="0.25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126"/>
        <v>1.3888888888888099E-2</v>
      </c>
      <c r="G1135" s="17">
        <f t="shared" si="127"/>
        <v>4.9999999999997158E-2</v>
      </c>
      <c r="L1135">
        <f t="shared" si="121"/>
        <v>3713.8393889999998</v>
      </c>
      <c r="M1135">
        <f t="shared" si="122"/>
        <v>200.23669312500002</v>
      </c>
      <c r="N1135">
        <f t="shared" si="123"/>
        <v>53.516666666668186</v>
      </c>
      <c r="R1135">
        <f>($J$20*(0.5*$J$18*$J$17*$J$16*(E1136/3.6)^2)*($J$13*F1136))*E1136</f>
        <v>71635507.615822792</v>
      </c>
      <c r="S1135">
        <f>(R1135+R1136)/2*(C1137-C1136)</f>
        <v>107453261.42373928</v>
      </c>
      <c r="T1135">
        <f t="shared" si="124"/>
        <v>7833.87257942838</v>
      </c>
      <c r="U1135">
        <f t="shared" si="125"/>
        <v>7833.87257942838</v>
      </c>
    </row>
    <row r="1136" spans="2:21" x14ac:dyDescent="0.25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126"/>
        <v>1.3888888888888099E-2</v>
      </c>
      <c r="G1136" s="17">
        <f t="shared" si="127"/>
        <v>4.9999999999997158E-2</v>
      </c>
      <c r="L1136">
        <f t="shared" si="121"/>
        <v>3713.8393889999998</v>
      </c>
      <c r="M1136">
        <f t="shared" si="122"/>
        <v>200.23669312500002</v>
      </c>
      <c r="N1136">
        <f t="shared" si="123"/>
        <v>0</v>
      </c>
      <c r="R1136">
        <f>($J$20*(0.5*$J$18*$J$17*$J$16*(E1137/3.6)^2)*($J$13*F1137))*E1137</f>
        <v>143271015.23165578</v>
      </c>
      <c r="S1136">
        <f>(R1136+R1137)/2*(C1138-C1137)</f>
        <v>216002979.95993575</v>
      </c>
      <c r="T1136">
        <f t="shared" si="124"/>
        <v>7893.8734071950284</v>
      </c>
      <c r="U1136">
        <f t="shared" si="125"/>
        <v>7893.8734071950284</v>
      </c>
    </row>
    <row r="1137" spans="2:21" x14ac:dyDescent="0.25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126"/>
        <v>2.7777777777778172E-2</v>
      </c>
      <c r="G1137" s="17">
        <f t="shared" si="127"/>
        <v>0.10000000000000142</v>
      </c>
      <c r="L1137">
        <f t="shared" si="121"/>
        <v>3723.289362</v>
      </c>
      <c r="M1137">
        <f t="shared" si="122"/>
        <v>201.25700583333338</v>
      </c>
      <c r="N1137">
        <f t="shared" si="123"/>
        <v>107.03333333333637</v>
      </c>
      <c r="R1137">
        <f>($J$20*(0.5*$J$18*$J$17*$J$16*(E1138/3.6)^2)*($J$13*F1138))*E1138</f>
        <v>288734944.68821573</v>
      </c>
      <c r="S1137">
        <f>(R1137+R1138)/2*(C1139-C1138)</f>
        <v>362571736.41255134</v>
      </c>
      <c r="T1137">
        <f t="shared" si="124"/>
        <v>7994.5877784207369</v>
      </c>
      <c r="U1137">
        <f t="shared" si="125"/>
        <v>7994.5877784207369</v>
      </c>
    </row>
    <row r="1138" spans="2:21" x14ac:dyDescent="0.25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126"/>
        <v>5.5555555555556344E-2</v>
      </c>
      <c r="G1138" s="17">
        <f t="shared" si="127"/>
        <v>0.20000000000000284</v>
      </c>
      <c r="L1138">
        <f t="shared" si="121"/>
        <v>3732.7393349999998</v>
      </c>
      <c r="M1138">
        <f t="shared" si="122"/>
        <v>202.27991145833332</v>
      </c>
      <c r="N1138">
        <f t="shared" si="123"/>
        <v>107.03333333332952</v>
      </c>
      <c r="R1138">
        <f>($J$20*(0.5*$J$18*$J$17*$J$16*(E1139/3.6)^2)*($J$13*F1139))*E1139</f>
        <v>436408528.13688695</v>
      </c>
      <c r="S1138">
        <f>(R1138+R1139)/2*(C1140-C1139)</f>
        <v>476662428.83190566</v>
      </c>
      <c r="T1138">
        <f t="shared" si="124"/>
        <v>8126.9940086518218</v>
      </c>
      <c r="U1138">
        <f t="shared" si="125"/>
        <v>8126.9940086518218</v>
      </c>
    </row>
    <row r="1139" spans="2:21" x14ac:dyDescent="0.25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126"/>
        <v>8.3333333333334522E-2</v>
      </c>
      <c r="G1139" s="17">
        <f t="shared" si="127"/>
        <v>0.30000000000000426</v>
      </c>
      <c r="L1139">
        <f t="shared" si="121"/>
        <v>3751.6392810000002</v>
      </c>
      <c r="M1139">
        <f t="shared" si="122"/>
        <v>204.33350145833339</v>
      </c>
      <c r="N1139">
        <f t="shared" si="123"/>
        <v>214.06666666667275</v>
      </c>
      <c r="R1139">
        <f>($J$20*(0.5*$J$18*$J$17*$J$16*(E1140/3.6)^2)*($J$13*F1140))*E1140</f>
        <v>516916329.52692437</v>
      </c>
      <c r="S1139">
        <f>(R1139+R1140)/2*(C1141-C1140)</f>
        <v>557199735.47786987</v>
      </c>
      <c r="T1139">
        <f t="shared" si="124"/>
        <v>8281.7717129512293</v>
      </c>
      <c r="U1139">
        <f t="shared" si="125"/>
        <v>8281.7717129512293</v>
      </c>
    </row>
    <row r="1140" spans="2:21" x14ac:dyDescent="0.25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126"/>
        <v>9.7222222222222612E-2</v>
      </c>
      <c r="G1140" s="17">
        <f t="shared" si="127"/>
        <v>0.35000000000000142</v>
      </c>
      <c r="L1140">
        <f t="shared" si="121"/>
        <v>3765.8142404999999</v>
      </c>
      <c r="M1140">
        <f t="shared" si="122"/>
        <v>205.88050036458336</v>
      </c>
      <c r="N1140">
        <f t="shared" si="123"/>
        <v>160.54999999999771</v>
      </c>
      <c r="R1140">
        <f>($J$20*(0.5*$J$18*$J$17*$J$16*(E1141/3.6)^2)*($J$13*F1141))*E1141</f>
        <v>597483141.42881536</v>
      </c>
      <c r="S1140">
        <f>(R1140+R1141)/2*(C1142-C1141)</f>
        <v>603140976.80231857</v>
      </c>
      <c r="T1140">
        <f t="shared" si="124"/>
        <v>8449.3108731740958</v>
      </c>
      <c r="U1140">
        <f t="shared" si="125"/>
        <v>8449.3108731740958</v>
      </c>
    </row>
    <row r="1141" spans="2:21" x14ac:dyDescent="0.25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126"/>
        <v>0.11111111111111072</v>
      </c>
      <c r="G1141" s="17">
        <f t="shared" si="127"/>
        <v>0.39999999999999858</v>
      </c>
      <c r="L1141">
        <f t="shared" si="121"/>
        <v>3789.4391730000002</v>
      </c>
      <c r="M1141">
        <f t="shared" si="122"/>
        <v>208.47179645833339</v>
      </c>
      <c r="N1141">
        <f t="shared" si="123"/>
        <v>267.58333333333405</v>
      </c>
      <c r="R1141">
        <f>($J$20*(0.5*$J$18*$J$17*$J$16*(E1142/3.6)^2)*($J$13*F1142))*E1142</f>
        <v>608798812.17582166</v>
      </c>
      <c r="S1141">
        <f>(R1141+R1142)/2*(C1143-C1142)</f>
        <v>573749040.25692272</v>
      </c>
      <c r="T1141">
        <f t="shared" si="124"/>
        <v>8608.6856065787961</v>
      </c>
      <c r="U1141">
        <f t="shared" si="125"/>
        <v>8608.6856065787961</v>
      </c>
    </row>
    <row r="1142" spans="2:21" x14ac:dyDescent="0.25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126"/>
        <v>0.11111111111111072</v>
      </c>
      <c r="G1142" s="17">
        <f t="shared" si="127"/>
        <v>0.39999999999999858</v>
      </c>
      <c r="L1142">
        <f t="shared" si="121"/>
        <v>3803.6141324999999</v>
      </c>
      <c r="M1142">
        <f t="shared" si="122"/>
        <v>210.03435286458335</v>
      </c>
      <c r="N1142">
        <f t="shared" si="123"/>
        <v>160.54999999999771</v>
      </c>
      <c r="R1142">
        <f>($J$20*(0.5*$J$18*$J$17*$J$16*(E1143/3.6)^2)*($J$13*F1143))*E1143</f>
        <v>538699268.33802378</v>
      </c>
      <c r="S1142">
        <f>(R1142+R1143)/2*(C1144-C1143)</f>
        <v>503679435.39363396</v>
      </c>
      <c r="T1142">
        <f t="shared" si="124"/>
        <v>8748.5965608548049</v>
      </c>
      <c r="U1142">
        <f t="shared" si="125"/>
        <v>8748.5965608548049</v>
      </c>
    </row>
    <row r="1143" spans="2:21" x14ac:dyDescent="0.25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126"/>
        <v>9.7222222222222612E-2</v>
      </c>
      <c r="G1143" s="17">
        <f t="shared" si="127"/>
        <v>0.35000000000000142</v>
      </c>
      <c r="L1143">
        <f t="shared" si="121"/>
        <v>3822.5140785000003</v>
      </c>
      <c r="M1143">
        <f t="shared" si="122"/>
        <v>212.1268366145834</v>
      </c>
      <c r="N1143">
        <f t="shared" si="123"/>
        <v>214.06666666667275</v>
      </c>
      <c r="R1143">
        <f>($J$20*(0.5*$J$18*$J$17*$J$16*(E1144/3.6)^2)*($J$13*F1144))*E1144</f>
        <v>468659602.4492442</v>
      </c>
      <c r="S1143">
        <f>(R1143+R1144)/2*(C1145-C1144)</f>
        <v>352365812.785905</v>
      </c>
      <c r="T1143">
        <f t="shared" si="124"/>
        <v>8846.475953295334</v>
      </c>
      <c r="U1143">
        <f t="shared" si="125"/>
        <v>8846.475953295334</v>
      </c>
    </row>
    <row r="1144" spans="2:21" x14ac:dyDescent="0.25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126"/>
        <v>8.3333333333332538E-2</v>
      </c>
      <c r="G1144" s="17">
        <f t="shared" si="127"/>
        <v>0.29999999999999716</v>
      </c>
      <c r="L1144">
        <f t="shared" si="121"/>
        <v>3831.9640514999996</v>
      </c>
      <c r="M1144">
        <f t="shared" si="122"/>
        <v>213.1769678645833</v>
      </c>
      <c r="N1144">
        <f t="shared" si="123"/>
        <v>107.03333333332269</v>
      </c>
      <c r="R1144">
        <f>($J$20*(0.5*$J$18*$J$17*$J$16*(E1145/3.6)^2)*($J$13*F1145))*E1145</f>
        <v>236072023.12256581</v>
      </c>
      <c r="S1144">
        <f>(R1144+R1145)/2*(C1146-C1145)</f>
        <v>197018132.58200705</v>
      </c>
      <c r="T1144">
        <f t="shared" si="124"/>
        <v>8901.2032123458921</v>
      </c>
      <c r="U1144">
        <f t="shared" si="125"/>
        <v>8901.2032123458921</v>
      </c>
    </row>
    <row r="1145" spans="2:21" x14ac:dyDescent="0.25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126"/>
        <v>4.1666666666666269E-2</v>
      </c>
      <c r="G1145" s="17">
        <f t="shared" si="127"/>
        <v>0.14999999999999858</v>
      </c>
      <c r="L1145">
        <f t="shared" si="121"/>
        <v>3836.6890380000004</v>
      </c>
      <c r="M1145">
        <f t="shared" si="122"/>
        <v>213.70300583333341</v>
      </c>
      <c r="N1145">
        <f t="shared" si="123"/>
        <v>53.516666666675029</v>
      </c>
      <c r="R1145">
        <f>($J$20*(0.5*$J$18*$J$17*$J$16*(E1146/3.6)^2)*($J$13*F1146))*E1146</f>
        <v>157964242.04144827</v>
      </c>
      <c r="S1145">
        <f>(R1145+R1146)/2*(C1147-C1146)</f>
        <v>78982121.020724133</v>
      </c>
      <c r="T1145">
        <f t="shared" si="124"/>
        <v>8923.142690407205</v>
      </c>
      <c r="U1145">
        <f t="shared" si="125"/>
        <v>8923.142690407205</v>
      </c>
    </row>
    <row r="1146" spans="2:21" x14ac:dyDescent="0.25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126"/>
        <v>2.7777777777778172E-2</v>
      </c>
      <c r="G1146" s="17">
        <f t="shared" si="127"/>
        <v>0.10000000000000142</v>
      </c>
      <c r="L1146">
        <f t="shared" si="121"/>
        <v>3841.4140244999999</v>
      </c>
      <c r="M1146">
        <f t="shared" si="122"/>
        <v>214.22969203125001</v>
      </c>
      <c r="N1146">
        <f t="shared" si="123"/>
        <v>53.516666666661344</v>
      </c>
      <c r="R1146">
        <f>($J$20*(0.5*$J$18*$J$17*$J$16*(E1147/3.6)^2)*($J$13*F1147))*E1147</f>
        <v>0</v>
      </c>
      <c r="S1146">
        <f>(R1146+R1147)/2*(C1148-C1147)</f>
        <v>-118473181.53108338</v>
      </c>
      <c r="T1146">
        <f t="shared" si="124"/>
        <v>8890.2334733152366</v>
      </c>
      <c r="U1146">
        <f t="shared" si="125"/>
        <v>8890.2334733152366</v>
      </c>
    </row>
    <row r="1147" spans="2:21" x14ac:dyDescent="0.25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126"/>
        <v>0</v>
      </c>
      <c r="G1147" s="17">
        <f t="shared" si="127"/>
        <v>0</v>
      </c>
      <c r="L1147">
        <f t="shared" si="121"/>
        <v>3836.6890380000004</v>
      </c>
      <c r="M1147">
        <f t="shared" si="122"/>
        <v>213.70300583333341</v>
      </c>
      <c r="N1147">
        <f t="shared" si="123"/>
        <v>-53.516666666661344</v>
      </c>
      <c r="R1147">
        <f>($J$20*(0.5*$J$18*$J$17*$J$16*(E1148/3.6)^2)*($J$13*F1148))*E1148</f>
        <v>-236946363.06216675</v>
      </c>
      <c r="S1147">
        <f>(R1147+R1148)/2*(C1149-C1148)</f>
        <v>-353673018.25961334</v>
      </c>
      <c r="T1147">
        <f t="shared" si="124"/>
        <v>8791.9909682431226</v>
      </c>
      <c r="U1147">
        <f t="shared" si="125"/>
        <v>8791.9909682431226</v>
      </c>
    </row>
    <row r="1148" spans="2:21" x14ac:dyDescent="0.25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126"/>
        <v>-4.1666666666666269E-2</v>
      </c>
      <c r="G1148" s="17">
        <f t="shared" si="127"/>
        <v>-0.14999999999999858</v>
      </c>
      <c r="L1148">
        <f t="shared" si="121"/>
        <v>3827.2390649999998</v>
      </c>
      <c r="M1148">
        <f t="shared" si="122"/>
        <v>212.65157812500001</v>
      </c>
      <c r="N1148">
        <f t="shared" si="123"/>
        <v>-107.03333333333637</v>
      </c>
      <c r="R1148">
        <f>($J$20*(0.5*$J$18*$J$17*$J$16*(E1149/3.6)^2)*($J$13*F1149))*E1149</f>
        <v>-470399673.45705992</v>
      </c>
      <c r="S1148">
        <f>(R1148+R1149)/2*(C1150-C1149)</f>
        <v>-621420792.56111944</v>
      </c>
      <c r="T1148">
        <f t="shared" si="124"/>
        <v>8619.3740814205885</v>
      </c>
      <c r="U1148">
        <f t="shared" si="125"/>
        <v>8619.3740814205885</v>
      </c>
    </row>
    <row r="1149" spans="2:21" x14ac:dyDescent="0.25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126"/>
        <v>-8.3333333333334522E-2</v>
      </c>
      <c r="G1149" s="17">
        <f t="shared" si="127"/>
        <v>-0.30000000000000426</v>
      </c>
      <c r="L1149">
        <f t="shared" si="121"/>
        <v>3808.3391189999993</v>
      </c>
      <c r="M1149">
        <f t="shared" si="122"/>
        <v>210.55650145833329</v>
      </c>
      <c r="N1149">
        <f t="shared" si="123"/>
        <v>-214.06666666667275</v>
      </c>
      <c r="R1149">
        <f>($J$20*(0.5*$J$18*$J$17*$J$16*(E1150/3.6)^2)*($J$13*F1150))*E1150</f>
        <v>-772441911.66517889</v>
      </c>
      <c r="S1149">
        <f>(R1149+R1150)/2*(C1151-C1150)</f>
        <v>-952710539.83629632</v>
      </c>
      <c r="T1149">
        <f t="shared" si="124"/>
        <v>8354.7322647993951</v>
      </c>
      <c r="U1149">
        <f t="shared" si="125"/>
        <v>8354.7322647993951</v>
      </c>
    </row>
    <row r="1150" spans="2:21" x14ac:dyDescent="0.25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126"/>
        <v>-0.1388888888888889</v>
      </c>
      <c r="G1150" s="17">
        <f t="shared" si="127"/>
        <v>-0.5</v>
      </c>
      <c r="L1150">
        <f t="shared" si="121"/>
        <v>3779.9892</v>
      </c>
      <c r="M1150">
        <f t="shared" si="122"/>
        <v>207.43333333333334</v>
      </c>
      <c r="N1150">
        <f t="shared" si="123"/>
        <v>-321.09999999999542</v>
      </c>
      <c r="R1150">
        <f>($J$20*(0.5*$J$18*$J$17*$J$16*(E1151/3.6)^2)*($J$13*F1151))*E1151</f>
        <v>-1132979168.0074139</v>
      </c>
      <c r="S1150">
        <f>(R1150+R1151)/2*(C1152-C1151)</f>
        <v>-1296602707.9686484</v>
      </c>
      <c r="T1150">
        <f t="shared" si="124"/>
        <v>7994.5648459192153</v>
      </c>
      <c r="U1150">
        <f t="shared" si="125"/>
        <v>7994.5648459192153</v>
      </c>
    </row>
    <row r="1151" spans="2:21" x14ac:dyDescent="0.25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126"/>
        <v>-0.20833333333333331</v>
      </c>
      <c r="G1151" s="17">
        <f t="shared" si="127"/>
        <v>-0.75</v>
      </c>
      <c r="L1151">
        <f t="shared" si="121"/>
        <v>3737.4643214999996</v>
      </c>
      <c r="M1151">
        <f t="shared" si="122"/>
        <v>202.79233661458335</v>
      </c>
      <c r="N1151">
        <f t="shared" si="123"/>
        <v>-481.65</v>
      </c>
      <c r="R1151">
        <f>($J$20*(0.5*$J$18*$J$17*$J$16*(E1152/3.6)^2)*($J$13*F1152))*E1152</f>
        <v>-1460226247.9298828</v>
      </c>
      <c r="S1151">
        <f>(R1151+R1152)/2*(C1153-C1152)</f>
        <v>-1535199269.3512588</v>
      </c>
      <c r="T1151">
        <f t="shared" si="124"/>
        <v>7568.1206044327546</v>
      </c>
      <c r="U1151">
        <f t="shared" si="125"/>
        <v>7568.1206044327546</v>
      </c>
    </row>
    <row r="1152" spans="2:21" x14ac:dyDescent="0.25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126"/>
        <v>-0.27777777777777779</v>
      </c>
      <c r="G1152" s="17">
        <f t="shared" si="127"/>
        <v>-1</v>
      </c>
      <c r="L1152">
        <f t="shared" si="121"/>
        <v>3685.48947</v>
      </c>
      <c r="M1152">
        <f t="shared" si="122"/>
        <v>197.19131250000007</v>
      </c>
      <c r="N1152">
        <f t="shared" si="123"/>
        <v>-588.68333333332953</v>
      </c>
      <c r="R1152">
        <f>($J$20*(0.5*$J$18*$J$17*$J$16*(E1153/3.6)^2)*($J$13*F1153))*E1153</f>
        <v>-1610172290.7726347</v>
      </c>
      <c r="S1152">
        <f>(R1152+R1153)/2*(C1154-C1153)</f>
        <v>-1640409026.3748236</v>
      </c>
      <c r="T1152">
        <f t="shared" si="124"/>
        <v>7112.451430439748</v>
      </c>
      <c r="U1152">
        <f t="shared" si="125"/>
        <v>7112.451430439748</v>
      </c>
    </row>
    <row r="1153" spans="2:21" x14ac:dyDescent="0.25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126"/>
        <v>-0.31944444444444403</v>
      </c>
      <c r="G1153" s="17">
        <f t="shared" si="127"/>
        <v>-1.1499999999999986</v>
      </c>
      <c r="L1153">
        <f t="shared" si="121"/>
        <v>3628.789632</v>
      </c>
      <c r="M1153">
        <f t="shared" si="122"/>
        <v>191.17056000000002</v>
      </c>
      <c r="N1153">
        <f t="shared" si="123"/>
        <v>-642.20000000000448</v>
      </c>
      <c r="R1153">
        <f>($J$20*(0.5*$J$18*$J$17*$J$16*(E1154/3.6)^2)*($J$13*F1154))*E1154</f>
        <v>-1670645761.9770124</v>
      </c>
      <c r="S1153">
        <f>(R1153+R1154)/2*(C1155-C1154)</f>
        <v>-1692430445.3252416</v>
      </c>
      <c r="T1153">
        <f t="shared" si="124"/>
        <v>6642.3318622938477</v>
      </c>
      <c r="U1153">
        <f t="shared" si="125"/>
        <v>6642.3318622938477</v>
      </c>
    </row>
    <row r="1154" spans="2:21" x14ac:dyDescent="0.25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126"/>
        <v>-0.34722222222222221</v>
      </c>
      <c r="G1154" s="17">
        <f t="shared" si="127"/>
        <v>-1.25</v>
      </c>
      <c r="L1154">
        <f t="shared" si="121"/>
        <v>3567.3648074999996</v>
      </c>
      <c r="M1154">
        <f t="shared" si="122"/>
        <v>184.75341536458336</v>
      </c>
      <c r="N1154">
        <f t="shared" si="123"/>
        <v>-695.7166666666659</v>
      </c>
      <c r="R1154">
        <f>($J$20*(0.5*$J$18*$J$17*$J$16*(E1155/3.6)^2)*($J$13*F1155))*E1155</f>
        <v>-1714215128.673471</v>
      </c>
      <c r="S1154">
        <f>(R1154+R1155)/2*(C1156-C1155)</f>
        <v>-1637402307.0069711</v>
      </c>
      <c r="T1154">
        <f t="shared" si="124"/>
        <v>6187.4978881252446</v>
      </c>
      <c r="U1154">
        <f t="shared" si="125"/>
        <v>6187.4978881252446</v>
      </c>
    </row>
    <row r="1155" spans="2:21" x14ac:dyDescent="0.25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126"/>
        <v>-0.37500000000000039</v>
      </c>
      <c r="G1155" s="17">
        <f t="shared" si="127"/>
        <v>-1.3500000000000014</v>
      </c>
      <c r="L1155">
        <f t="shared" si="121"/>
        <v>3501.2149964999999</v>
      </c>
      <c r="M1155">
        <f t="shared" si="122"/>
        <v>177.96515953125001</v>
      </c>
      <c r="N1155">
        <f t="shared" si="123"/>
        <v>-749.23333333333403</v>
      </c>
      <c r="R1155">
        <f>($J$20*(0.5*$J$18*$J$17*$J$16*(E1156/3.6)^2)*($J$13*F1156))*E1156</f>
        <v>-1560589485.3404713</v>
      </c>
      <c r="S1155">
        <f>(R1155+R1156)/2*(C1157-C1156)</f>
        <v>-1408983906.245584</v>
      </c>
      <c r="T1155">
        <f t="shared" si="124"/>
        <v>5796.1134697236939</v>
      </c>
      <c r="U1155">
        <f t="shared" si="125"/>
        <v>5796.1134697236939</v>
      </c>
    </row>
    <row r="1156" spans="2:21" x14ac:dyDescent="0.25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126"/>
        <v>-0.36111111111111033</v>
      </c>
      <c r="G1156" s="17">
        <f t="shared" si="127"/>
        <v>-1.2999999999999972</v>
      </c>
      <c r="L1156">
        <f t="shared" si="121"/>
        <v>3444.5151584999999</v>
      </c>
      <c r="M1156">
        <f t="shared" si="122"/>
        <v>172.24777828125002</v>
      </c>
      <c r="N1156">
        <f t="shared" si="123"/>
        <v>-642.19999999999766</v>
      </c>
      <c r="R1156">
        <f>($J$20*(0.5*$J$18*$J$17*$J$16*(E1157/3.6)^2)*($J$13*F1157))*E1157</f>
        <v>-1257378327.150697</v>
      </c>
      <c r="S1156">
        <f>(R1156+R1157)/2*(C1158-C1157)</f>
        <v>-1094775424.7606547</v>
      </c>
      <c r="T1156">
        <f t="shared" si="124"/>
        <v>5492.0091850679564</v>
      </c>
      <c r="U1156">
        <f t="shared" si="125"/>
        <v>5492.0091850679564</v>
      </c>
    </row>
    <row r="1157" spans="2:21" x14ac:dyDescent="0.25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126"/>
        <v>-0.30555555555555397</v>
      </c>
      <c r="G1157" s="17">
        <f t="shared" si="127"/>
        <v>-1.0999999999999943</v>
      </c>
      <c r="L1157">
        <f t="shared" si="121"/>
        <v>3397.2652935000006</v>
      </c>
      <c r="M1157">
        <f t="shared" si="122"/>
        <v>167.5545991145834</v>
      </c>
      <c r="N1157">
        <f t="shared" si="123"/>
        <v>-535.16666666666129</v>
      </c>
      <c r="R1157">
        <f>($J$20*(0.5*$J$18*$J$17*$J$16*(E1158/3.6)^2)*($J$13*F1158))*E1158</f>
        <v>-932172522.37061238</v>
      </c>
      <c r="S1157">
        <f>(R1157+R1158)/2*(C1159-C1158)</f>
        <v>-732324658.21564579</v>
      </c>
      <c r="T1157">
        <f t="shared" si="124"/>
        <v>5288.5856688969434</v>
      </c>
      <c r="U1157">
        <f t="shared" si="125"/>
        <v>5288.5856688969434</v>
      </c>
    </row>
    <row r="1158" spans="2:21" x14ac:dyDescent="0.25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126"/>
        <v>-0.23611111111111149</v>
      </c>
      <c r="G1158" s="17">
        <f t="shared" si="127"/>
        <v>-0.85000000000000142</v>
      </c>
      <c r="L1158">
        <f t="shared" si="121"/>
        <v>3364.190388</v>
      </c>
      <c r="M1158">
        <f t="shared" si="122"/>
        <v>164.30794333333336</v>
      </c>
      <c r="N1158">
        <f t="shared" si="123"/>
        <v>-374.61666666667043</v>
      </c>
      <c r="R1158">
        <f>($J$20*(0.5*$J$18*$J$17*$J$16*(E1159/3.6)^2)*($J$13*F1159))*E1159</f>
        <v>-532476794.06067914</v>
      </c>
      <c r="S1158">
        <f>(R1158+R1159)/2*(C1160-C1159)</f>
        <v>-318815833.84252429</v>
      </c>
      <c r="T1158">
        <f t="shared" si="124"/>
        <v>5200.0257150517973</v>
      </c>
      <c r="U1158">
        <f t="shared" si="125"/>
        <v>5200.0257150517973</v>
      </c>
    </row>
    <row r="1159" spans="2:21" x14ac:dyDescent="0.25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126"/>
        <v>-0.1388888888888889</v>
      </c>
      <c r="G1159" s="17">
        <f t="shared" si="127"/>
        <v>-0.5</v>
      </c>
      <c r="L1159">
        <f t="shared" si="121"/>
        <v>3350.0154285000003</v>
      </c>
      <c r="M1159">
        <f t="shared" si="122"/>
        <v>162.92624286458337</v>
      </c>
      <c r="N1159">
        <f t="shared" si="123"/>
        <v>-160.54999999999771</v>
      </c>
      <c r="R1159">
        <f>($J$20*(0.5*$J$18*$J$17*$J$16*(E1160/3.6)^2)*($J$13*F1160))*E1160</f>
        <v>-105154873.62436941</v>
      </c>
      <c r="S1159">
        <f>(R1159+R1160)/2*(C1161-C1160)</f>
        <v>105823229.98496278</v>
      </c>
      <c r="T1159">
        <f t="shared" si="124"/>
        <v>5229.4210567142873</v>
      </c>
      <c r="U1159">
        <f t="shared" si="125"/>
        <v>5229.4210567142873</v>
      </c>
    </row>
    <row r="1160" spans="2:21" x14ac:dyDescent="0.25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126"/>
        <v>-2.7777777777778172E-2</v>
      </c>
      <c r="G1160" s="17">
        <f t="shared" si="127"/>
        <v>-0.10000000000000142</v>
      </c>
      <c r="L1160">
        <f t="shared" ref="L1160:L1223" si="128">$J$20*(E1161/3.6)</f>
        <v>3354.7404149999998</v>
      </c>
      <c r="M1160">
        <f t="shared" ref="M1160:M1223" si="129">0.5*$J$18*$J$17*$J$16*(E1161/3.6)^2</f>
        <v>163.38616145833333</v>
      </c>
      <c r="N1160">
        <f t="shared" si="123"/>
        <v>53.516666666661344</v>
      </c>
      <c r="R1160">
        <f>($J$20*(0.5*$J$18*$J$17*$J$16*(E1161/3.6)^2)*($J$13*F1161))*E1161</f>
        <v>316801333.59429497</v>
      </c>
      <c r="S1160">
        <f>(R1160+R1161)/2*(C1162-C1161)</f>
        <v>508904027.64707291</v>
      </c>
      <c r="T1160">
        <f t="shared" si="124"/>
        <v>5370.7832866162516</v>
      </c>
      <c r="U1160">
        <f t="shared" si="125"/>
        <v>5370.7832866162516</v>
      </c>
    </row>
    <row r="1161" spans="2:21" x14ac:dyDescent="0.25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126"/>
        <v>8.3333333333332538E-2</v>
      </c>
      <c r="G1161" s="17">
        <f t="shared" si="127"/>
        <v>0.29999999999999716</v>
      </c>
      <c r="L1161">
        <f t="shared" si="128"/>
        <v>3378.3653475000001</v>
      </c>
      <c r="M1161">
        <f t="shared" si="129"/>
        <v>165.69547786458335</v>
      </c>
      <c r="N1161">
        <f t="shared" ref="N1161:N1224" si="130">(((E1162/3.6)-(E1161/3.6))/(C1162-C1161))*$J$13</f>
        <v>267.58333333333405</v>
      </c>
      <c r="R1161">
        <f>($J$20*(0.5*$J$18*$J$17*$J$16*(E1162/3.6)^2)*($J$13*F1162))*E1162</f>
        <v>701006721.69985092</v>
      </c>
      <c r="S1161">
        <f>(R1161+R1162)/2*(C1163-C1162)</f>
        <v>824411886.944103</v>
      </c>
      <c r="T1161">
        <f t="shared" ref="T1161:T1224" si="131">T1160+S1161/3600000</f>
        <v>5599.7865885451693</v>
      </c>
      <c r="U1161">
        <f t="shared" ref="U1161:U1224" si="132">T1160+S1161/3600000</f>
        <v>5599.7865885451693</v>
      </c>
    </row>
    <row r="1162" spans="2:21" x14ac:dyDescent="0.25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126"/>
        <v>0.18055555555555516</v>
      </c>
      <c r="G1162" s="17">
        <f t="shared" si="127"/>
        <v>0.64999999999999858</v>
      </c>
      <c r="L1162">
        <f t="shared" si="128"/>
        <v>3416.1652394999996</v>
      </c>
      <c r="M1162">
        <f t="shared" si="129"/>
        <v>169.42409203124998</v>
      </c>
      <c r="N1162">
        <f t="shared" si="130"/>
        <v>428.13333333333179</v>
      </c>
      <c r="R1162">
        <f>($J$20*(0.5*$J$18*$J$17*$J$16*(E1163/3.6)^2)*($J$13*F1163))*E1163</f>
        <v>947817052.18835497</v>
      </c>
      <c r="S1162">
        <f>(R1162+R1163)/2*(C1164-C1163)</f>
        <v>994667133.7744956</v>
      </c>
      <c r="T1162">
        <f t="shared" si="131"/>
        <v>5876.0830145936407</v>
      </c>
      <c r="U1162">
        <f t="shared" si="132"/>
        <v>5876.0830145936407</v>
      </c>
    </row>
    <row r="1163" spans="2:21" x14ac:dyDescent="0.25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126"/>
        <v>0.23611111111111149</v>
      </c>
      <c r="G1163" s="17">
        <f t="shared" si="127"/>
        <v>0.85000000000000142</v>
      </c>
      <c r="L1163">
        <f t="shared" si="128"/>
        <v>3458.690118</v>
      </c>
      <c r="M1163">
        <f t="shared" si="129"/>
        <v>173.6683725</v>
      </c>
      <c r="N1163">
        <f t="shared" si="130"/>
        <v>481.65</v>
      </c>
      <c r="R1163">
        <f>($J$20*(0.5*$J$18*$J$17*$J$16*(E1164/3.6)^2)*($J$13*F1164))*E1164</f>
        <v>1041517215.3606364</v>
      </c>
      <c r="S1163">
        <f>(R1163+R1164)/2*(C1165-C1164)</f>
        <v>1030951324.0416281</v>
      </c>
      <c r="T1163">
        <f t="shared" si="131"/>
        <v>6162.4583823829817</v>
      </c>
      <c r="U1163">
        <f t="shared" si="132"/>
        <v>6162.4583823829817</v>
      </c>
    </row>
    <row r="1164" spans="2:21" x14ac:dyDescent="0.25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126"/>
        <v>0.24999999999999961</v>
      </c>
      <c r="G1164" s="17">
        <f t="shared" si="127"/>
        <v>0.89999999999999858</v>
      </c>
      <c r="L1164">
        <f t="shared" si="128"/>
        <v>3501.2149964999999</v>
      </c>
      <c r="M1164">
        <f t="shared" si="129"/>
        <v>177.96515953125001</v>
      </c>
      <c r="N1164">
        <f t="shared" si="130"/>
        <v>481.65</v>
      </c>
      <c r="R1164">
        <f>($J$20*(0.5*$J$18*$J$17*$J$16*(E1165/3.6)^2)*($J$13*F1165))*E1165</f>
        <v>1020385432.7226198</v>
      </c>
      <c r="S1164">
        <f>(R1164+R1165)/2*(C1166-C1165)</f>
        <v>913113355.61615944</v>
      </c>
      <c r="T1164">
        <f t="shared" si="131"/>
        <v>6416.1009811652484</v>
      </c>
      <c r="U1164">
        <f t="shared" si="132"/>
        <v>6416.1009811652484</v>
      </c>
    </row>
    <row r="1165" spans="2:21" x14ac:dyDescent="0.25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126"/>
        <v>0.23611111111111149</v>
      </c>
      <c r="G1165" s="17">
        <f t="shared" si="127"/>
        <v>0.85000000000000142</v>
      </c>
      <c r="L1165">
        <f t="shared" si="128"/>
        <v>3539.0148885000003</v>
      </c>
      <c r="M1165">
        <f t="shared" si="129"/>
        <v>181.82860536458338</v>
      </c>
      <c r="N1165">
        <f t="shared" si="130"/>
        <v>428.13333333333861</v>
      </c>
      <c r="R1165">
        <f>($J$20*(0.5*$J$18*$J$17*$J$16*(E1166/3.6)^2)*($J$13*F1166))*E1166</f>
        <v>805841278.50969911</v>
      </c>
      <c r="S1165">
        <f>(R1165+R1166)/2*(C1167-C1166)</f>
        <v>592633160.99230599</v>
      </c>
      <c r="T1165">
        <f t="shared" si="131"/>
        <v>6580.721303663111</v>
      </c>
      <c r="U1165">
        <f t="shared" si="132"/>
        <v>6580.721303663111</v>
      </c>
    </row>
    <row r="1166" spans="2:21" x14ac:dyDescent="0.25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126"/>
        <v>0.18055555555555713</v>
      </c>
      <c r="G1166" s="17">
        <f t="shared" si="127"/>
        <v>0.65000000000000568</v>
      </c>
      <c r="L1166">
        <f t="shared" si="128"/>
        <v>3562.6398210000002</v>
      </c>
      <c r="M1166">
        <f t="shared" si="129"/>
        <v>184.26432645833341</v>
      </c>
      <c r="N1166">
        <f t="shared" si="130"/>
        <v>267.58333333333405</v>
      </c>
      <c r="R1166">
        <f>($J$20*(0.5*$J$18*$J$17*$J$16*(E1167/3.6)^2)*($J$13*F1167))*E1167</f>
        <v>379425043.47491282</v>
      </c>
      <c r="S1166">
        <f>(R1166+R1167)/2*(C1168-C1167)</f>
        <v>126223072.52732702</v>
      </c>
      <c r="T1166">
        <f t="shared" si="131"/>
        <v>6615.7832682540356</v>
      </c>
      <c r="U1166">
        <f t="shared" si="132"/>
        <v>6615.7832682540356</v>
      </c>
    </row>
    <row r="1167" spans="2:21" x14ac:dyDescent="0.25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126"/>
        <v>8.3333333333332538E-2</v>
      </c>
      <c r="G1167" s="17">
        <f t="shared" si="127"/>
        <v>0.29999999999999716</v>
      </c>
      <c r="L1167">
        <f t="shared" si="128"/>
        <v>3567.3648074999996</v>
      </c>
      <c r="M1167">
        <f t="shared" si="129"/>
        <v>184.75341536458336</v>
      </c>
      <c r="N1167">
        <f t="shared" si="130"/>
        <v>53.516666666661344</v>
      </c>
      <c r="R1167">
        <f>($J$20*(0.5*$J$18*$J$17*$J$16*(E1168/3.6)^2)*($J$13*F1168))*E1168</f>
        <v>-126978898.42025879</v>
      </c>
      <c r="S1167">
        <f>(R1167+R1168)/2*(C1169-C1168)</f>
        <v>-377167572.30355269</v>
      </c>
      <c r="T1167">
        <f t="shared" si="131"/>
        <v>6511.0144981697158</v>
      </c>
      <c r="U1167">
        <f t="shared" si="132"/>
        <v>6511.0144981697158</v>
      </c>
    </row>
    <row r="1168" spans="2:21" x14ac:dyDescent="0.25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126"/>
        <v>-2.7777777777778172E-2</v>
      </c>
      <c r="G1168" s="17">
        <f t="shared" si="127"/>
        <v>-0.10000000000000142</v>
      </c>
      <c r="L1168">
        <f t="shared" si="128"/>
        <v>3553.189848</v>
      </c>
      <c r="M1168">
        <f t="shared" si="129"/>
        <v>183.28809333333336</v>
      </c>
      <c r="N1168">
        <f t="shared" si="130"/>
        <v>-160.54999999999771</v>
      </c>
      <c r="R1168">
        <f>($J$20*(0.5*$J$18*$J$17*$J$16*(E1169/3.6)^2)*($J$13*F1169))*E1169</f>
        <v>-627356246.18684661</v>
      </c>
      <c r="S1168">
        <f>(R1168+R1169)/2*(C1170-C1169)</f>
        <v>-893177706.51455283</v>
      </c>
      <c r="T1168">
        <f t="shared" si="131"/>
        <v>6262.9095796934507</v>
      </c>
      <c r="U1168">
        <f t="shared" si="132"/>
        <v>6262.9095796934507</v>
      </c>
    </row>
    <row r="1169" spans="2:21" x14ac:dyDescent="0.25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126"/>
        <v>-0.1388888888888889</v>
      </c>
      <c r="G1169" s="17">
        <f t="shared" si="127"/>
        <v>-0.5</v>
      </c>
      <c r="L1169">
        <f t="shared" si="128"/>
        <v>3520.1149424999999</v>
      </c>
      <c r="M1169">
        <f t="shared" si="129"/>
        <v>179.89169661458334</v>
      </c>
      <c r="N1169">
        <f t="shared" si="130"/>
        <v>-374.61666666667043</v>
      </c>
      <c r="R1169">
        <f>($J$20*(0.5*$J$18*$J$17*$J$16*(E1170/3.6)^2)*($J$13*F1170))*E1170</f>
        <v>-1158999166.8422592</v>
      </c>
      <c r="S1169">
        <f>(R1169+R1170)/2*(C1171-C1170)</f>
        <v>-1392893020.9179559</v>
      </c>
      <c r="T1169">
        <f t="shared" si="131"/>
        <v>5875.9948516606855</v>
      </c>
      <c r="U1169">
        <f t="shared" si="132"/>
        <v>5875.9948516606855</v>
      </c>
    </row>
    <row r="1170" spans="2:21" x14ac:dyDescent="0.25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126"/>
        <v>-0.26388888888888967</v>
      </c>
      <c r="G1170" s="17">
        <f t="shared" si="127"/>
        <v>-0.95000000000000284</v>
      </c>
      <c r="L1170">
        <f t="shared" si="128"/>
        <v>3463.4151044999999</v>
      </c>
      <c r="M1170">
        <f t="shared" si="129"/>
        <v>174.14320036458335</v>
      </c>
      <c r="N1170">
        <f t="shared" si="130"/>
        <v>-642.19999999999766</v>
      </c>
      <c r="R1170">
        <f>($J$20*(0.5*$J$18*$J$17*$J$16*(E1171/3.6)^2)*($J$13*F1171))*E1171</f>
        <v>-1626786874.9936526</v>
      </c>
      <c r="S1170">
        <f>(R1170+R1171)/2*(C1172-C1171)</f>
        <v>-1737808669.5435681</v>
      </c>
      <c r="T1170">
        <f t="shared" si="131"/>
        <v>5393.2702212319164</v>
      </c>
      <c r="U1170">
        <f t="shared" si="132"/>
        <v>5393.2702212319164</v>
      </c>
    </row>
    <row r="1171" spans="2:21" x14ac:dyDescent="0.25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126"/>
        <v>-0.38888888888888851</v>
      </c>
      <c r="G1171" s="17">
        <f t="shared" si="127"/>
        <v>-1.3999999999999986</v>
      </c>
      <c r="L1171">
        <f t="shared" si="128"/>
        <v>3387.8153205000003</v>
      </c>
      <c r="M1171">
        <f t="shared" si="129"/>
        <v>166.62374203125003</v>
      </c>
      <c r="N1171">
        <f t="shared" si="130"/>
        <v>-856.26666666666358</v>
      </c>
      <c r="R1171">
        <f>($J$20*(0.5*$J$18*$J$17*$J$16*(E1172/3.6)^2)*($J$13*F1172))*E1172</f>
        <v>-1848830464.0934839</v>
      </c>
      <c r="S1171">
        <f>(R1171+R1172)/2*(C1173-C1172)</f>
        <v>-1881710325.0264382</v>
      </c>
      <c r="T1171">
        <f t="shared" si="131"/>
        <v>4870.5729087245727</v>
      </c>
      <c r="U1171">
        <f t="shared" si="132"/>
        <v>4870.5729087245727</v>
      </c>
    </row>
    <row r="1172" spans="2:21" x14ac:dyDescent="0.25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133">($E1173-$E1171)/2/3.6</f>
        <v>-0.47222222222222104</v>
      </c>
      <c r="G1172" s="17">
        <f t="shared" ref="G1172:G1235" si="134">($E1173-$E1171)/2</f>
        <v>-1.6999999999999957</v>
      </c>
      <c r="L1172">
        <f t="shared" si="128"/>
        <v>3302.7655635000001</v>
      </c>
      <c r="M1172">
        <f t="shared" si="129"/>
        <v>158.36270953125006</v>
      </c>
      <c r="N1172">
        <f t="shared" si="130"/>
        <v>-963.3</v>
      </c>
      <c r="R1172">
        <f>($J$20*(0.5*$J$18*$J$17*$J$16*(E1173/3.6)^2)*($J$13*F1173))*E1173</f>
        <v>-1914590185.9593925</v>
      </c>
      <c r="S1172">
        <f>(R1172+R1173)/2*(C1174-C1173)</f>
        <v>-1927111042.3480549</v>
      </c>
      <c r="T1172">
        <f t="shared" si="131"/>
        <v>4335.2642858501131</v>
      </c>
      <c r="U1172">
        <f t="shared" si="132"/>
        <v>4335.2642858501131</v>
      </c>
    </row>
    <row r="1173" spans="2:21" x14ac:dyDescent="0.25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133"/>
        <v>-0.52777777777777735</v>
      </c>
      <c r="G1173" s="17">
        <f t="shared" si="134"/>
        <v>-1.8999999999999986</v>
      </c>
      <c r="L1173">
        <f t="shared" si="128"/>
        <v>3208.2658335000001</v>
      </c>
      <c r="M1173">
        <f t="shared" si="129"/>
        <v>149.43011161458335</v>
      </c>
      <c r="N1173">
        <f t="shared" si="130"/>
        <v>-1070.3333333333362</v>
      </c>
      <c r="R1173">
        <f>($J$20*(0.5*$J$18*$J$17*$J$16*(E1174/3.6)^2)*($J$13*F1174))*E1174</f>
        <v>-1939631898.736717</v>
      </c>
      <c r="S1173">
        <f>(R1173+R1174)/2*(C1175-C1174)</f>
        <v>-1890222061.6050618</v>
      </c>
      <c r="T1173">
        <f t="shared" si="131"/>
        <v>3810.2026020709291</v>
      </c>
      <c r="U1173">
        <f t="shared" si="132"/>
        <v>3810.2026020709291</v>
      </c>
    </row>
    <row r="1174" spans="2:21" x14ac:dyDescent="0.25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133"/>
        <v>-0.5833333333333337</v>
      </c>
      <c r="G1174" s="17">
        <f t="shared" si="134"/>
        <v>-2.1000000000000014</v>
      </c>
      <c r="L1174">
        <f t="shared" si="128"/>
        <v>3104.3161304999999</v>
      </c>
      <c r="M1174">
        <f t="shared" si="129"/>
        <v>139.90373578125002</v>
      </c>
      <c r="N1174">
        <f t="shared" si="130"/>
        <v>-1177.3666666666659</v>
      </c>
      <c r="R1174">
        <f>($J$20*(0.5*$J$18*$J$17*$J$16*(E1175/3.6)^2)*($J$13*F1175))*E1175</f>
        <v>-1840812224.4734066</v>
      </c>
      <c r="S1174">
        <f>(R1174+R1175)/2*(C1176-C1175)</f>
        <v>-1770299398.5284016</v>
      </c>
      <c r="T1174">
        <f t="shared" si="131"/>
        <v>3318.4527691463732</v>
      </c>
      <c r="U1174">
        <f t="shared" si="132"/>
        <v>3318.4527691463732</v>
      </c>
    </row>
    <row r="1175" spans="2:21" x14ac:dyDescent="0.25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133"/>
        <v>-0.61111111111111194</v>
      </c>
      <c r="G1175" s="17">
        <f t="shared" si="134"/>
        <v>-2.2000000000000028</v>
      </c>
      <c r="L1175">
        <f t="shared" si="128"/>
        <v>3000.3664275000001</v>
      </c>
      <c r="M1175">
        <f t="shared" si="129"/>
        <v>130.69110286458334</v>
      </c>
      <c r="N1175">
        <f t="shared" si="130"/>
        <v>-1177.3666666666659</v>
      </c>
      <c r="R1175">
        <f>($J$20*(0.5*$J$18*$J$17*$J$16*(E1176/3.6)^2)*($J$13*F1176))*E1176</f>
        <v>-1699786572.5833967</v>
      </c>
      <c r="S1175">
        <f>(R1175+R1176)/2*(C1177-C1176)</f>
        <v>-1610740560.5944152</v>
      </c>
      <c r="T1175">
        <f t="shared" si="131"/>
        <v>2871.0248356479246</v>
      </c>
      <c r="U1175">
        <f t="shared" si="132"/>
        <v>2871.0248356479246</v>
      </c>
    </row>
    <row r="1176" spans="2:21" x14ac:dyDescent="0.25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133"/>
        <v>-0.625</v>
      </c>
      <c r="G1176" s="17">
        <f t="shared" si="134"/>
        <v>-2.25</v>
      </c>
      <c r="L1176">
        <f t="shared" si="128"/>
        <v>2891.691738</v>
      </c>
      <c r="M1176">
        <f t="shared" si="129"/>
        <v>121.39517250000002</v>
      </c>
      <c r="N1176">
        <f t="shared" si="130"/>
        <v>-1230.8833333333341</v>
      </c>
      <c r="R1176">
        <f>($J$20*(0.5*$J$18*$J$17*$J$16*(E1177/3.6)^2)*($J$13*F1177))*E1177</f>
        <v>-1521694548.6054339</v>
      </c>
      <c r="S1176">
        <f>(R1176+R1177)/2*(C1178-C1177)</f>
        <v>-1427407538.3673382</v>
      </c>
      <c r="T1176">
        <f t="shared" si="131"/>
        <v>2474.5227416569974</v>
      </c>
      <c r="U1176">
        <f t="shared" si="132"/>
        <v>2474.5227416569974</v>
      </c>
    </row>
    <row r="1177" spans="2:21" x14ac:dyDescent="0.25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133"/>
        <v>-0.625</v>
      </c>
      <c r="G1177" s="17">
        <f t="shared" si="134"/>
        <v>-2.25</v>
      </c>
      <c r="L1177">
        <f t="shared" si="128"/>
        <v>2787.7420350000002</v>
      </c>
      <c r="M1177">
        <f t="shared" si="129"/>
        <v>112.82428645833335</v>
      </c>
      <c r="N1177">
        <f t="shared" si="130"/>
        <v>-1177.3666666666659</v>
      </c>
      <c r="R1177">
        <f>($J$20*(0.5*$J$18*$J$17*$J$16*(E1178/3.6)^2)*($J$13*F1178))*E1178</f>
        <v>-1333120528.1292422</v>
      </c>
      <c r="S1177">
        <f>(R1177+R1178)/2*(C1179-C1178)</f>
        <v>-1247785110.7656262</v>
      </c>
      <c r="T1177">
        <f t="shared" si="131"/>
        <v>2127.9157664443233</v>
      </c>
      <c r="U1177">
        <f t="shared" si="132"/>
        <v>2127.9157664443233</v>
      </c>
    </row>
    <row r="1178" spans="2:21" x14ac:dyDescent="0.25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133"/>
        <v>-0.61111111111111194</v>
      </c>
      <c r="G1178" s="17">
        <f t="shared" si="134"/>
        <v>-2.2000000000000028</v>
      </c>
      <c r="L1178">
        <f t="shared" si="128"/>
        <v>2683.792332</v>
      </c>
      <c r="M1178">
        <f t="shared" si="129"/>
        <v>104.56714333333333</v>
      </c>
      <c r="N1178">
        <f t="shared" si="130"/>
        <v>-1177.3666666666693</v>
      </c>
      <c r="R1178">
        <f>($J$20*(0.5*$J$18*$J$17*$J$16*(E1179/3.6)^2)*($J$13*F1179))*E1179</f>
        <v>-1162449693.4020102</v>
      </c>
      <c r="S1178">
        <f>(R1178+R1179)/2*(C1180-C1179)</f>
        <v>-1076192188.1817448</v>
      </c>
      <c r="T1178">
        <f t="shared" si="131"/>
        <v>1828.9734919493942</v>
      </c>
      <c r="U1178">
        <f t="shared" si="132"/>
        <v>1828.9734919493942</v>
      </c>
    </row>
    <row r="1179" spans="2:21" x14ac:dyDescent="0.25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133"/>
        <v>-0.59722222222222177</v>
      </c>
      <c r="G1179" s="17">
        <f t="shared" si="134"/>
        <v>-2.1499999999999986</v>
      </c>
      <c r="L1179">
        <f t="shared" si="128"/>
        <v>2584.5676155000001</v>
      </c>
      <c r="M1179">
        <f t="shared" si="129"/>
        <v>96.978000364583352</v>
      </c>
      <c r="N1179">
        <f t="shared" si="130"/>
        <v>-1123.8499999999976</v>
      </c>
      <c r="R1179">
        <f>($J$20*(0.5*$J$18*$J$17*$J$16*(E1180/3.6)^2)*($J$13*F1180))*E1180</f>
        <v>-989934682.96147931</v>
      </c>
      <c r="S1179">
        <f>(R1179+R1180)/2*(C1181-C1180)</f>
        <v>-905215037.9316361</v>
      </c>
      <c r="T1179">
        <f t="shared" si="131"/>
        <v>1577.5248703017176</v>
      </c>
      <c r="U1179">
        <f t="shared" si="132"/>
        <v>1577.5248703017176</v>
      </c>
    </row>
    <row r="1180" spans="2:21" x14ac:dyDescent="0.25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133"/>
        <v>-0.56944444444444364</v>
      </c>
      <c r="G1180" s="17">
        <f t="shared" si="134"/>
        <v>-2.0499999999999972</v>
      </c>
      <c r="L1180">
        <f t="shared" si="128"/>
        <v>2490.0678855000001</v>
      </c>
      <c r="M1180">
        <f t="shared" si="129"/>
        <v>90.016019114583358</v>
      </c>
      <c r="N1180">
        <f t="shared" si="130"/>
        <v>-1070.3333333333328</v>
      </c>
      <c r="R1180">
        <f>($J$20*(0.5*$J$18*$J$17*$J$16*(E1181/3.6)^2)*($J$13*F1181))*E1181</f>
        <v>-820495392.90179288</v>
      </c>
      <c r="S1180">
        <f>(R1180+R1181)/2*(C1182-C1181)</f>
        <v>-731242495.52369666</v>
      </c>
      <c r="T1180">
        <f t="shared" si="131"/>
        <v>1374.4019548784686</v>
      </c>
      <c r="U1180">
        <f t="shared" si="132"/>
        <v>1374.4019548784686</v>
      </c>
    </row>
    <row r="1181" spans="2:21" x14ac:dyDescent="0.25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133"/>
        <v>-0.52777777777777835</v>
      </c>
      <c r="G1181" s="17">
        <f t="shared" si="134"/>
        <v>-1.9000000000000021</v>
      </c>
      <c r="L1181">
        <f t="shared" si="128"/>
        <v>2405.0181284999999</v>
      </c>
      <c r="M1181">
        <f t="shared" si="129"/>
        <v>83.971930364583329</v>
      </c>
      <c r="N1181">
        <f t="shared" si="130"/>
        <v>-963.30000000000337</v>
      </c>
      <c r="R1181">
        <f>($J$20*(0.5*$J$18*$J$17*$J$16*(E1182/3.6)^2)*($J$13*F1182))*E1182</f>
        <v>-641989598.14560032</v>
      </c>
      <c r="S1181">
        <f>(R1181+R1182)/2*(C1183-C1182)</f>
        <v>-569977736.90489841</v>
      </c>
      <c r="T1181">
        <f t="shared" si="131"/>
        <v>1216.0748057382191</v>
      </c>
      <c r="U1181">
        <f t="shared" si="132"/>
        <v>1216.0748057382191</v>
      </c>
    </row>
    <row r="1182" spans="2:21" x14ac:dyDescent="0.25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133"/>
        <v>-0.45833333333333393</v>
      </c>
      <c r="G1182" s="17">
        <f t="shared" si="134"/>
        <v>-1.6500000000000021</v>
      </c>
      <c r="L1182">
        <f t="shared" si="128"/>
        <v>2334.1433309999998</v>
      </c>
      <c r="M1182">
        <f t="shared" si="129"/>
        <v>79.095626458333342</v>
      </c>
      <c r="N1182">
        <f t="shared" si="130"/>
        <v>-802.74999999999886</v>
      </c>
      <c r="R1182">
        <f>($J$20*(0.5*$J$18*$J$17*$J$16*(E1183/3.6)^2)*($J$13*F1183))*E1183</f>
        <v>-497965875.66419661</v>
      </c>
      <c r="S1182">
        <f>(R1182+R1183)/2*(C1184-C1183)</f>
        <v>-437779366.17586279</v>
      </c>
      <c r="T1182">
        <f t="shared" si="131"/>
        <v>1094.4694262449239</v>
      </c>
      <c r="U1182">
        <f t="shared" si="132"/>
        <v>1094.4694262449239</v>
      </c>
    </row>
    <row r="1183" spans="2:21" x14ac:dyDescent="0.25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133"/>
        <v>-0.38888888888888851</v>
      </c>
      <c r="G1183" s="17">
        <f t="shared" si="134"/>
        <v>-1.3999999999999986</v>
      </c>
      <c r="L1183">
        <f t="shared" si="128"/>
        <v>2272.7185064999999</v>
      </c>
      <c r="M1183">
        <f t="shared" si="129"/>
        <v>74.987474114583335</v>
      </c>
      <c r="N1183">
        <f t="shared" si="130"/>
        <v>-695.7166666666659</v>
      </c>
      <c r="R1183">
        <f>($J$20*(0.5*$J$18*$J$17*$J$16*(E1184/3.6)^2)*($J$13*F1184))*E1184</f>
        <v>-377592856.68752897</v>
      </c>
      <c r="S1183">
        <f>(R1183+R1184)/2*(C1185-C1184)</f>
        <v>-312110720.10238785</v>
      </c>
      <c r="T1183">
        <f t="shared" si="131"/>
        <v>1007.7720039942606</v>
      </c>
      <c r="U1183">
        <f t="shared" si="132"/>
        <v>1007.7720039942606</v>
      </c>
    </row>
    <row r="1184" spans="2:21" x14ac:dyDescent="0.25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133"/>
        <v>-0.31944444444444403</v>
      </c>
      <c r="G1184" s="17">
        <f t="shared" si="134"/>
        <v>-1.1499999999999986</v>
      </c>
      <c r="L1184">
        <f t="shared" si="128"/>
        <v>2225.4686415000001</v>
      </c>
      <c r="M1184">
        <f t="shared" si="129"/>
        <v>71.901903281250014</v>
      </c>
      <c r="N1184">
        <f t="shared" si="130"/>
        <v>-535.1666666666647</v>
      </c>
      <c r="R1184">
        <f>($J$20*(0.5*$J$18*$J$17*$J$16*(E1185/3.6)^2)*($J$13*F1185))*E1185</f>
        <v>-246628583.51724675</v>
      </c>
      <c r="S1184">
        <f>(R1184+R1185)/2*(C1186-C1185)</f>
        <v>-182645002.99826819</v>
      </c>
      <c r="T1184">
        <f t="shared" si="131"/>
        <v>957.03728093918608</v>
      </c>
      <c r="U1184">
        <f t="shared" si="132"/>
        <v>957.03728093918608</v>
      </c>
    </row>
    <row r="1185" spans="2:21" x14ac:dyDescent="0.25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133"/>
        <v>-0.2222222222222224</v>
      </c>
      <c r="G1185" s="17">
        <f t="shared" si="134"/>
        <v>-0.80000000000000071</v>
      </c>
      <c r="L1185">
        <f t="shared" si="128"/>
        <v>2197.1187224999999</v>
      </c>
      <c r="M1185">
        <f t="shared" si="129"/>
        <v>70.081675781250013</v>
      </c>
      <c r="N1185">
        <f t="shared" si="130"/>
        <v>-321.10000000000224</v>
      </c>
      <c r="R1185">
        <f>($J$20*(0.5*$J$18*$J$17*$J$16*(E1186/3.6)^2)*($J$13*F1186))*E1186</f>
        <v>-118661422.47928964</v>
      </c>
      <c r="S1185">
        <f>(R1185+R1186)/2*(C1187-C1186)</f>
        <v>-59330711.239644818</v>
      </c>
      <c r="T1185">
        <f t="shared" si="131"/>
        <v>940.55652781706249</v>
      </c>
      <c r="U1185">
        <f t="shared" si="132"/>
        <v>940.55652781706249</v>
      </c>
    </row>
    <row r="1186" spans="2:21" x14ac:dyDescent="0.25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133"/>
        <v>-0.1111111111111117</v>
      </c>
      <c r="G1186" s="17">
        <f t="shared" si="134"/>
        <v>-0.40000000000000213</v>
      </c>
      <c r="L1186">
        <f t="shared" si="128"/>
        <v>2187.6687495000001</v>
      </c>
      <c r="M1186">
        <f t="shared" si="129"/>
        <v>69.480119114583331</v>
      </c>
      <c r="N1186">
        <f t="shared" si="130"/>
        <v>-107.03333333333295</v>
      </c>
      <c r="R1186">
        <f>($J$20*(0.5*$J$18*$J$17*$J$16*(E1187/3.6)^2)*($J$13*F1187))*E1187</f>
        <v>0</v>
      </c>
      <c r="S1186">
        <f>(R1186+R1187)/2*(C1188-C1187)</f>
        <v>66747050.144600481</v>
      </c>
      <c r="T1186">
        <f t="shared" si="131"/>
        <v>959.09737507945147</v>
      </c>
      <c r="U1186">
        <f t="shared" si="132"/>
        <v>959.09737507945147</v>
      </c>
    </row>
    <row r="1187" spans="2:21" x14ac:dyDescent="0.25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133"/>
        <v>0</v>
      </c>
      <c r="G1187" s="17">
        <f t="shared" si="134"/>
        <v>0</v>
      </c>
      <c r="L1187">
        <f t="shared" si="128"/>
        <v>2197.1187224999999</v>
      </c>
      <c r="M1187">
        <f t="shared" si="129"/>
        <v>70.081675781250013</v>
      </c>
      <c r="N1187">
        <f t="shared" si="130"/>
        <v>107.03333333333295</v>
      </c>
      <c r="R1187">
        <f>($J$20*(0.5*$J$18*$J$17*$J$16*(E1188/3.6)^2)*($J$13*F1188))*E1188</f>
        <v>133494100.28920096</v>
      </c>
      <c r="S1187">
        <f>(R1187+R1188)/2*(C1189-C1188)</f>
        <v>206361127.27231708</v>
      </c>
      <c r="T1187">
        <f t="shared" si="131"/>
        <v>1016.4199104328729</v>
      </c>
      <c r="U1187">
        <f t="shared" si="132"/>
        <v>1016.4199104328729</v>
      </c>
    </row>
    <row r="1188" spans="2:21" x14ac:dyDescent="0.25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133"/>
        <v>0.12500000000000078</v>
      </c>
      <c r="G1188" s="17">
        <f t="shared" si="134"/>
        <v>0.45000000000000284</v>
      </c>
      <c r="L1188">
        <f t="shared" si="128"/>
        <v>2230.193628</v>
      </c>
      <c r="M1188">
        <f t="shared" si="129"/>
        <v>72.207543333333334</v>
      </c>
      <c r="N1188">
        <f t="shared" si="130"/>
        <v>374.61666666666702</v>
      </c>
      <c r="R1188">
        <f>($J$20*(0.5*$J$18*$J$17*$J$16*(E1189/3.6)^2)*($J$13*F1189))*E1189</f>
        <v>279228154.2554332</v>
      </c>
      <c r="S1188">
        <f>(R1188+R1189)/2*(C1190-C1189)</f>
        <v>347398080.62952483</v>
      </c>
      <c r="T1188">
        <f t="shared" si="131"/>
        <v>1112.9193772744077</v>
      </c>
      <c r="U1188">
        <f t="shared" si="132"/>
        <v>1112.9193772744077</v>
      </c>
    </row>
    <row r="1189" spans="2:21" x14ac:dyDescent="0.25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133"/>
        <v>0.24999999999999961</v>
      </c>
      <c r="G1189" s="17">
        <f t="shared" si="134"/>
        <v>0.89999999999999858</v>
      </c>
      <c r="L1189">
        <f t="shared" si="128"/>
        <v>2282.1684795000001</v>
      </c>
      <c r="M1189">
        <f t="shared" si="129"/>
        <v>75.612367031250002</v>
      </c>
      <c r="N1189">
        <f t="shared" si="130"/>
        <v>588.68333333333294</v>
      </c>
      <c r="R1189">
        <f>($J$20*(0.5*$J$18*$J$17*$J$16*(E1190/3.6)^2)*($J$13*F1190))*E1190</f>
        <v>415568007.00361651</v>
      </c>
      <c r="S1189">
        <f>(R1189+R1190)/2*(C1191-C1190)</f>
        <v>479441147.05891883</v>
      </c>
      <c r="T1189">
        <f t="shared" si="131"/>
        <v>1246.0974736796629</v>
      </c>
      <c r="U1189">
        <f t="shared" si="132"/>
        <v>1246.0974736796629</v>
      </c>
    </row>
    <row r="1190" spans="2:21" x14ac:dyDescent="0.25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133"/>
        <v>0.34722222222222221</v>
      </c>
      <c r="G1190" s="17">
        <f t="shared" si="134"/>
        <v>1.25</v>
      </c>
      <c r="L1190">
        <f t="shared" si="128"/>
        <v>2348.3182904999999</v>
      </c>
      <c r="M1190">
        <f t="shared" si="129"/>
        <v>80.059219114583343</v>
      </c>
      <c r="N1190">
        <f t="shared" si="130"/>
        <v>749.23333333333403</v>
      </c>
      <c r="R1190">
        <f>($J$20*(0.5*$J$18*$J$17*$J$16*(E1191/3.6)^2)*($J$13*F1191))*E1191</f>
        <v>543314287.11422122</v>
      </c>
      <c r="S1190">
        <f>(R1190+R1191)/2*(C1192-C1191)</f>
        <v>600279226.54471397</v>
      </c>
      <c r="T1190">
        <f t="shared" si="131"/>
        <v>1412.8417032754169</v>
      </c>
      <c r="U1190">
        <f t="shared" si="132"/>
        <v>1412.8417032754169</v>
      </c>
    </row>
    <row r="1191" spans="2:21" x14ac:dyDescent="0.25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133"/>
        <v>0.41666666666666663</v>
      </c>
      <c r="G1191" s="17">
        <f t="shared" si="134"/>
        <v>1.5</v>
      </c>
      <c r="L1191">
        <f t="shared" si="128"/>
        <v>2423.9180744999999</v>
      </c>
      <c r="M1191">
        <f t="shared" si="129"/>
        <v>85.296910781249991</v>
      </c>
      <c r="N1191">
        <f t="shared" si="130"/>
        <v>856.26666666666358</v>
      </c>
      <c r="R1191">
        <f>($J$20*(0.5*$J$18*$J$17*$J$16*(E1192/3.6)^2)*($J$13*F1192))*E1192</f>
        <v>657244165.97520685</v>
      </c>
      <c r="S1191">
        <f>(R1191+R1192)/2*(C1193-C1192)</f>
        <v>723953035.1644156</v>
      </c>
      <c r="T1191">
        <f t="shared" si="131"/>
        <v>1613.9397685988656</v>
      </c>
      <c r="U1191">
        <f t="shared" si="132"/>
        <v>1613.9397685988656</v>
      </c>
    </row>
    <row r="1192" spans="2:21" x14ac:dyDescent="0.25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133"/>
        <v>0.45833333333333293</v>
      </c>
      <c r="G1192" s="17">
        <f t="shared" si="134"/>
        <v>1.6499999999999986</v>
      </c>
      <c r="L1192">
        <f t="shared" si="128"/>
        <v>2504.2428449999998</v>
      </c>
      <c r="M1192">
        <f t="shared" si="129"/>
        <v>91.043786458333329</v>
      </c>
      <c r="N1192">
        <f t="shared" si="130"/>
        <v>909.78333333333524</v>
      </c>
      <c r="R1192">
        <f>($J$20*(0.5*$J$18*$J$17*$J$16*(E1193/3.6)^2)*($J$13*F1193))*E1193</f>
        <v>790661904.35362422</v>
      </c>
      <c r="S1192">
        <f>(R1192+R1193)/2*(C1194-C1193)</f>
        <v>846926307.27458906</v>
      </c>
      <c r="T1192">
        <f t="shared" si="131"/>
        <v>1849.1970761751404</v>
      </c>
      <c r="U1192">
        <f t="shared" si="132"/>
        <v>1849.1970761751404</v>
      </c>
    </row>
    <row r="1193" spans="2:21" x14ac:dyDescent="0.25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133"/>
        <v>0.50000000000000022</v>
      </c>
      <c r="G1193" s="17">
        <f t="shared" si="134"/>
        <v>1.8000000000000007</v>
      </c>
      <c r="L1193">
        <f t="shared" si="128"/>
        <v>2594.0175884999999</v>
      </c>
      <c r="M1193">
        <f t="shared" si="129"/>
        <v>97.688459531250018</v>
      </c>
      <c r="N1193">
        <f t="shared" si="130"/>
        <v>1016.8166666666681</v>
      </c>
      <c r="R1193">
        <f>($J$20*(0.5*$J$18*$J$17*$J$16*(E1194/3.6)^2)*($J$13*F1194))*E1194</f>
        <v>903190710.19555402</v>
      </c>
      <c r="S1193">
        <f>(R1193+R1194)/2*(C1195-C1194)</f>
        <v>949082209.75139928</v>
      </c>
      <c r="T1193">
        <f t="shared" si="131"/>
        <v>2112.8310233283069</v>
      </c>
      <c r="U1193">
        <f t="shared" si="132"/>
        <v>2112.8310233283069</v>
      </c>
    </row>
    <row r="1194" spans="2:21" x14ac:dyDescent="0.25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133"/>
        <v>0.51388888888888928</v>
      </c>
      <c r="G1194" s="17">
        <f t="shared" si="134"/>
        <v>1.8500000000000014</v>
      </c>
      <c r="L1194">
        <f t="shared" si="128"/>
        <v>2679.0673455000001</v>
      </c>
      <c r="M1194">
        <f t="shared" si="129"/>
        <v>104.19927328125002</v>
      </c>
      <c r="N1194">
        <f t="shared" si="130"/>
        <v>963.3</v>
      </c>
      <c r="R1194">
        <f>($J$20*(0.5*$J$18*$J$17*$J$16*(E1195/3.6)^2)*($J$13*F1195))*E1195</f>
        <v>994973709.30724466</v>
      </c>
      <c r="S1194">
        <f>(R1194+R1195)/2*(C1196-C1195)</f>
        <v>1016994090.9735303</v>
      </c>
      <c r="T1194">
        <f t="shared" si="131"/>
        <v>2395.3293819320652</v>
      </c>
      <c r="U1194">
        <f t="shared" si="132"/>
        <v>2395.3293819320652</v>
      </c>
    </row>
    <row r="1195" spans="2:21" x14ac:dyDescent="0.25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133"/>
        <v>0.51388888888888928</v>
      </c>
      <c r="G1195" s="17">
        <f t="shared" si="134"/>
        <v>1.8500000000000014</v>
      </c>
      <c r="L1195">
        <f t="shared" si="128"/>
        <v>2768.8420890000002</v>
      </c>
      <c r="M1195">
        <f t="shared" si="129"/>
        <v>111.29965145833334</v>
      </c>
      <c r="N1195">
        <f t="shared" si="130"/>
        <v>1016.8166666666681</v>
      </c>
      <c r="R1195">
        <f>($J$20*(0.5*$J$18*$J$17*$J$16*(E1196/3.6)^2)*($J$13*F1196))*E1196</f>
        <v>1039014472.6398159</v>
      </c>
      <c r="S1195">
        <f>(R1195+R1196)/2*(C1197-C1196)</f>
        <v>1002278528.9104166</v>
      </c>
      <c r="T1195">
        <f t="shared" si="131"/>
        <v>2673.7400844071808</v>
      </c>
      <c r="U1195">
        <f t="shared" si="132"/>
        <v>2673.7400844071808</v>
      </c>
    </row>
    <row r="1196" spans="2:21" x14ac:dyDescent="0.25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133"/>
        <v>0.4861111111111111</v>
      </c>
      <c r="G1196" s="17">
        <f t="shared" si="134"/>
        <v>1.75</v>
      </c>
      <c r="L1196">
        <f t="shared" si="128"/>
        <v>2844.4418729999998</v>
      </c>
      <c r="M1196">
        <f t="shared" si="129"/>
        <v>117.46042145833333</v>
      </c>
      <c r="N1196">
        <f t="shared" si="130"/>
        <v>856.26666666666358</v>
      </c>
      <c r="R1196">
        <f>($J$20*(0.5*$J$18*$J$17*$J$16*(E1197/3.6)^2)*($J$13*F1197))*E1197</f>
        <v>965542585.18101728</v>
      </c>
      <c r="S1196">
        <f>(R1196+R1197)/2*(C1198-C1197)</f>
        <v>896565195.39685154</v>
      </c>
      <c r="T1196">
        <f t="shared" si="131"/>
        <v>2922.7859720174174</v>
      </c>
      <c r="U1196">
        <f t="shared" si="132"/>
        <v>2922.7859720174174</v>
      </c>
    </row>
    <row r="1197" spans="2:21" x14ac:dyDescent="0.25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133"/>
        <v>0.41666666666666663</v>
      </c>
      <c r="G1197" s="17">
        <f t="shared" si="134"/>
        <v>1.5</v>
      </c>
      <c r="L1197">
        <f t="shared" si="128"/>
        <v>2910.591684</v>
      </c>
      <c r="M1197">
        <f t="shared" si="129"/>
        <v>122.98722333333335</v>
      </c>
      <c r="N1197">
        <f t="shared" si="130"/>
        <v>749.23333333333403</v>
      </c>
      <c r="R1197">
        <f>($J$20*(0.5*$J$18*$J$17*$J$16*(E1198/3.6)^2)*($J$13*F1198))*E1198</f>
        <v>827587805.61268568</v>
      </c>
      <c r="S1197">
        <f>(R1197+R1198)/2*(C1199-C1198)</f>
        <v>685215853.60784483</v>
      </c>
      <c r="T1197">
        <f t="shared" si="131"/>
        <v>3113.1237091307075</v>
      </c>
      <c r="U1197">
        <f t="shared" si="132"/>
        <v>3113.1237091307075</v>
      </c>
    </row>
    <row r="1198" spans="2:21" x14ac:dyDescent="0.25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133"/>
        <v>0.33333333333333315</v>
      </c>
      <c r="G1198" s="17">
        <f t="shared" si="134"/>
        <v>1.1999999999999993</v>
      </c>
      <c r="L1198">
        <f t="shared" si="128"/>
        <v>2957.8415490000002</v>
      </c>
      <c r="M1198">
        <f t="shared" si="129"/>
        <v>127.01272645833336</v>
      </c>
      <c r="N1198">
        <f t="shared" si="130"/>
        <v>535.16666666666811</v>
      </c>
      <c r="R1198">
        <f>($J$20*(0.5*$J$18*$J$17*$J$16*(E1199/3.6)^2)*($J$13*F1199))*E1199</f>
        <v>542843901.60300386</v>
      </c>
      <c r="S1198">
        <f>(R1198+R1199)/2*(C1200-C1199)</f>
        <v>364081203.00908756</v>
      </c>
      <c r="T1198">
        <f t="shared" si="131"/>
        <v>3214.2573766332321</v>
      </c>
      <c r="U1198">
        <f t="shared" si="132"/>
        <v>3214.2573766332321</v>
      </c>
    </row>
    <row r="1199" spans="2:21" x14ac:dyDescent="0.25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133"/>
        <v>0.20833333333333331</v>
      </c>
      <c r="G1199" s="17">
        <f t="shared" si="134"/>
        <v>0.75</v>
      </c>
      <c r="L1199">
        <f t="shared" si="128"/>
        <v>2981.4664815000001</v>
      </c>
      <c r="M1199">
        <f t="shared" si="129"/>
        <v>129.04978661458335</v>
      </c>
      <c r="N1199">
        <f t="shared" si="130"/>
        <v>267.58333333333405</v>
      </c>
      <c r="R1199">
        <f>($J$20*(0.5*$J$18*$J$17*$J$16*(E1200/3.6)^2)*($J$13*F1200))*E1200</f>
        <v>185318504.41517124</v>
      </c>
      <c r="S1199">
        <f>(R1199+R1200)/2*(C1201-C1200)</f>
        <v>37063700.883033454</v>
      </c>
      <c r="T1199">
        <f t="shared" si="131"/>
        <v>3224.5528491007412</v>
      </c>
      <c r="U1199">
        <f t="shared" si="132"/>
        <v>3224.5528491007412</v>
      </c>
    </row>
    <row r="1200" spans="2:21" x14ac:dyDescent="0.25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133"/>
        <v>6.9444444444444448E-2</v>
      </c>
      <c r="G1200" s="17">
        <f t="shared" si="134"/>
        <v>0.25</v>
      </c>
      <c r="L1200">
        <f t="shared" si="128"/>
        <v>2981.4664815000001</v>
      </c>
      <c r="M1200">
        <f t="shared" si="129"/>
        <v>129.04978661458335</v>
      </c>
      <c r="N1200">
        <f t="shared" si="130"/>
        <v>0</v>
      </c>
      <c r="R1200">
        <f>($J$20*(0.5*$J$18*$J$17*$J$16*(E1201/3.6)^2)*($J$13*F1201))*E1201</f>
        <v>-111191102.64910433</v>
      </c>
      <c r="S1200">
        <f>(R1200+R1201)/2*(C1202-C1201)</f>
        <v>-220014607.00271618</v>
      </c>
      <c r="T1200">
        <f t="shared" si="131"/>
        <v>3163.4376804888757</v>
      </c>
      <c r="U1200">
        <f t="shared" si="132"/>
        <v>3163.4376804888757</v>
      </c>
    </row>
    <row r="1201" spans="2:21" x14ac:dyDescent="0.25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133"/>
        <v>-4.1666666666667261E-2</v>
      </c>
      <c r="G1201" s="17">
        <f t="shared" si="134"/>
        <v>-0.15000000000000213</v>
      </c>
      <c r="L1201">
        <f t="shared" si="128"/>
        <v>2967.2915219999995</v>
      </c>
      <c r="M1201">
        <f t="shared" si="129"/>
        <v>127.82560583333333</v>
      </c>
      <c r="N1201">
        <f t="shared" si="130"/>
        <v>-160.55000000000456</v>
      </c>
      <c r="R1201">
        <f>($J$20*(0.5*$J$18*$J$17*$J$16*(E1202/3.6)^2)*($J$13*F1202))*E1202</f>
        <v>-328838111.35632807</v>
      </c>
      <c r="S1201">
        <f>(R1201+R1202)/2*(C1203-C1202)</f>
        <v>-412921061.55624282</v>
      </c>
      <c r="T1201">
        <f t="shared" si="131"/>
        <v>3048.7373856121417</v>
      </c>
      <c r="U1201">
        <f t="shared" si="132"/>
        <v>3048.7373856121417</v>
      </c>
    </row>
    <row r="1202" spans="2:21" x14ac:dyDescent="0.25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133"/>
        <v>-0.12499999999999981</v>
      </c>
      <c r="G1202" s="17">
        <f t="shared" si="134"/>
        <v>-0.44999999999999929</v>
      </c>
      <c r="L1202">
        <f t="shared" si="128"/>
        <v>2938.9416030000002</v>
      </c>
      <c r="M1202">
        <f t="shared" si="129"/>
        <v>125.39474645833337</v>
      </c>
      <c r="N1202">
        <f t="shared" si="130"/>
        <v>-321.09999999999542</v>
      </c>
      <c r="R1202">
        <f>($J$20*(0.5*$J$18*$J$17*$J$16*(E1203/3.6)^2)*($J$13*F1203))*E1203</f>
        <v>-497004011.75615752</v>
      </c>
      <c r="S1202">
        <f>(R1202+R1203)/2*(C1204-C1203)</f>
        <v>-504612327.41634393</v>
      </c>
      <c r="T1202">
        <f t="shared" si="131"/>
        <v>2908.5672946631571</v>
      </c>
      <c r="U1202">
        <f t="shared" si="132"/>
        <v>2908.5672946631571</v>
      </c>
    </row>
    <row r="1203" spans="2:21" x14ac:dyDescent="0.25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133"/>
        <v>-0.19444444444444425</v>
      </c>
      <c r="G1203" s="17">
        <f t="shared" si="134"/>
        <v>-0.69999999999999929</v>
      </c>
      <c r="L1203">
        <f t="shared" si="128"/>
        <v>2901.1417109999998</v>
      </c>
      <c r="M1203">
        <f t="shared" si="129"/>
        <v>122.18990145833332</v>
      </c>
      <c r="N1203">
        <f t="shared" si="130"/>
        <v>-428.13333333333861</v>
      </c>
      <c r="R1203">
        <f>($J$20*(0.5*$J$18*$J$17*$J$16*(E1204/3.6)^2)*($J$13*F1204))*E1204</f>
        <v>-512220643.07653028</v>
      </c>
      <c r="S1203">
        <f>(R1203+R1204)/2*(C1205-C1204)</f>
        <v>-470567276.11279166</v>
      </c>
      <c r="T1203">
        <f t="shared" si="131"/>
        <v>2777.8541624096038</v>
      </c>
      <c r="U1203">
        <f t="shared" si="132"/>
        <v>2777.8541624096038</v>
      </c>
    </row>
    <row r="1204" spans="2:21" x14ac:dyDescent="0.25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133"/>
        <v>-0.20833333333333331</v>
      </c>
      <c r="G1204" s="17">
        <f t="shared" si="134"/>
        <v>-0.75</v>
      </c>
      <c r="L1204">
        <f t="shared" si="128"/>
        <v>2868.0668055000001</v>
      </c>
      <c r="M1204">
        <f t="shared" si="129"/>
        <v>119.41969411458334</v>
      </c>
      <c r="N1204">
        <f t="shared" si="130"/>
        <v>-374.6166666666636</v>
      </c>
      <c r="R1204">
        <f>($J$20*(0.5*$J$18*$J$17*$J$16*(E1205/3.6)^2)*($J$13*F1205))*E1205</f>
        <v>-428913909.14905304</v>
      </c>
      <c r="S1204">
        <f>(R1204+R1205)/2*(C1206-C1205)</f>
        <v>-358567789.50804168</v>
      </c>
      <c r="T1204">
        <f t="shared" si="131"/>
        <v>2678.2519986573698</v>
      </c>
      <c r="U1204">
        <f t="shared" si="132"/>
        <v>2678.2519986573698</v>
      </c>
    </row>
    <row r="1205" spans="2:21" x14ac:dyDescent="0.25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133"/>
        <v>-0.18055555555555516</v>
      </c>
      <c r="G1205" s="17">
        <f t="shared" si="134"/>
        <v>-0.64999999999999858</v>
      </c>
      <c r="L1205">
        <f t="shared" si="128"/>
        <v>2839.7168864999999</v>
      </c>
      <c r="M1205">
        <f t="shared" si="129"/>
        <v>117.07051161458332</v>
      </c>
      <c r="N1205">
        <f t="shared" si="130"/>
        <v>-321.10000000000224</v>
      </c>
      <c r="R1205">
        <f>($J$20*(0.5*$J$18*$J$17*$J$16*(E1206/3.6)^2)*($J$13*F1206))*E1206</f>
        <v>-288221669.86703032</v>
      </c>
      <c r="S1205">
        <f>(R1205+R1206)/2*(C1207-C1206)</f>
        <v>-175658284.63050541</v>
      </c>
      <c r="T1205">
        <f t="shared" si="131"/>
        <v>2629.4580307044516</v>
      </c>
      <c r="U1205">
        <f t="shared" si="132"/>
        <v>2629.4580307044516</v>
      </c>
    </row>
    <row r="1206" spans="2:21" x14ac:dyDescent="0.25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133"/>
        <v>-0.12500000000000078</v>
      </c>
      <c r="G1206" s="17">
        <f t="shared" si="134"/>
        <v>-0.45000000000000284</v>
      </c>
      <c r="L1206">
        <f t="shared" si="128"/>
        <v>2825.5419269999998</v>
      </c>
      <c r="M1206">
        <f t="shared" si="129"/>
        <v>115.90467145833334</v>
      </c>
      <c r="N1206">
        <f t="shared" si="130"/>
        <v>-160.54999999999771</v>
      </c>
      <c r="R1206">
        <f>($J$20*(0.5*$J$18*$J$17*$J$16*(E1207/3.6)^2)*($J$13*F1207))*E1207</f>
        <v>-63094899.393980511</v>
      </c>
      <c r="S1206">
        <f>(R1206+R1207)/2*(C1208-C1207)</f>
        <v>63570488.200539902</v>
      </c>
      <c r="T1206">
        <f t="shared" si="131"/>
        <v>2647.1164996490461</v>
      </c>
      <c r="U1206">
        <f t="shared" si="132"/>
        <v>2647.1164996490461</v>
      </c>
    </row>
    <row r="1207" spans="2:21" x14ac:dyDescent="0.25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133"/>
        <v>-2.7777777777778172E-2</v>
      </c>
      <c r="G1207" s="17">
        <f t="shared" si="134"/>
        <v>-0.10000000000000142</v>
      </c>
      <c r="L1207">
        <f t="shared" si="128"/>
        <v>2830.2669135000001</v>
      </c>
      <c r="M1207">
        <f t="shared" si="129"/>
        <v>116.29263661458334</v>
      </c>
      <c r="N1207">
        <f t="shared" si="130"/>
        <v>53.516666666668186</v>
      </c>
      <c r="R1207">
        <f>($J$20*(0.5*$J$18*$J$17*$J$16*(E1208/3.6)^2)*($J$13*F1208))*E1208</f>
        <v>190235875.79506031</v>
      </c>
      <c r="S1207">
        <f>(R1207+R1208)/2*(C1209-C1208)</f>
        <v>338917422.86442351</v>
      </c>
      <c r="T1207">
        <f t="shared" si="131"/>
        <v>2741.2602282224971</v>
      </c>
      <c r="U1207">
        <f t="shared" si="132"/>
        <v>2741.2602282224971</v>
      </c>
    </row>
    <row r="1208" spans="2:21" x14ac:dyDescent="0.25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133"/>
        <v>8.3333333333333523E-2</v>
      </c>
      <c r="G1208" s="17">
        <f t="shared" si="134"/>
        <v>0.30000000000000071</v>
      </c>
      <c r="L1208">
        <f t="shared" si="128"/>
        <v>2853.891846</v>
      </c>
      <c r="M1208">
        <f t="shared" si="129"/>
        <v>118.24218583333337</v>
      </c>
      <c r="N1208">
        <f t="shared" si="130"/>
        <v>267.58333333333405</v>
      </c>
      <c r="R1208">
        <f>($J$20*(0.5*$J$18*$J$17*$J$16*(E1209/3.6)^2)*($J$13*F1209))*E1209</f>
        <v>487598969.93378675</v>
      </c>
      <c r="S1208">
        <f>(R1208+R1209)/2*(C1210-C1209)</f>
        <v>636501977.99223399</v>
      </c>
      <c r="T1208">
        <f t="shared" si="131"/>
        <v>2918.0663332203399</v>
      </c>
      <c r="U1208">
        <f t="shared" si="132"/>
        <v>2918.0663332203399</v>
      </c>
    </row>
    <row r="1209" spans="2:21" x14ac:dyDescent="0.25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133"/>
        <v>0.20833333333333331</v>
      </c>
      <c r="G1209" s="17">
        <f t="shared" si="134"/>
        <v>0.75</v>
      </c>
      <c r="L1209">
        <f t="shared" si="128"/>
        <v>2901.1417109999998</v>
      </c>
      <c r="M1209">
        <f t="shared" si="129"/>
        <v>122.18990145833332</v>
      </c>
      <c r="N1209">
        <f t="shared" si="130"/>
        <v>535.16666666666129</v>
      </c>
      <c r="R1209">
        <f>($J$20*(0.5*$J$18*$J$17*$J$16*(E1210/3.6)^2)*($J$13*F1210))*E1210</f>
        <v>785404986.05068111</v>
      </c>
      <c r="S1209">
        <f>(R1209+R1210)/2*(C1211-C1210)</f>
        <v>919970389.3232379</v>
      </c>
      <c r="T1209">
        <f t="shared" si="131"/>
        <v>3173.6136635879061</v>
      </c>
      <c r="U1209">
        <f t="shared" si="132"/>
        <v>3173.6136635879061</v>
      </c>
    </row>
    <row r="1210" spans="2:21" x14ac:dyDescent="0.25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133"/>
        <v>0.31944444444444503</v>
      </c>
      <c r="G1210" s="17">
        <f t="shared" si="134"/>
        <v>1.1500000000000021</v>
      </c>
      <c r="L1210">
        <f t="shared" si="128"/>
        <v>2962.5665355000001</v>
      </c>
      <c r="M1210">
        <f t="shared" si="129"/>
        <v>127.41884203125004</v>
      </c>
      <c r="N1210">
        <f t="shared" si="130"/>
        <v>695.71666666667272</v>
      </c>
      <c r="R1210">
        <f>($J$20*(0.5*$J$18*$J$17*$J$16*(E1211/3.6)^2)*($J$13*F1211))*E1211</f>
        <v>1054535792.5957947</v>
      </c>
      <c r="S1210">
        <f>(R1210+R1211)/2*(C1212-C1211)</f>
        <v>1193986455.6976559</v>
      </c>
      <c r="T1210">
        <f t="shared" si="131"/>
        <v>3505.2765679483659</v>
      </c>
      <c r="U1210">
        <f t="shared" si="132"/>
        <v>3505.2765679483659</v>
      </c>
    </row>
    <row r="1211" spans="2:21" x14ac:dyDescent="0.25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133"/>
        <v>0.40277777777777757</v>
      </c>
      <c r="G1211" s="17">
        <f t="shared" si="134"/>
        <v>1.4499999999999993</v>
      </c>
      <c r="L1211">
        <f t="shared" si="128"/>
        <v>3038.1663195000001</v>
      </c>
      <c r="M1211">
        <f t="shared" si="129"/>
        <v>134.00485036458335</v>
      </c>
      <c r="N1211">
        <f t="shared" si="130"/>
        <v>856.26666666666358</v>
      </c>
      <c r="R1211">
        <f>($J$20*(0.5*$J$18*$J$17*$J$16*(E1212/3.6)^2)*($J$13*F1212))*E1212</f>
        <v>1333437118.7995172</v>
      </c>
      <c r="S1211">
        <f>(R1211+R1212)/2*(C1213-C1212)</f>
        <v>1433616529.3074403</v>
      </c>
      <c r="T1211">
        <f t="shared" si="131"/>
        <v>3903.5033816448772</v>
      </c>
      <c r="U1211">
        <f t="shared" si="132"/>
        <v>3903.5033816448772</v>
      </c>
    </row>
    <row r="1212" spans="2:21" x14ac:dyDescent="0.25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133"/>
        <v>0.47222222222222104</v>
      </c>
      <c r="G1212" s="17">
        <f t="shared" si="134"/>
        <v>1.6999999999999957</v>
      </c>
      <c r="L1212">
        <f t="shared" si="128"/>
        <v>3123.2160764999999</v>
      </c>
      <c r="M1212">
        <f t="shared" si="129"/>
        <v>141.61246786458335</v>
      </c>
      <c r="N1212">
        <f t="shared" si="130"/>
        <v>963.3</v>
      </c>
      <c r="R1212">
        <f>($J$20*(0.5*$J$18*$J$17*$J$16*(E1213/3.6)^2)*($J$13*F1213))*E1213</f>
        <v>1533795939.8153634</v>
      </c>
      <c r="S1212">
        <f>(R1212+R1213)/2*(C1214-C1213)</f>
        <v>1598168783.6519904</v>
      </c>
      <c r="T1212">
        <f t="shared" si="131"/>
        <v>4347.4391548815411</v>
      </c>
      <c r="U1212">
        <f t="shared" si="132"/>
        <v>4347.4391548815411</v>
      </c>
    </row>
    <row r="1213" spans="2:21" x14ac:dyDescent="0.25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133"/>
        <v>0.50000000000000122</v>
      </c>
      <c r="G1213" s="17">
        <f t="shared" si="134"/>
        <v>1.8000000000000043</v>
      </c>
      <c r="L1213">
        <f t="shared" si="128"/>
        <v>3208.2658335000001</v>
      </c>
      <c r="M1213">
        <f t="shared" si="129"/>
        <v>149.43011161458335</v>
      </c>
      <c r="N1213">
        <f t="shared" si="130"/>
        <v>963.3</v>
      </c>
      <c r="R1213">
        <f>($J$20*(0.5*$J$18*$J$17*$J$16*(E1214/3.6)^2)*($J$13*F1214))*E1214</f>
        <v>1662541627.4886177</v>
      </c>
      <c r="S1213">
        <f>(R1213+R1214)/2*(C1215-C1214)</f>
        <v>1705443207.7808573</v>
      </c>
      <c r="T1213">
        <f t="shared" si="131"/>
        <v>4821.1733792651121</v>
      </c>
      <c r="U1213">
        <f t="shared" si="132"/>
        <v>4821.1733792651121</v>
      </c>
    </row>
    <row r="1214" spans="2:21" x14ac:dyDescent="0.25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133"/>
        <v>0.50000000000000122</v>
      </c>
      <c r="G1214" s="17">
        <f t="shared" si="134"/>
        <v>1.8000000000000043</v>
      </c>
      <c r="L1214">
        <f t="shared" si="128"/>
        <v>3293.3155904999999</v>
      </c>
      <c r="M1214">
        <f t="shared" si="129"/>
        <v>157.45778161458335</v>
      </c>
      <c r="N1214">
        <f t="shared" si="130"/>
        <v>963.3</v>
      </c>
      <c r="R1214">
        <f>($J$20*(0.5*$J$18*$J$17*$J$16*(E1215/3.6)^2)*($J$13*F1215))*E1215</f>
        <v>1748344788.073097</v>
      </c>
      <c r="S1214">
        <f>(R1214+R1215)/2*(C1216-C1215)</f>
        <v>1787032570.2627075</v>
      </c>
      <c r="T1214">
        <f t="shared" si="131"/>
        <v>5317.5713154491978</v>
      </c>
      <c r="U1214">
        <f t="shared" si="132"/>
        <v>5317.5713154491978</v>
      </c>
    </row>
    <row r="1215" spans="2:21" x14ac:dyDescent="0.25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133"/>
        <v>0.4861111111111111</v>
      </c>
      <c r="G1215" s="17">
        <f t="shared" si="134"/>
        <v>1.75</v>
      </c>
      <c r="L1215">
        <f t="shared" si="128"/>
        <v>3373.6403610000002</v>
      </c>
      <c r="M1215">
        <f t="shared" si="129"/>
        <v>165.23231812500006</v>
      </c>
      <c r="N1215">
        <f t="shared" si="130"/>
        <v>909.78333333333865</v>
      </c>
      <c r="R1215">
        <f>($J$20*(0.5*$J$18*$J$17*$J$16*(E1216/3.6)^2)*($J$13*F1216))*E1216</f>
        <v>1825720352.452318</v>
      </c>
      <c r="S1215">
        <f>(R1215+R1216)/2*(C1217-C1216)</f>
        <v>1863676829.4866848</v>
      </c>
      <c r="T1215">
        <f t="shared" si="131"/>
        <v>5835.2593236399434</v>
      </c>
      <c r="U1215">
        <f t="shared" si="132"/>
        <v>5835.2593236399434</v>
      </c>
    </row>
    <row r="1216" spans="2:21" x14ac:dyDescent="0.25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133"/>
        <v>0.47222222222222104</v>
      </c>
      <c r="G1216" s="17">
        <f t="shared" si="134"/>
        <v>1.6999999999999957</v>
      </c>
      <c r="L1216">
        <f t="shared" si="128"/>
        <v>3453.9651314999996</v>
      </c>
      <c r="M1216">
        <f t="shared" si="129"/>
        <v>173.19419286458333</v>
      </c>
      <c r="N1216">
        <f t="shared" si="130"/>
        <v>909.78333333332489</v>
      </c>
      <c r="R1216">
        <f>($J$20*(0.5*$J$18*$J$17*$J$16*(E1217/3.6)^2)*($J$13*F1217))*E1217</f>
        <v>1901633306.5210519</v>
      </c>
      <c r="S1216">
        <f>(R1216+R1217)/2*(C1218-C1217)</f>
        <v>1903951193.8065541</v>
      </c>
      <c r="T1216">
        <f t="shared" si="131"/>
        <v>6364.1346552528748</v>
      </c>
      <c r="U1216">
        <f t="shared" si="132"/>
        <v>6364.1346552528748</v>
      </c>
    </row>
    <row r="1217" spans="2:21" x14ac:dyDescent="0.25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133"/>
        <v>0.45833333333333293</v>
      </c>
      <c r="G1217" s="17">
        <f t="shared" si="134"/>
        <v>1.6499999999999986</v>
      </c>
      <c r="L1217">
        <f t="shared" si="128"/>
        <v>3529.5649155000001</v>
      </c>
      <c r="M1217">
        <f t="shared" si="129"/>
        <v>180.85885453125002</v>
      </c>
      <c r="N1217">
        <f t="shared" si="130"/>
        <v>856.2666666666704</v>
      </c>
      <c r="R1217">
        <f>($J$20*(0.5*$J$18*$J$17*$J$16*(E1218/3.6)^2)*($J$13*F1218))*E1218</f>
        <v>1906269081.0920563</v>
      </c>
      <c r="S1217">
        <f>(R1217+R1218)/2*(C1219-C1218)</f>
        <v>1866939801.9668615</v>
      </c>
      <c r="T1217">
        <f t="shared" si="131"/>
        <v>6882.7290446881143</v>
      </c>
      <c r="U1217">
        <f t="shared" si="132"/>
        <v>6882.7290446881143</v>
      </c>
    </row>
    <row r="1218" spans="2:21" x14ac:dyDescent="0.25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133"/>
        <v>0.43055555555555675</v>
      </c>
      <c r="G1218" s="17">
        <f t="shared" si="134"/>
        <v>1.5500000000000043</v>
      </c>
      <c r="L1218">
        <f t="shared" si="128"/>
        <v>3600.4397130000002</v>
      </c>
      <c r="M1218">
        <f t="shared" si="129"/>
        <v>188.19518812500004</v>
      </c>
      <c r="N1218">
        <f t="shared" si="130"/>
        <v>802.75000000000227</v>
      </c>
      <c r="R1218">
        <f>($J$20*(0.5*$J$18*$J$17*$J$16*(E1219/3.6)^2)*($J$13*F1219))*E1219</f>
        <v>1827610522.8416667</v>
      </c>
      <c r="S1218">
        <f>(R1218+R1219)/2*(C1220-C1219)</f>
        <v>1737842917.527004</v>
      </c>
      <c r="T1218">
        <f t="shared" si="131"/>
        <v>7365.4631884456157</v>
      </c>
      <c r="U1218">
        <f t="shared" si="132"/>
        <v>7365.4631884456157</v>
      </c>
    </row>
    <row r="1219" spans="2:21" x14ac:dyDescent="0.25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133"/>
        <v>0.38888888888888851</v>
      </c>
      <c r="G1219" s="17">
        <f t="shared" si="134"/>
        <v>1.3999999999999986</v>
      </c>
      <c r="L1219">
        <f t="shared" si="128"/>
        <v>3661.8645375000001</v>
      </c>
      <c r="M1219">
        <f t="shared" si="129"/>
        <v>194.67132161458338</v>
      </c>
      <c r="N1219">
        <f t="shared" si="130"/>
        <v>695.7166666666659</v>
      </c>
      <c r="R1219">
        <f>($J$20*(0.5*$J$18*$J$17*$J$16*(E1220/3.6)^2)*($J$13*F1220))*E1220</f>
        <v>1648075312.2123413</v>
      </c>
      <c r="S1219">
        <f>(R1219+R1220)/2*(C1221-C1220)</f>
        <v>1612028239.8802671</v>
      </c>
      <c r="T1219">
        <f t="shared" si="131"/>
        <v>7813.2488106345791</v>
      </c>
      <c r="U1219">
        <f t="shared" si="132"/>
        <v>7813.2488106345791</v>
      </c>
    </row>
    <row r="1220" spans="2:21" x14ac:dyDescent="0.25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133"/>
        <v>0.33333333333333215</v>
      </c>
      <c r="G1220" s="17">
        <f t="shared" si="134"/>
        <v>1.1999999999999957</v>
      </c>
      <c r="L1220">
        <f t="shared" si="128"/>
        <v>3713.8393889999998</v>
      </c>
      <c r="M1220">
        <f t="shared" si="129"/>
        <v>200.23669312500002</v>
      </c>
      <c r="N1220">
        <f t="shared" si="130"/>
        <v>588.68333333332953</v>
      </c>
      <c r="R1220">
        <f>($J$20*(0.5*$J$18*$J$17*$J$16*(E1221/3.6)^2)*($J$13*F1221))*E1221</f>
        <v>1575981167.5481932</v>
      </c>
      <c r="S1220">
        <f>(R1220+R1221)/2*(C1222-C1221)</f>
        <v>1534844510.5601184</v>
      </c>
      <c r="T1220">
        <f t="shared" si="131"/>
        <v>8239.5945080123893</v>
      </c>
      <c r="U1220">
        <f t="shared" si="132"/>
        <v>8239.5945080123893</v>
      </c>
    </row>
    <row r="1221" spans="2:21" x14ac:dyDescent="0.25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133"/>
        <v>0.30555555555555597</v>
      </c>
      <c r="G1221" s="17">
        <f t="shared" si="134"/>
        <v>1.1000000000000014</v>
      </c>
      <c r="L1221">
        <f t="shared" si="128"/>
        <v>3765.8142404999999</v>
      </c>
      <c r="M1221">
        <f t="shared" si="129"/>
        <v>205.88050036458336</v>
      </c>
      <c r="N1221">
        <f t="shared" si="130"/>
        <v>588.68333333333635</v>
      </c>
      <c r="R1221">
        <f>($J$20*(0.5*$J$18*$J$17*$J$16*(E1222/3.6)^2)*($J$13*F1222))*E1222</f>
        <v>1493707853.5720437</v>
      </c>
      <c r="S1221">
        <f>(R1221+R1222)/2*(C1223-C1222)</f>
        <v>1442051647.2846818</v>
      </c>
      <c r="T1221">
        <f t="shared" si="131"/>
        <v>8640.1644100359117</v>
      </c>
      <c r="U1221">
        <f t="shared" si="132"/>
        <v>8640.1644100359117</v>
      </c>
    </row>
    <row r="1222" spans="2:21" x14ac:dyDescent="0.25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133"/>
        <v>0.27777777777777779</v>
      </c>
      <c r="G1222" s="17">
        <f t="shared" si="134"/>
        <v>1</v>
      </c>
      <c r="L1222">
        <f t="shared" si="128"/>
        <v>3808.3391189999993</v>
      </c>
      <c r="M1222">
        <f t="shared" si="129"/>
        <v>210.55650145833329</v>
      </c>
      <c r="N1222">
        <f t="shared" si="130"/>
        <v>481.64999999999316</v>
      </c>
      <c r="R1222">
        <f>($J$20*(0.5*$J$18*$J$17*$J$16*(E1223/3.6)^2)*($J$13*F1223))*E1223</f>
        <v>1390395440.9973197</v>
      </c>
      <c r="S1222">
        <f>(R1222+R1223)/2*(C1224-C1223)</f>
        <v>1334083935.7213984</v>
      </c>
      <c r="T1222">
        <f t="shared" si="131"/>
        <v>9010.7432810696337</v>
      </c>
      <c r="U1222">
        <f t="shared" si="132"/>
        <v>9010.7432810696337</v>
      </c>
    </row>
    <row r="1223" spans="2:21" x14ac:dyDescent="0.25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133"/>
        <v>0.24999999999999961</v>
      </c>
      <c r="G1223" s="17">
        <f t="shared" si="134"/>
        <v>0.89999999999999858</v>
      </c>
      <c r="L1223">
        <f t="shared" si="128"/>
        <v>3850.8639975000001</v>
      </c>
      <c r="M1223">
        <f t="shared" si="129"/>
        <v>215.28500911458337</v>
      </c>
      <c r="N1223">
        <f t="shared" si="130"/>
        <v>481.6500000000068</v>
      </c>
      <c r="R1223">
        <f>($J$20*(0.5*$J$18*$J$17*$J$16*(E1224/3.6)^2)*($J$13*F1224))*E1224</f>
        <v>1277772430.4454768</v>
      </c>
      <c r="S1223">
        <f>(R1223+R1224)/2*(C1225-C1224)</f>
        <v>1253408194.3635268</v>
      </c>
      <c r="T1223">
        <f t="shared" si="131"/>
        <v>9358.9122239483913</v>
      </c>
      <c r="U1223">
        <f t="shared" si="132"/>
        <v>9358.9122239483913</v>
      </c>
    </row>
    <row r="1224" spans="2:21" x14ac:dyDescent="0.25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133"/>
        <v>0.2222222222222234</v>
      </c>
      <c r="G1224" s="17">
        <f t="shared" si="134"/>
        <v>0.80000000000000426</v>
      </c>
      <c r="L1224">
        <f t="shared" ref="L1224:L1287" si="135">$J$20*(E1225/3.6)</f>
        <v>3883.9389029999998</v>
      </c>
      <c r="M1224">
        <f t="shared" ref="M1224:M1287" si="136">0.5*$J$18*$J$17*$J$16*(E1225/3.6)^2</f>
        <v>218.99903812500003</v>
      </c>
      <c r="N1224">
        <f t="shared" si="130"/>
        <v>374.6166666666636</v>
      </c>
      <c r="R1224">
        <f>($J$20*(0.5*$J$18*$J$17*$J$16*(E1225/3.6)^2)*($J$13*F1225))*E1225</f>
        <v>1229043958.2815771</v>
      </c>
      <c r="S1224">
        <f>(R1224+R1225)/2*(C1226-C1225)</f>
        <v>1247161392.7515845</v>
      </c>
      <c r="T1224">
        <f t="shared" si="131"/>
        <v>9705.3459441571649</v>
      </c>
      <c r="U1224">
        <f t="shared" si="132"/>
        <v>9705.3459441571649</v>
      </c>
    </row>
    <row r="1225" spans="2:21" x14ac:dyDescent="0.25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133"/>
        <v>0.20833333333333331</v>
      </c>
      <c r="G1225" s="17">
        <f t="shared" si="134"/>
        <v>0.75</v>
      </c>
      <c r="L1225">
        <f t="shared" si="135"/>
        <v>3921.7387949999998</v>
      </c>
      <c r="M1225">
        <f t="shared" si="136"/>
        <v>223.28253645833331</v>
      </c>
      <c r="N1225">
        <f t="shared" ref="N1225:N1288" si="137">(((E1226/3.6)-(E1225/3.6))/(C1226-C1225))*$J$13</f>
        <v>428.13333333333179</v>
      </c>
      <c r="R1225">
        <f>($J$20*(0.5*$J$18*$J$17*$J$16*(E1226/3.6)^2)*($J$13*F1226))*E1226</f>
        <v>1265278827.2215919</v>
      </c>
      <c r="S1225">
        <f>(R1225+R1226)/2*(C1227-C1226)</f>
        <v>1238168652.5226102</v>
      </c>
      <c r="T1225">
        <f t="shared" ref="T1225:T1288" si="138">T1224+S1225/3600000</f>
        <v>10049.281680969001</v>
      </c>
      <c r="U1225">
        <f t="shared" ref="U1225:U1288" si="139">T1224+S1225/3600000</f>
        <v>10049.281680969001</v>
      </c>
    </row>
    <row r="1226" spans="2:21" x14ac:dyDescent="0.25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133"/>
        <v>0.20833333333333331</v>
      </c>
      <c r="G1226" s="17">
        <f t="shared" si="134"/>
        <v>0.75</v>
      </c>
      <c r="L1226">
        <f t="shared" si="135"/>
        <v>3954.8137004999999</v>
      </c>
      <c r="M1226">
        <f t="shared" si="136"/>
        <v>227.06462953125003</v>
      </c>
      <c r="N1226">
        <f t="shared" si="137"/>
        <v>374.61666666667043</v>
      </c>
      <c r="R1226">
        <f>($J$20*(0.5*$J$18*$J$17*$J$16*(E1227/3.6)^2)*($J$13*F1227))*E1227</f>
        <v>1211058477.8236287</v>
      </c>
      <c r="S1226">
        <f>(R1226+R1227)/2*(C1228-C1227)</f>
        <v>1137685645.3467684</v>
      </c>
      <c r="T1226">
        <f t="shared" si="138"/>
        <v>10365.305471343103</v>
      </c>
      <c r="U1226">
        <f t="shared" si="139"/>
        <v>10365.305471343103</v>
      </c>
    </row>
    <row r="1227" spans="2:21" x14ac:dyDescent="0.25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133"/>
        <v>0.19444444444444522</v>
      </c>
      <c r="G1227" s="17">
        <f t="shared" si="134"/>
        <v>0.70000000000000284</v>
      </c>
      <c r="L1227">
        <f t="shared" si="135"/>
        <v>3987.8886060000004</v>
      </c>
      <c r="M1227">
        <f t="shared" si="136"/>
        <v>230.87848583333337</v>
      </c>
      <c r="N1227">
        <f t="shared" si="137"/>
        <v>374.61666666667043</v>
      </c>
      <c r="R1227">
        <f>($J$20*(0.5*$J$18*$J$17*$J$16*(E1228/3.6)^2)*($J$13*F1228))*E1228</f>
        <v>1064312812.8699081</v>
      </c>
      <c r="S1227">
        <f>(R1227+R1228)/2*(C1229-C1228)</f>
        <v>848130749.5461843</v>
      </c>
      <c r="T1227">
        <f t="shared" si="138"/>
        <v>10600.897346217043</v>
      </c>
      <c r="U1227">
        <f t="shared" si="139"/>
        <v>10600.897346217043</v>
      </c>
    </row>
    <row r="1228" spans="2:21" x14ac:dyDescent="0.25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133"/>
        <v>0.16666666666666705</v>
      </c>
      <c r="G1228" s="17">
        <f t="shared" si="134"/>
        <v>0.60000000000000142</v>
      </c>
      <c r="L1228">
        <f t="shared" si="135"/>
        <v>4011.5135385000003</v>
      </c>
      <c r="M1228">
        <f t="shared" si="136"/>
        <v>233.62211578125007</v>
      </c>
      <c r="N1228">
        <f t="shared" si="137"/>
        <v>267.58333333333405</v>
      </c>
      <c r="R1228">
        <f>($J$20*(0.5*$J$18*$J$17*$J$16*(E1229/3.6)^2)*($J$13*F1229))*E1229</f>
        <v>631948686.22246051</v>
      </c>
      <c r="S1228">
        <f>(R1228+R1229)/2*(C1230-C1229)</f>
        <v>452351189.6208123</v>
      </c>
      <c r="T1228">
        <f t="shared" si="138"/>
        <v>10726.550454445047</v>
      </c>
      <c r="U1228">
        <f t="shared" si="139"/>
        <v>10726.550454445047</v>
      </c>
    </row>
    <row r="1229" spans="2:21" x14ac:dyDescent="0.25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133"/>
        <v>9.7222222222220642E-2</v>
      </c>
      <c r="G1229" s="17">
        <f t="shared" si="134"/>
        <v>0.34999999999999432</v>
      </c>
      <c r="L1229">
        <f t="shared" si="135"/>
        <v>4020.9635114999996</v>
      </c>
      <c r="M1229">
        <f t="shared" si="136"/>
        <v>234.72410536458329</v>
      </c>
      <c r="N1229">
        <f t="shared" si="137"/>
        <v>107.03333333332269</v>
      </c>
      <c r="R1229">
        <f>($J$20*(0.5*$J$18*$J$17*$J$16*(E1230/3.6)^2)*($J$13*F1230))*E1230</f>
        <v>272753693.01916403</v>
      </c>
      <c r="S1229">
        <f>(R1229+R1230)/2*(C1231-C1230)</f>
        <v>45138062.434429333</v>
      </c>
      <c r="T1229">
        <f t="shared" si="138"/>
        <v>10739.088805121277</v>
      </c>
      <c r="U1229">
        <f t="shared" si="139"/>
        <v>10739.088805121277</v>
      </c>
    </row>
    <row r="1230" spans="2:21" x14ac:dyDescent="0.25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133"/>
        <v>4.1666666666666269E-2</v>
      </c>
      <c r="G1230" s="17">
        <f t="shared" si="134"/>
        <v>0.14999999999999858</v>
      </c>
      <c r="L1230">
        <f t="shared" si="135"/>
        <v>4025.688498</v>
      </c>
      <c r="M1230">
        <f t="shared" si="136"/>
        <v>235.27607250000005</v>
      </c>
      <c r="N1230">
        <f t="shared" si="137"/>
        <v>53.516666666675029</v>
      </c>
      <c r="R1230">
        <f>($J$20*(0.5*$J$18*$J$17*$J$16*(E1231/3.6)^2)*($J$13*F1231))*E1231</f>
        <v>-182477568.15030536</v>
      </c>
      <c r="S1230">
        <f>(R1230+R1231)/2*(C1232-C1231)</f>
        <v>-452352319.05942041</v>
      </c>
      <c r="T1230">
        <f t="shared" si="138"/>
        <v>10613.435383160328</v>
      </c>
      <c r="U1230">
        <f t="shared" si="139"/>
        <v>10613.435383160328</v>
      </c>
    </row>
    <row r="1231" spans="2:21" x14ac:dyDescent="0.25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133"/>
        <v>-2.7777777777776198E-2</v>
      </c>
      <c r="G1231" s="17">
        <f t="shared" si="134"/>
        <v>-9.9999999999994316E-2</v>
      </c>
      <c r="L1231">
        <f t="shared" si="135"/>
        <v>4011.5135385000003</v>
      </c>
      <c r="M1231">
        <f t="shared" si="136"/>
        <v>233.62211578125007</v>
      </c>
      <c r="N1231">
        <f t="shared" si="137"/>
        <v>-160.54999999999771</v>
      </c>
      <c r="R1231">
        <f>($J$20*(0.5*$J$18*$J$17*$J$16*(E1232/3.6)^2)*($J$13*F1232))*E1232</f>
        <v>-722227069.96853542</v>
      </c>
      <c r="S1231">
        <f>(R1231+R1232)/2*(C1233-C1232)</f>
        <v>-937616308.62213838</v>
      </c>
      <c r="T1231">
        <f t="shared" si="138"/>
        <v>10352.986408543067</v>
      </c>
      <c r="U1231">
        <f t="shared" si="139"/>
        <v>10352.986408543067</v>
      </c>
    </row>
    <row r="1232" spans="2:21" x14ac:dyDescent="0.25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133"/>
        <v>-0.11111111111111072</v>
      </c>
      <c r="G1232" s="17">
        <f t="shared" si="134"/>
        <v>-0.39999999999999858</v>
      </c>
      <c r="L1232">
        <f t="shared" si="135"/>
        <v>3987.8886060000004</v>
      </c>
      <c r="M1232">
        <f t="shared" si="136"/>
        <v>230.87848583333337</v>
      </c>
      <c r="N1232">
        <f t="shared" si="137"/>
        <v>-267.58333333333405</v>
      </c>
      <c r="R1232">
        <f>($J$20*(0.5*$J$18*$J$17*$J$16*(E1233/3.6)^2)*($J$13*F1233))*E1233</f>
        <v>-1153005547.2757413</v>
      </c>
      <c r="S1232">
        <f>(R1232+R1233)/2*(C1234-C1233)</f>
        <v>-1309155993.5256271</v>
      </c>
      <c r="T1232">
        <f t="shared" si="138"/>
        <v>9989.3319658970595</v>
      </c>
      <c r="U1232">
        <f t="shared" si="139"/>
        <v>9989.3319658970595</v>
      </c>
    </row>
    <row r="1233" spans="2:21" x14ac:dyDescent="0.25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133"/>
        <v>-0.18055555555555713</v>
      </c>
      <c r="G1233" s="17">
        <f t="shared" si="134"/>
        <v>-0.65000000000000568</v>
      </c>
      <c r="L1233">
        <f t="shared" si="135"/>
        <v>3950.088714</v>
      </c>
      <c r="M1233">
        <f t="shared" si="136"/>
        <v>226.52238583333335</v>
      </c>
      <c r="N1233">
        <f t="shared" si="137"/>
        <v>-428.13333333333861</v>
      </c>
      <c r="R1233">
        <f>($J$20*(0.5*$J$18*$J$17*$J$16*(E1234/3.6)^2)*($J$13*F1234))*E1234</f>
        <v>-1465306439.7755129</v>
      </c>
      <c r="S1233">
        <f>(R1233+R1234)/2*(C1235-C1234)</f>
        <v>-1608779146.4686661</v>
      </c>
      <c r="T1233">
        <f t="shared" si="138"/>
        <v>9542.4488696557637</v>
      </c>
      <c r="U1233">
        <f t="shared" si="139"/>
        <v>9542.4488696557637</v>
      </c>
    </row>
    <row r="1234" spans="2:21" x14ac:dyDescent="0.25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133"/>
        <v>-0.23611111111111149</v>
      </c>
      <c r="G1234" s="17">
        <f t="shared" si="134"/>
        <v>-0.85000000000000142</v>
      </c>
      <c r="L1234">
        <f t="shared" si="135"/>
        <v>3907.5638354999996</v>
      </c>
      <c r="M1234">
        <f t="shared" si="136"/>
        <v>221.67136286458336</v>
      </c>
      <c r="N1234">
        <f t="shared" si="137"/>
        <v>-481.65</v>
      </c>
      <c r="R1234">
        <f>($J$20*(0.5*$J$18*$J$17*$J$16*(E1235/3.6)^2)*($J$13*F1235))*E1235</f>
        <v>-1752251853.1618195</v>
      </c>
      <c r="S1234">
        <f>(R1234+R1235)/2*(C1236-C1235)</f>
        <v>-1914316026.3178575</v>
      </c>
      <c r="T1234">
        <f t="shared" si="138"/>
        <v>9010.6944179008024</v>
      </c>
      <c r="U1234">
        <f t="shared" si="139"/>
        <v>9010.6944179008024</v>
      </c>
    </row>
    <row r="1235" spans="2:21" x14ac:dyDescent="0.25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133"/>
        <v>-0.29166666666666585</v>
      </c>
      <c r="G1235" s="17">
        <f t="shared" si="134"/>
        <v>-1.0499999999999972</v>
      </c>
      <c r="L1235">
        <f t="shared" si="135"/>
        <v>3850.8639975000001</v>
      </c>
      <c r="M1235">
        <f t="shared" si="136"/>
        <v>215.28500911458337</v>
      </c>
      <c r="N1235">
        <f t="shared" si="137"/>
        <v>-642.19999999999766</v>
      </c>
      <c r="R1235">
        <f>($J$20*(0.5*$J$18*$J$17*$J$16*(E1236/3.6)^2)*($J$13*F1236))*E1236</f>
        <v>-2076380199.4738955</v>
      </c>
      <c r="S1235">
        <f>(R1235+R1236)/2*(C1237-C1236)</f>
        <v>-2099607709.1477451</v>
      </c>
      <c r="T1235">
        <f t="shared" si="138"/>
        <v>8427.4700542486516</v>
      </c>
      <c r="U1235">
        <f t="shared" si="139"/>
        <v>8427.4700542486516</v>
      </c>
    </row>
    <row r="1236" spans="2:21" x14ac:dyDescent="0.25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40">($E1237-$E1235)/2/3.6</f>
        <v>-0.36111111111111227</v>
      </c>
      <c r="G1236" s="17">
        <f t="shared" ref="G1236:G1299" si="141">($E1237-$E1235)/2</f>
        <v>-1.3000000000000043</v>
      </c>
      <c r="L1236">
        <f t="shared" si="135"/>
        <v>3784.7141864999994</v>
      </c>
      <c r="M1236">
        <f t="shared" si="136"/>
        <v>207.95224078124994</v>
      </c>
      <c r="N1236">
        <f t="shared" si="137"/>
        <v>-749.23333333334085</v>
      </c>
      <c r="R1236">
        <f>($J$20*(0.5*$J$18*$J$17*$J$16*(E1237/3.6)^2)*($J$13*F1237))*E1237</f>
        <v>-2122835218.821595</v>
      </c>
      <c r="S1236">
        <f>(R1236+R1237)/2*(C1238-C1237)</f>
        <v>-2032192802.8941495</v>
      </c>
      <c r="T1236">
        <f t="shared" si="138"/>
        <v>7862.9720534447215</v>
      </c>
      <c r="U1236">
        <f t="shared" si="139"/>
        <v>7862.9720534447215</v>
      </c>
    </row>
    <row r="1237" spans="2:21" x14ac:dyDescent="0.25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40"/>
        <v>-0.38888888888888851</v>
      </c>
      <c r="G1237" s="17">
        <f t="shared" si="141"/>
        <v>-1.3999999999999986</v>
      </c>
      <c r="L1237">
        <f t="shared" si="135"/>
        <v>3718.5643755000001</v>
      </c>
      <c r="M1237">
        <f t="shared" si="136"/>
        <v>200.74652536458336</v>
      </c>
      <c r="N1237">
        <f t="shared" si="137"/>
        <v>-749.23333333332721</v>
      </c>
      <c r="R1237">
        <f>($J$20*(0.5*$J$18*$J$17*$J$16*(E1238/3.6)^2)*($J$13*F1238))*E1238</f>
        <v>-1941550386.9667041</v>
      </c>
      <c r="S1237">
        <f>(R1237+R1238)/2*(C1239-C1238)</f>
        <v>-1825829304.9956961</v>
      </c>
      <c r="T1237">
        <f t="shared" si="138"/>
        <v>7355.7972465014727</v>
      </c>
      <c r="U1237">
        <f t="shared" si="139"/>
        <v>7355.7972465014727</v>
      </c>
    </row>
    <row r="1238" spans="2:21" x14ac:dyDescent="0.25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40"/>
        <v>-0.37499999999999839</v>
      </c>
      <c r="G1238" s="17">
        <f t="shared" si="141"/>
        <v>-1.3499999999999943</v>
      </c>
      <c r="L1238">
        <f t="shared" si="135"/>
        <v>3657.1395510000002</v>
      </c>
      <c r="M1238">
        <f t="shared" si="136"/>
        <v>194.16926812500003</v>
      </c>
      <c r="N1238">
        <f t="shared" si="137"/>
        <v>-695.7166666666659</v>
      </c>
      <c r="R1238">
        <f>($J$20*(0.5*$J$18*$J$17*$J$16*(E1239/3.6)^2)*($J$13*F1239))*E1239</f>
        <v>-1710108223.0246882</v>
      </c>
      <c r="S1238">
        <f>(R1238+R1239)/2*(C1240-C1239)</f>
        <v>-1507772155.3843684</v>
      </c>
      <c r="T1238">
        <f t="shared" si="138"/>
        <v>6936.9716477835927</v>
      </c>
      <c r="U1238">
        <f t="shared" si="139"/>
        <v>6936.9716477835927</v>
      </c>
    </row>
    <row r="1239" spans="2:21" x14ac:dyDescent="0.25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40"/>
        <v>-0.34722222222222221</v>
      </c>
      <c r="G1239" s="17">
        <f t="shared" si="141"/>
        <v>-1.25</v>
      </c>
      <c r="L1239">
        <f t="shared" si="135"/>
        <v>3600.4397130000002</v>
      </c>
      <c r="M1239">
        <f t="shared" si="136"/>
        <v>188.19518812500004</v>
      </c>
      <c r="N1239">
        <f t="shared" si="137"/>
        <v>-642.19999999999766</v>
      </c>
      <c r="R1239">
        <f>($J$20*(0.5*$J$18*$J$17*$J$16*(E1240/3.6)^2)*($J$13*F1240))*E1240</f>
        <v>-1305436087.7440488</v>
      </c>
      <c r="S1239">
        <f>(R1239+R1240)/2*(C1241-C1240)</f>
        <v>-1095380594.592762</v>
      </c>
      <c r="T1239">
        <f t="shared" si="138"/>
        <v>6632.6992603967146</v>
      </c>
      <c r="U1239">
        <f t="shared" si="139"/>
        <v>6632.6992603967146</v>
      </c>
    </row>
    <row r="1240" spans="2:21" x14ac:dyDescent="0.25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40"/>
        <v>-0.27777777777777779</v>
      </c>
      <c r="G1240" s="17">
        <f t="shared" si="141"/>
        <v>-1</v>
      </c>
      <c r="L1240">
        <f t="shared" si="135"/>
        <v>3562.6398210000002</v>
      </c>
      <c r="M1240">
        <f t="shared" si="136"/>
        <v>184.26432645833341</v>
      </c>
      <c r="N1240">
        <f t="shared" si="137"/>
        <v>-428.13333333333179</v>
      </c>
      <c r="R1240">
        <f>($J$20*(0.5*$J$18*$J$17*$J$16*(E1241/3.6)^2)*($J$13*F1241))*E1241</f>
        <v>-885325101.44147527</v>
      </c>
      <c r="S1240">
        <f>(R1240+R1241)/2*(C1242-C1241)</f>
        <v>-782231669.54610455</v>
      </c>
      <c r="T1240">
        <f t="shared" si="138"/>
        <v>6415.4126855227969</v>
      </c>
      <c r="U1240">
        <f t="shared" si="139"/>
        <v>6415.4126855227969</v>
      </c>
    </row>
    <row r="1241" spans="2:21" x14ac:dyDescent="0.25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40"/>
        <v>-0.19444444444444522</v>
      </c>
      <c r="G1241" s="17">
        <f t="shared" si="141"/>
        <v>-0.70000000000000284</v>
      </c>
      <c r="L1241">
        <f t="shared" si="135"/>
        <v>3534.2899019999995</v>
      </c>
      <c r="M1241">
        <f t="shared" si="136"/>
        <v>181.34340583333332</v>
      </c>
      <c r="N1241">
        <f t="shared" si="137"/>
        <v>-321.10000000000912</v>
      </c>
      <c r="R1241">
        <f>($J$20*(0.5*$J$18*$J$17*$J$16*(E1242/3.6)^2)*($J$13*F1242))*E1242</f>
        <v>-679138237.65073383</v>
      </c>
      <c r="S1241">
        <f>(R1241+R1242)/2*(C1243-C1242)</f>
        <v>-642119113.8920716</v>
      </c>
      <c r="T1241">
        <f t="shared" si="138"/>
        <v>6237.0462649972214</v>
      </c>
      <c r="U1241">
        <f t="shared" si="139"/>
        <v>6237.0462649972214</v>
      </c>
    </row>
    <row r="1242" spans="2:21" x14ac:dyDescent="0.25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40"/>
        <v>-0.15277777777777896</v>
      </c>
      <c r="G1242" s="17">
        <f t="shared" si="141"/>
        <v>-0.55000000000000426</v>
      </c>
      <c r="L1242">
        <f t="shared" si="135"/>
        <v>3510.6649695000001</v>
      </c>
      <c r="M1242">
        <f t="shared" si="136"/>
        <v>178.92713161458337</v>
      </c>
      <c r="N1242">
        <f t="shared" si="137"/>
        <v>-267.58333333332723</v>
      </c>
      <c r="R1242">
        <f>($J$20*(0.5*$J$18*$J$17*$J$16*(E1243/3.6)^2)*($J$13*F1243))*E1243</f>
        <v>-605099990.13340938</v>
      </c>
      <c r="S1242">
        <f>(R1242+R1243)/2*(C1244-C1243)</f>
        <v>-628681293.50078547</v>
      </c>
      <c r="T1242">
        <f t="shared" si="138"/>
        <v>6062.4125723581146</v>
      </c>
      <c r="U1242">
        <f t="shared" si="139"/>
        <v>6062.4125723581146</v>
      </c>
    </row>
    <row r="1243" spans="2:21" x14ac:dyDescent="0.25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40"/>
        <v>-0.1388888888888889</v>
      </c>
      <c r="G1243" s="17">
        <f t="shared" si="141"/>
        <v>-0.5</v>
      </c>
      <c r="L1243">
        <f t="shared" si="135"/>
        <v>3487.0400369999998</v>
      </c>
      <c r="M1243">
        <f t="shared" si="136"/>
        <v>176.52706312500001</v>
      </c>
      <c r="N1243">
        <f t="shared" si="137"/>
        <v>-267.58333333333405</v>
      </c>
      <c r="R1243">
        <f>($J$20*(0.5*$J$18*$J$17*$J$16*(E1244/3.6)^2)*($J$13*F1244))*E1244</f>
        <v>-652262596.86816156</v>
      </c>
      <c r="S1243">
        <f>(R1243+R1244)/2*(C1245-C1244)</f>
        <v>-731165771.07432628</v>
      </c>
      <c r="T1243">
        <f t="shared" si="138"/>
        <v>5859.3109692819125</v>
      </c>
      <c r="U1243">
        <f t="shared" si="139"/>
        <v>5859.3109692819125</v>
      </c>
    </row>
    <row r="1244" spans="2:21" x14ac:dyDescent="0.25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40"/>
        <v>-0.15277777777777699</v>
      </c>
      <c r="G1244" s="17">
        <f t="shared" si="141"/>
        <v>-0.54999999999999716</v>
      </c>
      <c r="L1244">
        <f t="shared" si="135"/>
        <v>3458.690118</v>
      </c>
      <c r="M1244">
        <f t="shared" si="136"/>
        <v>173.6683725</v>
      </c>
      <c r="N1244">
        <f t="shared" si="137"/>
        <v>-321.10000000000224</v>
      </c>
      <c r="R1244">
        <f>($J$20*(0.5*$J$18*$J$17*$J$16*(E1245/3.6)^2)*($J$13*F1245))*E1245</f>
        <v>-810068945.28049111</v>
      </c>
      <c r="S1244">
        <f>(R1244+R1245)/2*(C1246-C1245)</f>
        <v>-852919340.95221138</v>
      </c>
      <c r="T1244">
        <f t="shared" si="138"/>
        <v>5622.3889301285208</v>
      </c>
      <c r="U1244">
        <f t="shared" si="139"/>
        <v>5622.3889301285208</v>
      </c>
    </row>
    <row r="1245" spans="2:21" x14ac:dyDescent="0.25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40"/>
        <v>-0.19444444444444325</v>
      </c>
      <c r="G1245" s="17">
        <f t="shared" si="141"/>
        <v>-0.69999999999999574</v>
      </c>
      <c r="L1245">
        <f t="shared" si="135"/>
        <v>3420.890226</v>
      </c>
      <c r="M1245">
        <f t="shared" si="136"/>
        <v>169.89308583333334</v>
      </c>
      <c r="N1245">
        <f t="shared" si="137"/>
        <v>-428.13333333333179</v>
      </c>
      <c r="R1245">
        <f>($J$20*(0.5*$J$18*$J$17*$J$16*(E1246/3.6)^2)*($J$13*F1246))*E1246</f>
        <v>-895769736.62393165</v>
      </c>
      <c r="S1245">
        <f>(R1245+R1246)/2*(C1247-C1246)</f>
        <v>-881086175.54266632</v>
      </c>
      <c r="T1245">
        <f t="shared" si="138"/>
        <v>5377.6427702555575</v>
      </c>
      <c r="U1245">
        <f t="shared" si="139"/>
        <v>5377.6427702555575</v>
      </c>
    </row>
    <row r="1246" spans="2:21" x14ac:dyDescent="0.25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40"/>
        <v>-0.2222222222222234</v>
      </c>
      <c r="G1246" s="17">
        <f t="shared" si="141"/>
        <v>-0.80000000000000426</v>
      </c>
      <c r="L1246">
        <f t="shared" si="135"/>
        <v>3383.0903339999995</v>
      </c>
      <c r="M1246">
        <f t="shared" si="136"/>
        <v>166.15928583333331</v>
      </c>
      <c r="N1246">
        <f t="shared" si="137"/>
        <v>-428.13333333333861</v>
      </c>
      <c r="R1246">
        <f>($J$20*(0.5*$J$18*$J$17*$J$16*(E1247/3.6)^2)*($J$13*F1247))*E1247</f>
        <v>-866402614.46140099</v>
      </c>
      <c r="S1246">
        <f>(R1246+R1247)/2*(C1248-C1247)</f>
        <v>-825865899.15240383</v>
      </c>
      <c r="T1246">
        <f t="shared" si="138"/>
        <v>5148.2355760465562</v>
      </c>
      <c r="U1246">
        <f t="shared" si="139"/>
        <v>5148.2355760465562</v>
      </c>
    </row>
    <row r="1247" spans="2:21" x14ac:dyDescent="0.25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40"/>
        <v>-0.2222222222222234</v>
      </c>
      <c r="G1247" s="17">
        <f t="shared" si="141"/>
        <v>-0.80000000000000426</v>
      </c>
      <c r="L1247">
        <f t="shared" si="135"/>
        <v>3345.2904419999995</v>
      </c>
      <c r="M1247">
        <f t="shared" si="136"/>
        <v>162.46697249999997</v>
      </c>
      <c r="N1247">
        <f t="shared" si="137"/>
        <v>-428.13333333333179</v>
      </c>
      <c r="R1247">
        <f>($J$20*(0.5*$J$18*$J$17*$J$16*(E1248/3.6)^2)*($J$13*F1248))*E1248</f>
        <v>-785329183.84340668</v>
      </c>
      <c r="S1247">
        <f>(R1247+R1248)/2*(C1249-C1248)</f>
        <v>-697570618.79103673</v>
      </c>
      <c r="T1247">
        <f t="shared" si="138"/>
        <v>4954.4659597157124</v>
      </c>
      <c r="U1247">
        <f t="shared" si="139"/>
        <v>4954.4659597157124</v>
      </c>
    </row>
    <row r="1248" spans="2:21" x14ac:dyDescent="0.25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40"/>
        <v>-0.20833333333333331</v>
      </c>
      <c r="G1248" s="17">
        <f t="shared" si="141"/>
        <v>-0.75</v>
      </c>
      <c r="L1248">
        <f t="shared" si="135"/>
        <v>3312.2155364999999</v>
      </c>
      <c r="M1248">
        <f t="shared" si="136"/>
        <v>159.27023036458334</v>
      </c>
      <c r="N1248">
        <f t="shared" si="137"/>
        <v>-374.6166666666636</v>
      </c>
      <c r="R1248">
        <f>($J$20*(0.5*$J$18*$J$17*$J$16*(E1249/3.6)^2)*($J$13*F1249))*E1249</f>
        <v>-609812053.73866677</v>
      </c>
      <c r="S1248">
        <f>(R1248+R1249)/2*(C1250-C1249)</f>
        <v>-503858075.15476894</v>
      </c>
      <c r="T1248">
        <f t="shared" si="138"/>
        <v>4814.5053832838321</v>
      </c>
      <c r="U1248">
        <f t="shared" si="139"/>
        <v>4814.5053832838321</v>
      </c>
    </row>
    <row r="1249" spans="2:21" x14ac:dyDescent="0.25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40"/>
        <v>-0.16666666666666705</v>
      </c>
      <c r="G1249" s="17">
        <f t="shared" si="141"/>
        <v>-0.60000000000000142</v>
      </c>
      <c r="L1249">
        <f t="shared" si="135"/>
        <v>3288.590604</v>
      </c>
      <c r="M1249">
        <f t="shared" si="136"/>
        <v>157.00628999999998</v>
      </c>
      <c r="N1249">
        <f t="shared" si="137"/>
        <v>-267.58333333333405</v>
      </c>
      <c r="R1249">
        <f>($J$20*(0.5*$J$18*$J$17*$J$16*(E1250/3.6)^2)*($J$13*F1250))*E1250</f>
        <v>-397904096.57087111</v>
      </c>
      <c r="S1249">
        <f>(R1249+R1250)/2*(C1251-C1250)</f>
        <v>-321696089.27901632</v>
      </c>
      <c r="T1249">
        <f t="shared" si="138"/>
        <v>4725.1453584841056</v>
      </c>
      <c r="U1249">
        <f t="shared" si="139"/>
        <v>4725.1453584841056</v>
      </c>
    </row>
    <row r="1250" spans="2:21" x14ac:dyDescent="0.25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40"/>
        <v>-0.11111111111111072</v>
      </c>
      <c r="G1250" s="17">
        <f t="shared" si="141"/>
        <v>-0.39999999999999858</v>
      </c>
      <c r="L1250">
        <f t="shared" si="135"/>
        <v>3274.4156444999999</v>
      </c>
      <c r="M1250">
        <f t="shared" si="136"/>
        <v>155.65570453125002</v>
      </c>
      <c r="N1250">
        <f t="shared" si="137"/>
        <v>-160.54999999999771</v>
      </c>
      <c r="R1250">
        <f>($J$20*(0.5*$J$18*$J$17*$J$16*(E1251/3.6)^2)*($J$13*F1251))*E1251</f>
        <v>-245488081.98716149</v>
      </c>
      <c r="S1250">
        <f>(R1250+R1251)/2*(C1252-C1251)</f>
        <v>-195754672.64367175</v>
      </c>
      <c r="T1250">
        <f t="shared" si="138"/>
        <v>4670.7690605275302</v>
      </c>
      <c r="U1250">
        <f t="shared" si="139"/>
        <v>4670.7690605275302</v>
      </c>
    </row>
    <row r="1251" spans="2:21" x14ac:dyDescent="0.25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40"/>
        <v>-6.9444444444444448E-2</v>
      </c>
      <c r="G1251" s="17">
        <f t="shared" si="141"/>
        <v>-0.25</v>
      </c>
      <c r="L1251">
        <f t="shared" si="135"/>
        <v>3264.9656714999996</v>
      </c>
      <c r="M1251">
        <f t="shared" si="136"/>
        <v>154.75855536458334</v>
      </c>
      <c r="N1251">
        <f t="shared" si="137"/>
        <v>-107.03333333333637</v>
      </c>
      <c r="R1251">
        <f>($J$20*(0.5*$J$18*$J$17*$J$16*(E1252/3.6)^2)*($J$13*F1252))*E1252</f>
        <v>-146021263.30018198</v>
      </c>
      <c r="S1251">
        <f>(R1251+R1252)/2*(C1253-C1252)</f>
        <v>-145704743.66238475</v>
      </c>
      <c r="T1251">
        <f t="shared" si="138"/>
        <v>4630.2955206213119</v>
      </c>
      <c r="U1251">
        <f t="shared" si="139"/>
        <v>4630.2955206213119</v>
      </c>
    </row>
    <row r="1252" spans="2:21" x14ac:dyDescent="0.25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40"/>
        <v>-4.1666666666666269E-2</v>
      </c>
      <c r="G1252" s="17">
        <f t="shared" si="141"/>
        <v>-0.14999999999999858</v>
      </c>
      <c r="L1252">
        <f t="shared" si="135"/>
        <v>3260.2406850000002</v>
      </c>
      <c r="M1252">
        <f t="shared" si="136"/>
        <v>154.31095312500003</v>
      </c>
      <c r="N1252">
        <f t="shared" si="137"/>
        <v>-53.516666666661344</v>
      </c>
      <c r="R1252">
        <f>($J$20*(0.5*$J$18*$J$17*$J$16*(E1253/3.6)^2)*($J$13*F1253))*E1253</f>
        <v>-145388224.02458748</v>
      </c>
      <c r="S1252">
        <f>(R1252+R1253)/2*(C1254-C1253)</f>
        <v>-168779205.03711161</v>
      </c>
      <c r="T1252">
        <f t="shared" si="138"/>
        <v>4583.4124081110031</v>
      </c>
      <c r="U1252">
        <f t="shared" si="139"/>
        <v>4583.4124081110031</v>
      </c>
    </row>
    <row r="1253" spans="2:21" x14ac:dyDescent="0.25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40"/>
        <v>-4.1666666666666269E-2</v>
      </c>
      <c r="G1253" s="17">
        <f t="shared" si="141"/>
        <v>-0.14999999999999858</v>
      </c>
      <c r="L1253">
        <f t="shared" si="135"/>
        <v>3250.790712</v>
      </c>
      <c r="M1253">
        <f t="shared" si="136"/>
        <v>153.41769333333335</v>
      </c>
      <c r="N1253">
        <f t="shared" si="137"/>
        <v>-107.03333333333637</v>
      </c>
      <c r="R1253">
        <f>($J$20*(0.5*$J$18*$J$17*$J$16*(E1254/3.6)^2)*($J$13*F1254))*E1254</f>
        <v>-192170186.04963574</v>
      </c>
      <c r="S1253">
        <f>(R1253+R1254)/2*(C1255-C1254)</f>
        <v>-191334668.20181197</v>
      </c>
      <c r="T1253">
        <f t="shared" si="138"/>
        <v>4530.2638891660554</v>
      </c>
      <c r="U1253">
        <f t="shared" si="139"/>
        <v>4530.2638891660554</v>
      </c>
    </row>
    <row r="1254" spans="2:21" x14ac:dyDescent="0.25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40"/>
        <v>-5.5555555555556344E-2</v>
      </c>
      <c r="G1254" s="17">
        <f t="shared" si="141"/>
        <v>-0.20000000000000284</v>
      </c>
      <c r="L1254">
        <f t="shared" si="135"/>
        <v>3241.3407389999998</v>
      </c>
      <c r="M1254">
        <f t="shared" si="136"/>
        <v>152.52702645833332</v>
      </c>
      <c r="N1254">
        <f t="shared" si="137"/>
        <v>-107.03333333333637</v>
      </c>
      <c r="R1254">
        <f>($J$20*(0.5*$J$18*$J$17*$J$16*(E1255/3.6)^2)*($J$13*F1255))*E1255</f>
        <v>-190499150.35398823</v>
      </c>
      <c r="S1254">
        <f>(R1254+R1255)/2*(C1256-C1255)</f>
        <v>-213273218.89869246</v>
      </c>
      <c r="T1254">
        <f t="shared" si="138"/>
        <v>4471.0213283608628</v>
      </c>
      <c r="U1254">
        <f t="shared" si="139"/>
        <v>4471.0213283608628</v>
      </c>
    </row>
    <row r="1255" spans="2:21" x14ac:dyDescent="0.25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40"/>
        <v>-5.5555555555554373E-2</v>
      </c>
      <c r="G1255" s="17">
        <f t="shared" si="141"/>
        <v>-0.19999999999999574</v>
      </c>
      <c r="L1255">
        <f t="shared" si="135"/>
        <v>3231.890766</v>
      </c>
      <c r="M1255">
        <f t="shared" si="136"/>
        <v>151.63895250000002</v>
      </c>
      <c r="N1255">
        <f t="shared" si="137"/>
        <v>-107.03333333332952</v>
      </c>
      <c r="R1255">
        <f>($J$20*(0.5*$J$18*$J$17*$J$16*(E1256/3.6)^2)*($J$13*F1256))*E1256</f>
        <v>-236047287.44339669</v>
      </c>
      <c r="S1255">
        <f>(R1255+R1256)/2*(C1257-C1256)</f>
        <v>-257796646.40421945</v>
      </c>
      <c r="T1255">
        <f t="shared" si="138"/>
        <v>4399.4111488041353</v>
      </c>
      <c r="U1255">
        <f t="shared" si="139"/>
        <v>4399.4111488041353</v>
      </c>
    </row>
    <row r="1256" spans="2:21" x14ac:dyDescent="0.25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40"/>
        <v>-6.9444444444444448E-2</v>
      </c>
      <c r="G1256" s="17">
        <f t="shared" si="141"/>
        <v>-0.25</v>
      </c>
      <c r="L1256">
        <f t="shared" si="135"/>
        <v>3217.7158064999994</v>
      </c>
      <c r="M1256">
        <f t="shared" si="136"/>
        <v>150.31170328125</v>
      </c>
      <c r="N1256">
        <f t="shared" si="137"/>
        <v>-160.55000000000456</v>
      </c>
      <c r="R1256">
        <f>($J$20*(0.5*$J$18*$J$17*$J$16*(E1257/3.6)^2)*($J$13*F1257))*E1257</f>
        <v>-279546005.36504221</v>
      </c>
      <c r="S1256">
        <f>(R1256+R1257)/2*(C1258-C1257)</f>
        <v>-277706910.65024048</v>
      </c>
      <c r="T1256">
        <f t="shared" si="138"/>
        <v>4322.2703402901798</v>
      </c>
      <c r="U1256">
        <f t="shared" si="139"/>
        <v>4322.2703402901798</v>
      </c>
    </row>
    <row r="1257" spans="2:21" x14ac:dyDescent="0.25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40"/>
        <v>-8.3333333333334522E-2</v>
      </c>
      <c r="G1257" s="17">
        <f t="shared" si="141"/>
        <v>-0.30000000000000426</v>
      </c>
      <c r="L1257">
        <f t="shared" si="135"/>
        <v>3203.5408469999998</v>
      </c>
      <c r="M1257">
        <f t="shared" si="136"/>
        <v>148.99028812500001</v>
      </c>
      <c r="N1257">
        <f t="shared" si="137"/>
        <v>-160.54999999999771</v>
      </c>
      <c r="R1257">
        <f>($J$20*(0.5*$J$18*$J$17*$J$16*(E1258/3.6)^2)*($J$13*F1258))*E1258</f>
        <v>-275867815.93543875</v>
      </c>
      <c r="S1257">
        <f>(R1257+R1258)/2*(C1259-C1258)</f>
        <v>-296730094.03057557</v>
      </c>
      <c r="T1257">
        <f t="shared" si="138"/>
        <v>4239.8453141705759</v>
      </c>
      <c r="U1257">
        <f t="shared" si="139"/>
        <v>4239.8453141705759</v>
      </c>
    </row>
    <row r="1258" spans="2:21" x14ac:dyDescent="0.25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40"/>
        <v>-8.3333333333332538E-2</v>
      </c>
      <c r="G1258" s="17">
        <f t="shared" si="141"/>
        <v>-0.29999999999999716</v>
      </c>
      <c r="L1258">
        <f t="shared" si="135"/>
        <v>3189.3658875000001</v>
      </c>
      <c r="M1258">
        <f t="shared" si="136"/>
        <v>147.67470703125002</v>
      </c>
      <c r="N1258">
        <f t="shared" si="137"/>
        <v>-160.54999999999771</v>
      </c>
      <c r="R1258">
        <f>($J$20*(0.5*$J$18*$J$17*$J$16*(E1259/3.6)^2)*($J$13*F1259))*E1259</f>
        <v>-317592372.12571239</v>
      </c>
      <c r="S1258">
        <f>(R1258+R1259)/2*(C1260-C1259)</f>
        <v>-337070287.6118536</v>
      </c>
      <c r="T1258">
        <f t="shared" si="138"/>
        <v>4146.2146787228385</v>
      </c>
      <c r="U1258">
        <f t="shared" si="139"/>
        <v>4146.2146787228385</v>
      </c>
    </row>
    <row r="1259" spans="2:21" x14ac:dyDescent="0.25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40"/>
        <v>-9.7222222222222612E-2</v>
      </c>
      <c r="G1259" s="17">
        <f t="shared" si="141"/>
        <v>-0.35000000000000142</v>
      </c>
      <c r="L1259">
        <f t="shared" si="135"/>
        <v>3170.4659414999996</v>
      </c>
      <c r="M1259">
        <f t="shared" si="136"/>
        <v>145.92967411458329</v>
      </c>
      <c r="N1259">
        <f t="shared" si="137"/>
        <v>-214.06666666667275</v>
      </c>
      <c r="R1259">
        <f>($J$20*(0.5*$J$18*$J$17*$J$16*(E1260/3.6)^2)*($J$13*F1260))*E1260</f>
        <v>-356548203.09799474</v>
      </c>
      <c r="S1259">
        <f>(R1259+R1260)/2*(C1261-C1260)</f>
        <v>-353378960.5976733</v>
      </c>
      <c r="T1259">
        <f t="shared" si="138"/>
        <v>4048.0538563345958</v>
      </c>
      <c r="U1259">
        <f t="shared" si="139"/>
        <v>4048.0538563345958</v>
      </c>
    </row>
    <row r="1260" spans="2:21" x14ac:dyDescent="0.25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40"/>
        <v>-0.11111111111111072</v>
      </c>
      <c r="G1260" s="17">
        <f t="shared" si="141"/>
        <v>-0.39999999999999858</v>
      </c>
      <c r="L1260">
        <f t="shared" si="135"/>
        <v>3151.5659955000001</v>
      </c>
      <c r="M1260">
        <f t="shared" si="136"/>
        <v>144.19501286458336</v>
      </c>
      <c r="N1260">
        <f t="shared" si="137"/>
        <v>-214.06666666665905</v>
      </c>
      <c r="R1260">
        <f>($J$20*(0.5*$J$18*$J$17*$J$16*(E1261/3.6)^2)*($J$13*F1261))*E1261</f>
        <v>-350209718.09735179</v>
      </c>
      <c r="S1260">
        <f>(R1260+R1261)/2*(C1262-C1261)</f>
        <v>-368574935.62773597</v>
      </c>
      <c r="T1260">
        <f t="shared" si="138"/>
        <v>3945.6719297713357</v>
      </c>
      <c r="U1260">
        <f t="shared" si="139"/>
        <v>3945.6719297713357</v>
      </c>
    </row>
    <row r="1261" spans="2:21" x14ac:dyDescent="0.25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40"/>
        <v>-0.11111111111111072</v>
      </c>
      <c r="G1261" s="17">
        <f t="shared" si="141"/>
        <v>-0.39999999999999858</v>
      </c>
      <c r="L1261">
        <f t="shared" si="135"/>
        <v>3132.6660494999996</v>
      </c>
      <c r="M1261">
        <f t="shared" si="136"/>
        <v>142.47072328124997</v>
      </c>
      <c r="N1261">
        <f t="shared" si="137"/>
        <v>-214.06666666667275</v>
      </c>
      <c r="R1261">
        <f>($J$20*(0.5*$J$18*$J$17*$J$16*(E1262/3.6)^2)*($J$13*F1262))*E1262</f>
        <v>-386940153.1581201</v>
      </c>
      <c r="S1261">
        <f>(R1261+R1262)/2*(C1263-C1262)</f>
        <v>-361581945.67444098</v>
      </c>
      <c r="T1261">
        <f t="shared" si="138"/>
        <v>3845.2325004173244</v>
      </c>
      <c r="U1261">
        <f t="shared" si="139"/>
        <v>3845.2325004173244</v>
      </c>
    </row>
    <row r="1262" spans="2:21" x14ac:dyDescent="0.25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40"/>
        <v>-0.12500000000000078</v>
      </c>
      <c r="G1262" s="17">
        <f t="shared" si="141"/>
        <v>-0.45000000000000284</v>
      </c>
      <c r="L1262">
        <f t="shared" si="135"/>
        <v>3109.0411169999993</v>
      </c>
      <c r="M1262">
        <f t="shared" si="136"/>
        <v>140.32994645833332</v>
      </c>
      <c r="N1262">
        <f t="shared" si="137"/>
        <v>-267.58333333333405</v>
      </c>
      <c r="R1262">
        <f>($J$20*(0.5*$J$18*$J$17*$J$16*(E1263/3.6)^2)*($J$13*F1263))*E1263</f>
        <v>-336223738.19076186</v>
      </c>
      <c r="S1262">
        <f>(R1262+R1263)/2*(C1264-C1263)</f>
        <v>-313206936.60429007</v>
      </c>
      <c r="T1262">
        <f t="shared" si="138"/>
        <v>3758.2305735827995</v>
      </c>
      <c r="U1262">
        <f t="shared" si="139"/>
        <v>3758.2305735827995</v>
      </c>
    </row>
    <row r="1263" spans="2:21" x14ac:dyDescent="0.25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40"/>
        <v>-0.11111111111111072</v>
      </c>
      <c r="G1263" s="17">
        <f t="shared" si="141"/>
        <v>-0.39999999999999858</v>
      </c>
      <c r="L1263">
        <f t="shared" si="135"/>
        <v>3094.8661574999996</v>
      </c>
      <c r="M1263">
        <f t="shared" si="136"/>
        <v>139.05325911458331</v>
      </c>
      <c r="N1263">
        <f t="shared" si="137"/>
        <v>-160.54999999999771</v>
      </c>
      <c r="R1263">
        <f>($J$20*(0.5*$J$18*$J$17*$J$16*(E1264/3.6)^2)*($J$13*F1264))*E1264</f>
        <v>-290190135.01781827</v>
      </c>
      <c r="S1263">
        <f>(R1263+R1264)/2*(C1265-C1264)</f>
        <v>-267197671.24009633</v>
      </c>
      <c r="T1263">
        <f t="shared" si="138"/>
        <v>3684.0089982383283</v>
      </c>
      <c r="U1263">
        <f t="shared" si="139"/>
        <v>3684.0089982383283</v>
      </c>
    </row>
    <row r="1264" spans="2:21" x14ac:dyDescent="0.25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40"/>
        <v>-9.7222222222222612E-2</v>
      </c>
      <c r="G1264" s="17">
        <f t="shared" si="141"/>
        <v>-0.35000000000000142</v>
      </c>
      <c r="L1264">
        <f t="shared" si="135"/>
        <v>3075.9662114999996</v>
      </c>
      <c r="M1264">
        <f t="shared" si="136"/>
        <v>137.36008453125001</v>
      </c>
      <c r="N1264">
        <f t="shared" si="137"/>
        <v>-214.0666666666659</v>
      </c>
      <c r="R1264">
        <f>($J$20*(0.5*$J$18*$J$17*$J$16*(E1265/3.6)^2)*($J$13*F1265))*E1265</f>
        <v>-244205207.46237436</v>
      </c>
      <c r="S1264">
        <f>(R1264+R1265)/2*(C1266-C1265)</f>
        <v>-222919843.67096102</v>
      </c>
      <c r="T1264">
        <f t="shared" si="138"/>
        <v>3622.086819440839</v>
      </c>
      <c r="U1264">
        <f t="shared" si="139"/>
        <v>3622.086819440839</v>
      </c>
    </row>
    <row r="1265" spans="2:21" x14ac:dyDescent="0.25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40"/>
        <v>-8.3333333333332538E-2</v>
      </c>
      <c r="G1265" s="17">
        <f t="shared" si="141"/>
        <v>-0.29999999999999716</v>
      </c>
      <c r="L1265">
        <f t="shared" si="135"/>
        <v>3066.5162385000003</v>
      </c>
      <c r="M1265">
        <f t="shared" si="136"/>
        <v>136.51738661458336</v>
      </c>
      <c r="N1265">
        <f t="shared" si="137"/>
        <v>-107.03333333332952</v>
      </c>
      <c r="R1265">
        <f>($J$20*(0.5*$J$18*$J$17*$J$16*(E1266/3.6)^2)*($J$13*F1266))*E1266</f>
        <v>-201634479.87954766</v>
      </c>
      <c r="S1265">
        <f>(R1265+R1266)/2*(C1267-C1266)</f>
        <v>-200242850.64016885</v>
      </c>
      <c r="T1265">
        <f t="shared" si="138"/>
        <v>3566.4638053741255</v>
      </c>
      <c r="U1265">
        <f t="shared" si="139"/>
        <v>3566.4638053741255</v>
      </c>
    </row>
    <row r="1266" spans="2:21" x14ac:dyDescent="0.25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40"/>
        <v>-6.9444444444444448E-2</v>
      </c>
      <c r="G1266" s="17">
        <f t="shared" si="141"/>
        <v>-0.25</v>
      </c>
      <c r="L1266">
        <f t="shared" si="135"/>
        <v>3052.3412789999998</v>
      </c>
      <c r="M1266">
        <f t="shared" si="136"/>
        <v>135.2582014583333</v>
      </c>
      <c r="N1266">
        <f t="shared" si="137"/>
        <v>-160.55000000000456</v>
      </c>
      <c r="R1266">
        <f>($J$20*(0.5*$J$18*$J$17*$J$16*(E1267/3.6)^2)*($J$13*F1267))*E1267</f>
        <v>-198851221.40079001</v>
      </c>
      <c r="S1266">
        <f>(R1266+R1267)/2*(C1268-C1267)</f>
        <v>-197930619.76791894</v>
      </c>
      <c r="T1266">
        <f t="shared" si="138"/>
        <v>3511.4830776608146</v>
      </c>
      <c r="U1266">
        <f t="shared" si="139"/>
        <v>3511.4830776608146</v>
      </c>
    </row>
    <row r="1267" spans="2:21" x14ac:dyDescent="0.25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40"/>
        <v>-6.9444444444444448E-2</v>
      </c>
      <c r="G1267" s="17">
        <f t="shared" si="141"/>
        <v>-0.25</v>
      </c>
      <c r="L1267">
        <f t="shared" si="135"/>
        <v>3042.891306</v>
      </c>
      <c r="M1267">
        <f t="shared" si="136"/>
        <v>134.42198583333337</v>
      </c>
      <c r="N1267">
        <f t="shared" si="137"/>
        <v>-107.03333333332952</v>
      </c>
      <c r="R1267">
        <f>($J$20*(0.5*$J$18*$J$17*$J$16*(E1268/3.6)^2)*($J$13*F1268))*E1268</f>
        <v>-197010018.13504788</v>
      </c>
      <c r="S1267">
        <f>(R1267+R1268)/2*(C1269-C1268)</f>
        <v>-215066756.04907435</v>
      </c>
      <c r="T1267">
        <f t="shared" si="138"/>
        <v>3451.7423120916274</v>
      </c>
      <c r="U1267">
        <f t="shared" si="139"/>
        <v>3451.7423120916274</v>
      </c>
    </row>
    <row r="1268" spans="2:21" x14ac:dyDescent="0.25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40"/>
        <v>-6.9444444444444448E-2</v>
      </c>
      <c r="G1268" s="17">
        <f t="shared" si="141"/>
        <v>-0.25</v>
      </c>
      <c r="L1268">
        <f t="shared" si="135"/>
        <v>3028.7163464999999</v>
      </c>
      <c r="M1268">
        <f t="shared" si="136"/>
        <v>133.17252411458333</v>
      </c>
      <c r="N1268">
        <f t="shared" si="137"/>
        <v>-160.55000000000456</v>
      </c>
      <c r="R1268">
        <f>($J$20*(0.5*$J$18*$J$17*$J$16*(E1269/3.6)^2)*($J$13*F1269))*E1269</f>
        <v>-233123493.96310079</v>
      </c>
      <c r="S1268">
        <f>(R1268+R1269)/2*(C1270-C1269)</f>
        <v>-231494549.18116546</v>
      </c>
      <c r="T1268">
        <f t="shared" si="138"/>
        <v>3387.4382706524148</v>
      </c>
      <c r="U1268">
        <f t="shared" si="139"/>
        <v>3387.4382706524148</v>
      </c>
    </row>
    <row r="1269" spans="2:21" x14ac:dyDescent="0.25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40"/>
        <v>-8.3333333333334522E-2</v>
      </c>
      <c r="G1269" s="17">
        <f t="shared" si="141"/>
        <v>-0.30000000000000426</v>
      </c>
      <c r="L1269">
        <f t="shared" si="135"/>
        <v>3014.5413869999998</v>
      </c>
      <c r="M1269">
        <f t="shared" si="136"/>
        <v>131.92889645833333</v>
      </c>
      <c r="N1269">
        <f t="shared" si="137"/>
        <v>-160.54999999999771</v>
      </c>
      <c r="R1269">
        <f>($J$20*(0.5*$J$18*$J$17*$J$16*(E1270/3.6)^2)*($J$13*F1270))*E1270</f>
        <v>-229865604.39923015</v>
      </c>
      <c r="S1269">
        <f>(R1269+R1270)/2*(C1271-C1270)</f>
        <v>-228251907.0385071</v>
      </c>
      <c r="T1269">
        <f t="shared" si="138"/>
        <v>3324.0349631417184</v>
      </c>
      <c r="U1269">
        <f t="shared" si="139"/>
        <v>3324.0349631417184</v>
      </c>
    </row>
    <row r="1270" spans="2:21" x14ac:dyDescent="0.25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40"/>
        <v>-8.3333333333332538E-2</v>
      </c>
      <c r="G1270" s="17">
        <f t="shared" si="141"/>
        <v>-0.29999999999999716</v>
      </c>
      <c r="L1270">
        <f t="shared" si="135"/>
        <v>3000.3664275000001</v>
      </c>
      <c r="M1270">
        <f t="shared" si="136"/>
        <v>130.69110286458334</v>
      </c>
      <c r="N1270">
        <f t="shared" si="137"/>
        <v>-160.54999999999771</v>
      </c>
      <c r="R1270">
        <f>($J$20*(0.5*$J$18*$J$17*$J$16*(E1271/3.6)^2)*($J$13*F1271))*E1271</f>
        <v>-226638209.67778406</v>
      </c>
      <c r="S1270">
        <f>(R1270+R1271)/2*(C1272-C1271)</f>
        <v>-243659785.242441</v>
      </c>
      <c r="T1270">
        <f t="shared" si="138"/>
        <v>3256.3516894632626</v>
      </c>
      <c r="U1270">
        <f t="shared" si="139"/>
        <v>3256.3516894632626</v>
      </c>
    </row>
    <row r="1271" spans="2:21" x14ac:dyDescent="0.25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40"/>
        <v>-8.3333333333332538E-2</v>
      </c>
      <c r="G1271" s="17">
        <f t="shared" si="141"/>
        <v>-0.29999999999999716</v>
      </c>
      <c r="L1271">
        <f t="shared" si="135"/>
        <v>2986.1914680000004</v>
      </c>
      <c r="M1271">
        <f t="shared" si="136"/>
        <v>129.45914333333337</v>
      </c>
      <c r="N1271">
        <f t="shared" si="137"/>
        <v>-160.54999999999771</v>
      </c>
      <c r="R1271">
        <f>($J$20*(0.5*$J$18*$J$17*$J$16*(E1272/3.6)^2)*($J$13*F1272))*E1272</f>
        <v>-260681360.80709791</v>
      </c>
      <c r="S1271">
        <f>(R1271+R1272)/2*(C1273-C1272)</f>
        <v>-276490952.11747354</v>
      </c>
      <c r="T1271">
        <f t="shared" si="138"/>
        <v>3179.548647208409</v>
      </c>
      <c r="U1271">
        <f t="shared" si="139"/>
        <v>3179.548647208409</v>
      </c>
    </row>
    <row r="1272" spans="2:21" x14ac:dyDescent="0.25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40"/>
        <v>-9.7222222222222612E-2</v>
      </c>
      <c r="G1272" s="17">
        <f t="shared" si="141"/>
        <v>-0.35000000000000142</v>
      </c>
      <c r="L1272">
        <f t="shared" si="135"/>
        <v>2967.2915219999995</v>
      </c>
      <c r="M1272">
        <f t="shared" si="136"/>
        <v>127.82560583333333</v>
      </c>
      <c r="N1272">
        <f t="shared" si="137"/>
        <v>-214.06666666667275</v>
      </c>
      <c r="R1272">
        <f>($J$20*(0.5*$J$18*$J$17*$J$16*(E1273/3.6)^2)*($J$13*F1273))*E1273</f>
        <v>-292300543.42784917</v>
      </c>
      <c r="S1272">
        <f>(R1272+R1273)/2*(C1274-C1273)</f>
        <v>-289525613.08359188</v>
      </c>
      <c r="T1272">
        <f t="shared" si="138"/>
        <v>3099.1248657963001</v>
      </c>
      <c r="U1272">
        <f t="shared" si="139"/>
        <v>3099.1248657963001</v>
      </c>
    </row>
    <row r="1273" spans="2:21" x14ac:dyDescent="0.25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40"/>
        <v>-0.1111111111111117</v>
      </c>
      <c r="G1273" s="17">
        <f t="shared" si="141"/>
        <v>-0.40000000000000213</v>
      </c>
      <c r="L1273">
        <f t="shared" si="135"/>
        <v>2948.391576</v>
      </c>
      <c r="M1273">
        <f t="shared" si="136"/>
        <v>126.20244</v>
      </c>
      <c r="N1273">
        <f t="shared" si="137"/>
        <v>-214.0666666666659</v>
      </c>
      <c r="R1273">
        <f>($J$20*(0.5*$J$18*$J$17*$J$16*(E1274/3.6)^2)*($J$13*F1274))*E1274</f>
        <v>-286750682.73933458</v>
      </c>
      <c r="S1273">
        <f>(R1273+R1274)/2*(C1275-C1274)</f>
        <v>-319170041.33898431</v>
      </c>
      <c r="T1273">
        <f t="shared" si="138"/>
        <v>3010.4665209799155</v>
      </c>
      <c r="U1273">
        <f t="shared" si="139"/>
        <v>3010.4665209799155</v>
      </c>
    </row>
    <row r="1274" spans="2:21" x14ac:dyDescent="0.25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40"/>
        <v>-0.11111111111111072</v>
      </c>
      <c r="G1274" s="17">
        <f t="shared" si="141"/>
        <v>-0.39999999999999858</v>
      </c>
      <c r="L1274">
        <f t="shared" si="135"/>
        <v>2929.49163</v>
      </c>
      <c r="M1274">
        <f t="shared" si="136"/>
        <v>124.58964583333334</v>
      </c>
      <c r="N1274">
        <f t="shared" si="137"/>
        <v>-214.0666666666659</v>
      </c>
      <c r="R1274">
        <f>($J$20*(0.5*$J$18*$J$17*$J$16*(E1275/3.6)^2)*($J$13*F1275))*E1275</f>
        <v>-351589399.93863404</v>
      </c>
      <c r="S1274">
        <f>(R1274+R1275)/2*(C1276-C1275)</f>
        <v>-380682957.19992959</v>
      </c>
      <c r="T1274">
        <f t="shared" si="138"/>
        <v>2904.7212550910463</v>
      </c>
      <c r="U1274">
        <f t="shared" si="139"/>
        <v>2904.7212550910463</v>
      </c>
    </row>
    <row r="1275" spans="2:21" x14ac:dyDescent="0.25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40"/>
        <v>-0.1388888888888889</v>
      </c>
      <c r="G1275" s="17">
        <f t="shared" si="141"/>
        <v>-0.5</v>
      </c>
      <c r="L1275">
        <f t="shared" si="135"/>
        <v>2901.1417109999998</v>
      </c>
      <c r="M1275">
        <f t="shared" si="136"/>
        <v>122.18990145833332</v>
      </c>
      <c r="N1275">
        <f t="shared" si="137"/>
        <v>-321.10000000000224</v>
      </c>
      <c r="R1275">
        <f>($J$20*(0.5*$J$18*$J$17*$J$16*(E1276/3.6)^2)*($J$13*F1276))*E1276</f>
        <v>-409776514.46122515</v>
      </c>
      <c r="S1275">
        <f>(R1275+R1276)/2*(C1277-C1276)</f>
        <v>-470141944.30006486</v>
      </c>
      <c r="T1275">
        <f t="shared" si="138"/>
        <v>2774.1262705632503</v>
      </c>
      <c r="U1275">
        <f t="shared" si="139"/>
        <v>2774.1262705632503</v>
      </c>
    </row>
    <row r="1276" spans="2:21" x14ac:dyDescent="0.25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40"/>
        <v>-0.16666666666666705</v>
      </c>
      <c r="G1276" s="17">
        <f t="shared" si="141"/>
        <v>-0.60000000000000142</v>
      </c>
      <c r="L1276">
        <f t="shared" si="135"/>
        <v>2872.791792</v>
      </c>
      <c r="M1276">
        <f t="shared" si="136"/>
        <v>119.81349333333335</v>
      </c>
      <c r="N1276">
        <f t="shared" si="137"/>
        <v>-321.09999999999542</v>
      </c>
      <c r="R1276">
        <f>($J$20*(0.5*$J$18*$J$17*$J$16*(E1277/3.6)^2)*($J$13*F1277))*E1277</f>
        <v>-530507374.13890457</v>
      </c>
      <c r="S1276">
        <f>(R1276+R1277)/2*(C1278-C1277)</f>
        <v>-612275633.73633957</v>
      </c>
      <c r="T1276">
        <f t="shared" si="138"/>
        <v>2604.0497056364893</v>
      </c>
      <c r="U1276">
        <f t="shared" si="139"/>
        <v>2604.0497056364893</v>
      </c>
    </row>
    <row r="1277" spans="2:21" x14ac:dyDescent="0.25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40"/>
        <v>-0.2222222222222224</v>
      </c>
      <c r="G1277" s="17">
        <f t="shared" si="141"/>
        <v>-0.80000000000000071</v>
      </c>
      <c r="L1277">
        <f t="shared" si="135"/>
        <v>2825.5419269999998</v>
      </c>
      <c r="M1277">
        <f t="shared" si="136"/>
        <v>115.90467145833334</v>
      </c>
      <c r="N1277">
        <f t="shared" si="137"/>
        <v>-535.16666666666811</v>
      </c>
      <c r="R1277">
        <f>($J$20*(0.5*$J$18*$J$17*$J$16*(E1278/3.6)^2)*($J$13*F1278))*E1278</f>
        <v>-694043893.33377445</v>
      </c>
      <c r="S1277">
        <f>(R1277+R1278)/2*(C1279-C1278)</f>
        <v>-777470799.61766791</v>
      </c>
      <c r="T1277">
        <f t="shared" si="138"/>
        <v>2388.0855946315814</v>
      </c>
      <c r="U1277">
        <f t="shared" si="139"/>
        <v>2388.0855946315814</v>
      </c>
    </row>
    <row r="1278" spans="2:21" x14ac:dyDescent="0.25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40"/>
        <v>-0.30555555555555497</v>
      </c>
      <c r="G1278" s="17">
        <f t="shared" si="141"/>
        <v>-1.0999999999999979</v>
      </c>
      <c r="L1278">
        <f t="shared" si="135"/>
        <v>2768.8420890000002</v>
      </c>
      <c r="M1278">
        <f t="shared" si="136"/>
        <v>111.29965145833334</v>
      </c>
      <c r="N1278">
        <f t="shared" si="137"/>
        <v>-642.19999999999766</v>
      </c>
      <c r="R1278">
        <f>($J$20*(0.5*$J$18*$J$17*$J$16*(E1279/3.6)^2)*($J$13*F1279))*E1279</f>
        <v>-860897705.90156138</v>
      </c>
      <c r="S1278">
        <f>(R1278+R1279)/2*(C1280-C1279)</f>
        <v>-946807084.46323287</v>
      </c>
      <c r="T1278">
        <f t="shared" si="138"/>
        <v>2125.0836267251279</v>
      </c>
      <c r="U1278">
        <f t="shared" si="139"/>
        <v>2125.0836267251279</v>
      </c>
    </row>
    <row r="1279" spans="2:21" x14ac:dyDescent="0.25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40"/>
        <v>-0.40277777777777757</v>
      </c>
      <c r="G1279" s="17">
        <f t="shared" si="141"/>
        <v>-1.4499999999999993</v>
      </c>
      <c r="L1279">
        <f t="shared" si="135"/>
        <v>2688.5173184999999</v>
      </c>
      <c r="M1279">
        <f t="shared" si="136"/>
        <v>104.93566161458335</v>
      </c>
      <c r="N1279">
        <f t="shared" si="137"/>
        <v>-909.78333333333524</v>
      </c>
      <c r="R1279">
        <f>($J$20*(0.5*$J$18*$J$17*$J$16*(E1280/3.6)^2)*($J$13*F1280))*E1280</f>
        <v>-1032716463.0249044</v>
      </c>
      <c r="S1279">
        <f>(R1279+R1280)/2*(C1281-C1280)</f>
        <v>-1062599990.7487087</v>
      </c>
      <c r="T1279">
        <f t="shared" si="138"/>
        <v>1829.9169626282644</v>
      </c>
      <c r="U1279">
        <f t="shared" si="139"/>
        <v>1829.9169626282644</v>
      </c>
    </row>
    <row r="1280" spans="2:21" x14ac:dyDescent="0.25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40"/>
        <v>-0.52777777777777835</v>
      </c>
      <c r="G1280" s="17">
        <f t="shared" si="141"/>
        <v>-1.9000000000000021</v>
      </c>
      <c r="L1280">
        <f t="shared" si="135"/>
        <v>2589.292602</v>
      </c>
      <c r="M1280">
        <f t="shared" si="136"/>
        <v>97.332905833333328</v>
      </c>
      <c r="N1280">
        <f t="shared" si="137"/>
        <v>-1123.850000000001</v>
      </c>
      <c r="R1280">
        <f>($J$20*(0.5*$J$18*$J$17*$J$16*(E1281/3.6)^2)*($J$13*F1281))*E1281</f>
        <v>-1092483518.472513</v>
      </c>
      <c r="S1280">
        <f>(R1280+R1281)/2*(C1282-C1281)</f>
        <v>-1066262481.1881847</v>
      </c>
      <c r="T1280">
        <f t="shared" si="138"/>
        <v>1533.7329400759909</v>
      </c>
      <c r="U1280">
        <f t="shared" si="139"/>
        <v>1533.7329400759909</v>
      </c>
    </row>
    <row r="1281" spans="2:21" x14ac:dyDescent="0.25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40"/>
        <v>-0.625</v>
      </c>
      <c r="G1281" s="17">
        <f t="shared" si="141"/>
        <v>-2.25</v>
      </c>
      <c r="L1281">
        <f t="shared" si="135"/>
        <v>2475.892926</v>
      </c>
      <c r="M1281">
        <f t="shared" si="136"/>
        <v>88.994085833333344</v>
      </c>
      <c r="N1281">
        <f t="shared" si="137"/>
        <v>-1284.3999999999987</v>
      </c>
      <c r="R1281">
        <f>($J$20*(0.5*$J$18*$J$17*$J$16*(E1282/3.6)^2)*($J$13*F1282))*E1282</f>
        <v>-1040041443.9038565</v>
      </c>
      <c r="S1281">
        <f>(R1281+R1282)/2*(C1283-C1282)</f>
        <v>-987435589.00892019</v>
      </c>
      <c r="T1281">
        <f t="shared" si="138"/>
        <v>1259.445276462402</v>
      </c>
      <c r="U1281">
        <f t="shared" si="139"/>
        <v>1259.445276462402</v>
      </c>
    </row>
    <row r="1282" spans="2:21" x14ac:dyDescent="0.25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40"/>
        <v>-0.68055555555555536</v>
      </c>
      <c r="G1282" s="17">
        <f t="shared" si="141"/>
        <v>-2.4499999999999993</v>
      </c>
      <c r="L1282">
        <f t="shared" si="135"/>
        <v>2357.7682635000001</v>
      </c>
      <c r="M1282">
        <f t="shared" si="136"/>
        <v>80.704855364583338</v>
      </c>
      <c r="N1282">
        <f t="shared" si="137"/>
        <v>-1337.916666666667</v>
      </c>
      <c r="R1282">
        <f>($J$20*(0.5*$J$18*$J$17*$J$16*(E1283/3.6)^2)*($J$13*F1283))*E1283</f>
        <v>-934829734.11398399</v>
      </c>
      <c r="S1282">
        <f>(R1282+R1283)/2*(C1284-C1283)</f>
        <v>-865507652.67818153</v>
      </c>
      <c r="T1282">
        <f t="shared" si="138"/>
        <v>1019.026484051796</v>
      </c>
      <c r="U1282">
        <f t="shared" si="139"/>
        <v>1019.026484051796</v>
      </c>
    </row>
    <row r="1283" spans="2:21" x14ac:dyDescent="0.25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40"/>
        <v>-0.70833333333333348</v>
      </c>
      <c r="G1283" s="17">
        <f t="shared" si="141"/>
        <v>-2.5500000000000007</v>
      </c>
      <c r="L1283">
        <f t="shared" si="135"/>
        <v>2234.9186144999999</v>
      </c>
      <c r="M1283">
        <f t="shared" si="136"/>
        <v>72.513831614583324</v>
      </c>
      <c r="N1283">
        <f t="shared" si="137"/>
        <v>-1391.4333333333352</v>
      </c>
      <c r="R1283">
        <f>($J$20*(0.5*$J$18*$J$17*$J$16*(E1284/3.6)^2)*($J$13*F1284))*E1284</f>
        <v>-796185571.24237907</v>
      </c>
      <c r="S1283">
        <f>(R1283+R1284)/2*(C1285-C1284)</f>
        <v>-709811307.94562674</v>
      </c>
      <c r="T1283">
        <f t="shared" si="138"/>
        <v>821.85667628912199</v>
      </c>
      <c r="U1283">
        <f t="shared" si="139"/>
        <v>821.85667628912199</v>
      </c>
    </row>
    <row r="1284" spans="2:21" x14ac:dyDescent="0.25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40"/>
        <v>-0.70833333333333348</v>
      </c>
      <c r="G1284" s="17">
        <f t="shared" si="141"/>
        <v>-2.5500000000000007</v>
      </c>
      <c r="L1284">
        <f t="shared" si="135"/>
        <v>2116.7939519999995</v>
      </c>
      <c r="M1284">
        <f t="shared" si="136"/>
        <v>65.051093333333313</v>
      </c>
      <c r="N1284">
        <f t="shared" si="137"/>
        <v>-1337.916666666667</v>
      </c>
      <c r="R1284">
        <f>($J$20*(0.5*$J$18*$J$17*$J$16*(E1285/3.6)^2)*($J$13*F1285))*E1285</f>
        <v>-623437044.64887452</v>
      </c>
      <c r="S1284">
        <f>(R1284+R1285)/2*(C1286-C1285)</f>
        <v>-545517906.51702905</v>
      </c>
      <c r="T1284">
        <f t="shared" si="138"/>
        <v>670.32392447883615</v>
      </c>
      <c r="U1284">
        <f t="shared" si="139"/>
        <v>670.32392447883615</v>
      </c>
    </row>
    <row r="1285" spans="2:21" x14ac:dyDescent="0.25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40"/>
        <v>-0.65277777777777712</v>
      </c>
      <c r="G1285" s="17">
        <f t="shared" si="141"/>
        <v>-2.3499999999999979</v>
      </c>
      <c r="L1285">
        <f t="shared" si="135"/>
        <v>2012.844249</v>
      </c>
      <c r="M1285">
        <f t="shared" si="136"/>
        <v>58.819018125000014</v>
      </c>
      <c r="N1285">
        <f t="shared" si="137"/>
        <v>-1177.3666666666625</v>
      </c>
      <c r="R1285">
        <f>($J$20*(0.5*$J$18*$J$17*$J$16*(E1286/3.6)^2)*($J$13*F1286))*E1286</f>
        <v>-467598768.38518345</v>
      </c>
      <c r="S1285">
        <f>(R1285+R1286)/2*(C1287-C1286)</f>
        <v>-397906675.20490479</v>
      </c>
      <c r="T1285">
        <f t="shared" si="138"/>
        <v>559.79429247747373</v>
      </c>
      <c r="U1285">
        <f t="shared" si="139"/>
        <v>559.79429247747373</v>
      </c>
    </row>
    <row r="1286" spans="2:21" x14ac:dyDescent="0.25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40"/>
        <v>-0.56944444444444364</v>
      </c>
      <c r="G1286" s="17">
        <f t="shared" si="141"/>
        <v>-2.0499999999999972</v>
      </c>
      <c r="L1286">
        <f t="shared" si="135"/>
        <v>1923.0695054999999</v>
      </c>
      <c r="M1286">
        <f t="shared" si="136"/>
        <v>53.689256614583343</v>
      </c>
      <c r="N1286">
        <f t="shared" si="137"/>
        <v>-1016.8166666666681</v>
      </c>
      <c r="R1286">
        <f>($J$20*(0.5*$J$18*$J$17*$J$16*(E1287/3.6)^2)*($J$13*F1287))*E1287</f>
        <v>-328214582.02462614</v>
      </c>
      <c r="S1286">
        <f>(R1286+R1287)/2*(C1288-C1287)</f>
        <v>-267083333.21006438</v>
      </c>
      <c r="T1286">
        <f t="shared" si="138"/>
        <v>485.60447769690029</v>
      </c>
      <c r="U1286">
        <f t="shared" si="139"/>
        <v>485.60447769690029</v>
      </c>
    </row>
    <row r="1287" spans="2:21" x14ac:dyDescent="0.25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40"/>
        <v>-0.45833333333333393</v>
      </c>
      <c r="G1287" s="17">
        <f t="shared" si="141"/>
        <v>-1.6500000000000021</v>
      </c>
      <c r="L1287">
        <f t="shared" si="135"/>
        <v>1856.9196944999999</v>
      </c>
      <c r="M1287">
        <f t="shared" si="136"/>
        <v>50.059173281250004</v>
      </c>
      <c r="N1287">
        <f t="shared" si="137"/>
        <v>-749.23333333333403</v>
      </c>
      <c r="R1287">
        <f>($J$20*(0.5*$J$18*$J$17*$J$16*(E1288/3.6)^2)*($J$13*F1288))*E1288</f>
        <v>-205952084.39550263</v>
      </c>
      <c r="S1287">
        <f>(R1287+R1288)/2*(C1289-C1288)</f>
        <v>-153095415.05706149</v>
      </c>
      <c r="T1287">
        <f t="shared" si="138"/>
        <v>443.07797351438319</v>
      </c>
      <c r="U1287">
        <f t="shared" si="139"/>
        <v>443.07797351438319</v>
      </c>
    </row>
    <row r="1288" spans="2:21" x14ac:dyDescent="0.25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40"/>
        <v>-0.31944444444444503</v>
      </c>
      <c r="G1288" s="17">
        <f t="shared" si="141"/>
        <v>-1.1500000000000021</v>
      </c>
      <c r="L1288">
        <f t="shared" ref="L1288:L1351" si="142">$J$20*(E1289/3.6)</f>
        <v>1814.394816</v>
      </c>
      <c r="M1288">
        <f t="shared" ref="M1288:M1351" si="143">0.5*$J$18*$J$17*$J$16*(E1289/3.6)^2</f>
        <v>47.792640000000006</v>
      </c>
      <c r="N1288">
        <f t="shared" si="137"/>
        <v>-481.65</v>
      </c>
      <c r="R1288">
        <f>($J$20*(0.5*$J$18*$J$17*$J$16*(E1289/3.6)^2)*($J$13*F1289))*E1289</f>
        <v>-100238745.71862039</v>
      </c>
      <c r="S1288">
        <f>(R1288+R1289)/2*(C1290-C1289)</f>
        <v>-62357836.18191053</v>
      </c>
      <c r="T1288">
        <f t="shared" si="138"/>
        <v>425.75635235274137</v>
      </c>
      <c r="U1288">
        <f t="shared" si="139"/>
        <v>425.75635235274137</v>
      </c>
    </row>
    <row r="1289" spans="2:21" x14ac:dyDescent="0.25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40"/>
        <v>-0.16666666666666607</v>
      </c>
      <c r="G1289" s="17">
        <f t="shared" si="141"/>
        <v>-0.59999999999999787</v>
      </c>
      <c r="L1289">
        <f t="shared" si="142"/>
        <v>1800.2198565000001</v>
      </c>
      <c r="M1289">
        <f t="shared" si="143"/>
        <v>47.048797031250011</v>
      </c>
      <c r="N1289">
        <f t="shared" ref="N1289:N1352" si="144">(((E1290/3.6)-(E1289/3.6))/(C1290-C1289))*$J$13</f>
        <v>-160.54999999999771</v>
      </c>
      <c r="R1289">
        <f>($J$20*(0.5*$J$18*$J$17*$J$16*(E1290/3.6)^2)*($J$13*F1290))*E1290</f>
        <v>-24476926.645200677</v>
      </c>
      <c r="S1289">
        <f>(R1289+R1290)/2*(C1291-C1290)</f>
        <v>4079487.7742002141</v>
      </c>
      <c r="T1289">
        <f t="shared" ref="T1289:T1352" si="145">T1288+S1289/3600000</f>
        <v>426.88954340113031</v>
      </c>
      <c r="U1289">
        <f t="shared" ref="U1289:U1352" si="146">T1288+S1289/3600000</f>
        <v>426.88954340113031</v>
      </c>
    </row>
    <row r="1290" spans="2:21" x14ac:dyDescent="0.25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40"/>
        <v>-4.1666666666666269E-2</v>
      </c>
      <c r="G1290" s="17">
        <f t="shared" si="141"/>
        <v>-0.14999999999999858</v>
      </c>
      <c r="L1290">
        <f t="shared" si="142"/>
        <v>1800.2198565000001</v>
      </c>
      <c r="M1290">
        <f t="shared" si="143"/>
        <v>47.048797031250011</v>
      </c>
      <c r="N1290">
        <f t="shared" si="144"/>
        <v>0</v>
      </c>
      <c r="R1290">
        <f>($J$20*(0.5*$J$18*$J$17*$J$16*(E1291/3.6)^2)*($J$13*F1291))*E1291</f>
        <v>32635902.193601105</v>
      </c>
      <c r="S1290">
        <f>(R1290+R1291)/2*(C1292-C1291)</f>
        <v>58411243.618604653</v>
      </c>
      <c r="T1290">
        <f t="shared" si="145"/>
        <v>443.11488885074272</v>
      </c>
      <c r="U1290">
        <f t="shared" si="146"/>
        <v>443.11488885074272</v>
      </c>
    </row>
    <row r="1291" spans="2:21" x14ac:dyDescent="0.25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40"/>
        <v>5.5555555555555358E-2</v>
      </c>
      <c r="G1291" s="17">
        <f t="shared" si="141"/>
        <v>0.19999999999999929</v>
      </c>
      <c r="L1291">
        <f t="shared" si="142"/>
        <v>1819.1198025000001</v>
      </c>
      <c r="M1291">
        <f t="shared" si="143"/>
        <v>48.04188411458334</v>
      </c>
      <c r="N1291">
        <f t="shared" si="144"/>
        <v>214.0666666666659</v>
      </c>
      <c r="R1291">
        <f>($J$20*(0.5*$J$18*$J$17*$J$16*(E1292/3.6)^2)*($J$13*F1292))*E1292</f>
        <v>84186585.043608204</v>
      </c>
      <c r="S1291">
        <f>(R1291+R1292)/2*(C1293-C1292)</f>
        <v>103822260.57649091</v>
      </c>
      <c r="T1291">
        <f t="shared" si="145"/>
        <v>471.95440567754576</v>
      </c>
      <c r="U1291">
        <f t="shared" si="146"/>
        <v>471.95440567754576</v>
      </c>
    </row>
    <row r="1292" spans="2:21" x14ac:dyDescent="0.25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40"/>
        <v>0.1388888888888889</v>
      </c>
      <c r="G1292" s="17">
        <f t="shared" si="141"/>
        <v>0.5</v>
      </c>
      <c r="L1292">
        <f t="shared" si="142"/>
        <v>1847.4697214999999</v>
      </c>
      <c r="M1292">
        <f t="shared" si="143"/>
        <v>49.550961614583336</v>
      </c>
      <c r="N1292">
        <f t="shared" si="144"/>
        <v>321.09999999999883</v>
      </c>
      <c r="R1292">
        <f>($J$20*(0.5*$J$18*$J$17*$J$16*(E1293/3.6)^2)*($J$13*F1293))*E1293</f>
        <v>123457936.10937363</v>
      </c>
      <c r="S1292">
        <f>(R1292+R1293)/2*(C1294-C1293)</f>
        <v>141381267.42288369</v>
      </c>
      <c r="T1292">
        <f t="shared" si="145"/>
        <v>511.22697996168012</v>
      </c>
      <c r="U1292">
        <f t="shared" si="146"/>
        <v>511.22697996168012</v>
      </c>
    </row>
    <row r="1293" spans="2:21" x14ac:dyDescent="0.25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40"/>
        <v>0.19444444444444425</v>
      </c>
      <c r="G1293" s="17">
        <f t="shared" si="141"/>
        <v>0.69999999999999929</v>
      </c>
      <c r="L1293">
        <f t="shared" si="142"/>
        <v>1885.2696134999999</v>
      </c>
      <c r="M1293">
        <f t="shared" si="143"/>
        <v>51.59936578125</v>
      </c>
      <c r="N1293">
        <f t="shared" si="144"/>
        <v>428.13333333333179</v>
      </c>
      <c r="R1293">
        <f>($J$20*(0.5*$J$18*$J$17*$J$16*(E1294/3.6)^2)*($J$13*F1294))*E1294</f>
        <v>159304598.73639378</v>
      </c>
      <c r="S1293">
        <f>(R1293+R1294)/2*(C1295-C1294)</f>
        <v>169826791.13740799</v>
      </c>
      <c r="T1293">
        <f t="shared" si="145"/>
        <v>558.40108861096007</v>
      </c>
      <c r="U1293">
        <f t="shared" si="146"/>
        <v>558.40108861096007</v>
      </c>
    </row>
    <row r="1294" spans="2:21" x14ac:dyDescent="0.25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40"/>
        <v>0.23611111111111052</v>
      </c>
      <c r="G1294" s="17">
        <f t="shared" si="141"/>
        <v>0.84999999999999787</v>
      </c>
      <c r="L1294">
        <f t="shared" si="142"/>
        <v>1927.7944919999998</v>
      </c>
      <c r="M1294">
        <f t="shared" si="143"/>
        <v>53.953409999999998</v>
      </c>
      <c r="N1294">
        <f t="shared" si="144"/>
        <v>481.65</v>
      </c>
      <c r="R1294">
        <f>($J$20*(0.5*$J$18*$J$17*$J$16*(E1295/3.6)^2)*($J$13*F1295))*E1295</f>
        <v>180348983.5384222</v>
      </c>
      <c r="S1294">
        <f>(R1294+R1295)/2*(C1296-C1295)</f>
        <v>175751846.21247411</v>
      </c>
      <c r="T1294">
        <f t="shared" si="145"/>
        <v>607.22104589220294</v>
      </c>
      <c r="U1294">
        <f t="shared" si="146"/>
        <v>607.22104589220294</v>
      </c>
    </row>
    <row r="1295" spans="2:21" x14ac:dyDescent="0.25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40"/>
        <v>0.25000000000000061</v>
      </c>
      <c r="G1295" s="17">
        <f t="shared" si="141"/>
        <v>0.90000000000000213</v>
      </c>
      <c r="L1295">
        <f t="shared" si="142"/>
        <v>1970.3193705000001</v>
      </c>
      <c r="M1295">
        <f t="shared" si="143"/>
        <v>56.35996078125001</v>
      </c>
      <c r="N1295">
        <f t="shared" si="144"/>
        <v>481.65000000000339</v>
      </c>
      <c r="R1295">
        <f>($J$20*(0.5*$J$18*$J$17*$J$16*(E1296/3.6)^2)*($J$13*F1296))*E1296</f>
        <v>171154708.88652599</v>
      </c>
      <c r="S1295">
        <f>(R1295+R1296)/2*(C1297-C1296)</f>
        <v>164292139.58780146</v>
      </c>
      <c r="T1295">
        <f t="shared" si="145"/>
        <v>652.85775133325888</v>
      </c>
      <c r="U1295">
        <f t="shared" si="146"/>
        <v>652.85775133325888</v>
      </c>
    </row>
    <row r="1296" spans="2:21" x14ac:dyDescent="0.25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40"/>
        <v>0.2222222222222224</v>
      </c>
      <c r="G1296" s="17">
        <f t="shared" si="141"/>
        <v>0.80000000000000071</v>
      </c>
      <c r="L1296">
        <f t="shared" si="142"/>
        <v>2003.3942759999998</v>
      </c>
      <c r="M1296">
        <f t="shared" si="143"/>
        <v>58.268023333333332</v>
      </c>
      <c r="N1296">
        <f t="shared" si="144"/>
        <v>374.6166666666636</v>
      </c>
      <c r="R1296">
        <f>($J$20*(0.5*$J$18*$J$17*$J$16*(E1297/3.6)^2)*($J$13*F1297))*E1297</f>
        <v>157429570.28907695</v>
      </c>
      <c r="S1296">
        <f>(R1296+R1297)/2*(C1298-C1297)</f>
        <v>149581738.99716762</v>
      </c>
      <c r="T1296">
        <f t="shared" si="145"/>
        <v>694.40823438802761</v>
      </c>
      <c r="U1296">
        <f t="shared" si="146"/>
        <v>694.40823438802761</v>
      </c>
    </row>
    <row r="1297" spans="2:21" x14ac:dyDescent="0.25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40"/>
        <v>0.19444444444444425</v>
      </c>
      <c r="G1297" s="17">
        <f t="shared" si="141"/>
        <v>0.69999999999999929</v>
      </c>
      <c r="L1297">
        <f t="shared" si="142"/>
        <v>2036.4691815000001</v>
      </c>
      <c r="M1297">
        <f t="shared" si="143"/>
        <v>60.207849114583347</v>
      </c>
      <c r="N1297">
        <f t="shared" si="144"/>
        <v>374.61666666667043</v>
      </c>
      <c r="R1297">
        <f>($J$20*(0.5*$J$18*$J$17*$J$16*(E1298/3.6)^2)*($J$13*F1298))*E1298</f>
        <v>141733907.70525828</v>
      </c>
      <c r="S1297">
        <f>(R1297+R1298)/2*(C1299-C1298)</f>
        <v>138115494.13854676</v>
      </c>
      <c r="T1297">
        <f t="shared" si="145"/>
        <v>732.77364942651286</v>
      </c>
      <c r="U1297">
        <f t="shared" si="146"/>
        <v>732.77364942651286</v>
      </c>
    </row>
    <row r="1298" spans="2:21" x14ac:dyDescent="0.25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40"/>
        <v>0.16666666666666705</v>
      </c>
      <c r="G1298" s="17">
        <f t="shared" si="141"/>
        <v>0.60000000000000142</v>
      </c>
      <c r="L1298">
        <f t="shared" si="142"/>
        <v>2060.094114</v>
      </c>
      <c r="M1298">
        <f t="shared" si="143"/>
        <v>61.612885833333344</v>
      </c>
      <c r="N1298">
        <f t="shared" si="144"/>
        <v>267.58333333333064</v>
      </c>
      <c r="R1298">
        <f>($J$20*(0.5*$J$18*$J$17*$J$16*(E1299/3.6)^2)*($J$13*F1299))*E1299</f>
        <v>134497080.57183525</v>
      </c>
      <c r="S1298">
        <f>(R1298+R1299)/2*(C1300-C1299)</f>
        <v>143681163.13196534</v>
      </c>
      <c r="T1298">
        <f t="shared" si="145"/>
        <v>772.68508362983653</v>
      </c>
      <c r="U1298">
        <f t="shared" si="146"/>
        <v>772.68508362983653</v>
      </c>
    </row>
    <row r="1299" spans="2:21" x14ac:dyDescent="0.25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40"/>
        <v>0.15277777777777798</v>
      </c>
      <c r="G1299" s="17">
        <f t="shared" si="141"/>
        <v>0.55000000000000071</v>
      </c>
      <c r="L1299">
        <f t="shared" si="142"/>
        <v>2088.4440330000002</v>
      </c>
      <c r="M1299">
        <f t="shared" si="143"/>
        <v>63.320321458333353</v>
      </c>
      <c r="N1299">
        <f t="shared" si="144"/>
        <v>321.10000000000224</v>
      </c>
      <c r="R1299">
        <f>($J$20*(0.5*$J$18*$J$17*$J$16*(E1300/3.6)^2)*($J$13*F1300))*E1300</f>
        <v>152865245.69209543</v>
      </c>
      <c r="S1299">
        <f>(R1299+R1300)/2*(C1301-C1300)</f>
        <v>162652639.65918982</v>
      </c>
      <c r="T1299">
        <f t="shared" si="145"/>
        <v>817.86637242405595</v>
      </c>
      <c r="U1299">
        <f t="shared" si="146"/>
        <v>817.86637242405595</v>
      </c>
    </row>
    <row r="1300" spans="2:21" x14ac:dyDescent="0.25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47">($E1301-$E1299)/2/3.6</f>
        <v>0.16666666666666607</v>
      </c>
      <c r="G1300" s="17">
        <f t="shared" ref="G1300:G1363" si="148">($E1301-$E1299)/2</f>
        <v>0.59999999999999787</v>
      </c>
      <c r="L1300">
        <f t="shared" si="142"/>
        <v>2116.7939519999995</v>
      </c>
      <c r="M1300">
        <f t="shared" si="143"/>
        <v>65.051093333333313</v>
      </c>
      <c r="N1300">
        <f t="shared" si="144"/>
        <v>321.09999999999542</v>
      </c>
      <c r="R1300">
        <f>($J$20*(0.5*$J$18*$J$17*$J$16*(E1301/3.6)^2)*($J$13*F1301))*E1301</f>
        <v>172440033.62628424</v>
      </c>
      <c r="S1300">
        <f>(R1300+R1301)/2*(C1302-C1301)</f>
        <v>190441238.07956243</v>
      </c>
      <c r="T1300">
        <f t="shared" si="145"/>
        <v>870.76671633504554</v>
      </c>
      <c r="U1300">
        <f t="shared" si="146"/>
        <v>870.76671633504554</v>
      </c>
    </row>
    <row r="1301" spans="2:21" x14ac:dyDescent="0.25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47"/>
        <v>0.18055555555555516</v>
      </c>
      <c r="G1301" s="17">
        <f t="shared" si="148"/>
        <v>0.64999999999999858</v>
      </c>
      <c r="L1301">
        <f t="shared" si="142"/>
        <v>2149.8688575000001</v>
      </c>
      <c r="M1301">
        <f t="shared" si="143"/>
        <v>67.099821614583348</v>
      </c>
      <c r="N1301">
        <f t="shared" si="144"/>
        <v>374.61666666667043</v>
      </c>
      <c r="R1301">
        <f>($J$20*(0.5*$J$18*$J$17*$J$16*(E1302/3.6)^2)*($J$13*F1302))*E1302</f>
        <v>208442442.53284058</v>
      </c>
      <c r="S1301">
        <f>(R1301+R1302)/2*(C1303-C1302)</f>
        <v>228679159.82626826</v>
      </c>
      <c r="T1301">
        <f t="shared" si="145"/>
        <v>934.28870517567566</v>
      </c>
      <c r="U1301">
        <f t="shared" si="146"/>
        <v>934.28870517567566</v>
      </c>
    </row>
    <row r="1302" spans="2:21" x14ac:dyDescent="0.25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47"/>
        <v>0.20833333333333331</v>
      </c>
      <c r="G1302" s="17">
        <f t="shared" si="148"/>
        <v>0.75</v>
      </c>
      <c r="L1302">
        <f t="shared" si="142"/>
        <v>2187.6687495000001</v>
      </c>
      <c r="M1302">
        <f t="shared" si="143"/>
        <v>69.480119114583331</v>
      </c>
      <c r="N1302">
        <f t="shared" si="144"/>
        <v>428.13333333333179</v>
      </c>
      <c r="R1302">
        <f>($J$20*(0.5*$J$18*$J$17*$J$16*(E1303/3.6)^2)*($J$13*F1303))*E1303</f>
        <v>248915877.11969593</v>
      </c>
      <c r="S1302">
        <f>(R1302+R1303)/2*(C1304-C1303)</f>
        <v>264072015.68756515</v>
      </c>
      <c r="T1302">
        <f t="shared" si="145"/>
        <v>1007.642042866666</v>
      </c>
      <c r="U1302">
        <f t="shared" si="146"/>
        <v>1007.642042866666</v>
      </c>
    </row>
    <row r="1303" spans="2:21" x14ac:dyDescent="0.25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47"/>
        <v>0.23611111111111149</v>
      </c>
      <c r="G1303" s="17">
        <f t="shared" si="148"/>
        <v>0.85000000000000142</v>
      </c>
      <c r="L1303">
        <f t="shared" si="142"/>
        <v>2230.193628</v>
      </c>
      <c r="M1303">
        <f t="shared" si="143"/>
        <v>72.207543333333334</v>
      </c>
      <c r="N1303">
        <f t="shared" si="144"/>
        <v>481.65</v>
      </c>
      <c r="R1303">
        <f>($J$20*(0.5*$J$18*$J$17*$J$16*(E1304/3.6)^2)*($J$13*F1304))*E1304</f>
        <v>279228154.25543433</v>
      </c>
      <c r="S1303">
        <f>(R1303+R1304)/2*(C1305-C1304)</f>
        <v>295576344.0203923</v>
      </c>
      <c r="T1303">
        <f t="shared" si="145"/>
        <v>1089.7465828723305</v>
      </c>
      <c r="U1303">
        <f t="shared" si="146"/>
        <v>1089.7465828723305</v>
      </c>
    </row>
    <row r="1304" spans="2:21" x14ac:dyDescent="0.25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47"/>
        <v>0.25000000000000061</v>
      </c>
      <c r="G1304" s="17">
        <f t="shared" si="148"/>
        <v>0.90000000000000213</v>
      </c>
      <c r="L1304">
        <f t="shared" si="142"/>
        <v>2272.7185064999999</v>
      </c>
      <c r="M1304">
        <f t="shared" si="143"/>
        <v>74.987474114583335</v>
      </c>
      <c r="N1304">
        <f t="shared" si="144"/>
        <v>481.65</v>
      </c>
      <c r="R1304">
        <f>($J$20*(0.5*$J$18*$J$17*$J$16*(E1305/3.6)^2)*($J$13*F1305))*E1305</f>
        <v>311924533.7853502</v>
      </c>
      <c r="S1304">
        <f>(R1304+R1305)/2*(C1306-C1305)</f>
        <v>321855543.92623925</v>
      </c>
      <c r="T1304">
        <f t="shared" si="145"/>
        <v>1179.1509006296192</v>
      </c>
      <c r="U1304">
        <f t="shared" si="146"/>
        <v>1179.1509006296192</v>
      </c>
    </row>
    <row r="1305" spans="2:21" x14ac:dyDescent="0.25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47"/>
        <v>0.26388888888888867</v>
      </c>
      <c r="G1305" s="17">
        <f t="shared" si="148"/>
        <v>0.94999999999999929</v>
      </c>
      <c r="L1305">
        <f t="shared" si="142"/>
        <v>2319.9683715000001</v>
      </c>
      <c r="M1305">
        <f t="shared" si="143"/>
        <v>78.137867864583356</v>
      </c>
      <c r="N1305">
        <f t="shared" si="144"/>
        <v>535.16666666666811</v>
      </c>
      <c r="R1305">
        <f>($J$20*(0.5*$J$18*$J$17*$J$16*(E1306/3.6)^2)*($J$13*F1306))*E1306</f>
        <v>331786554.06712824</v>
      </c>
      <c r="S1305">
        <f>(R1305+R1306)/2*(C1307-C1306)</f>
        <v>341077230.42012703</v>
      </c>
      <c r="T1305">
        <f t="shared" si="145"/>
        <v>1273.8945757463212</v>
      </c>
      <c r="U1305">
        <f t="shared" si="146"/>
        <v>1273.8945757463212</v>
      </c>
    </row>
    <row r="1306" spans="2:21" x14ac:dyDescent="0.25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47"/>
        <v>0.26388888888888867</v>
      </c>
      <c r="G1306" s="17">
        <f t="shared" si="148"/>
        <v>0.94999999999999929</v>
      </c>
      <c r="L1306">
        <f t="shared" si="142"/>
        <v>2362.49325</v>
      </c>
      <c r="M1306">
        <f t="shared" si="143"/>
        <v>81.028645833333343</v>
      </c>
      <c r="N1306">
        <f t="shared" si="144"/>
        <v>481.65</v>
      </c>
      <c r="R1306">
        <f>($J$20*(0.5*$J$18*$J$17*$J$16*(E1307/3.6)^2)*($J$13*F1307))*E1307</f>
        <v>350367906.77312583</v>
      </c>
      <c r="S1306">
        <f>(R1306+R1307)/2*(C1308-C1307)</f>
        <v>361090566.19201052</v>
      </c>
      <c r="T1306">
        <f t="shared" si="145"/>
        <v>1374.1975107996575</v>
      </c>
      <c r="U1306">
        <f t="shared" si="146"/>
        <v>1374.1975107996575</v>
      </c>
    </row>
    <row r="1307" spans="2:21" x14ac:dyDescent="0.25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47"/>
        <v>0.26388888888888867</v>
      </c>
      <c r="G1307" s="17">
        <f t="shared" si="148"/>
        <v>0.94999999999999929</v>
      </c>
      <c r="L1307">
        <f t="shared" si="142"/>
        <v>2409.7431149999998</v>
      </c>
      <c r="M1307">
        <f t="shared" si="143"/>
        <v>84.302203125000005</v>
      </c>
      <c r="N1307">
        <f t="shared" si="144"/>
        <v>535.1666666666647</v>
      </c>
      <c r="R1307">
        <f>($J$20*(0.5*$J$18*$J$17*$J$16*(E1308/3.6)^2)*($J$13*F1308))*E1308</f>
        <v>371813225.61089528</v>
      </c>
      <c r="S1307">
        <f>(R1307+R1308)/2*(C1309-C1308)</f>
        <v>361206527.12618816</v>
      </c>
      <c r="T1307">
        <f t="shared" si="145"/>
        <v>1474.5326572235986</v>
      </c>
      <c r="U1307">
        <f t="shared" si="146"/>
        <v>1474.5326572235986</v>
      </c>
    </row>
    <row r="1308" spans="2:21" x14ac:dyDescent="0.25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47"/>
        <v>0.26388888888888867</v>
      </c>
      <c r="G1308" s="17">
        <f t="shared" si="148"/>
        <v>0.94999999999999929</v>
      </c>
      <c r="L1308">
        <f t="shared" si="142"/>
        <v>2452.2679935000001</v>
      </c>
      <c r="M1308">
        <f t="shared" si="143"/>
        <v>87.303828281250006</v>
      </c>
      <c r="N1308">
        <f t="shared" si="144"/>
        <v>481.65</v>
      </c>
      <c r="R1308">
        <f>($J$20*(0.5*$J$18*$J$17*$J$16*(E1309/3.6)^2)*($J$13*F1309))*E1309</f>
        <v>350599828.64148104</v>
      </c>
      <c r="S1308">
        <f>(R1308+R1309)/2*(C1310-C1309)</f>
        <v>337239794.49872577</v>
      </c>
      <c r="T1308">
        <f t="shared" si="145"/>
        <v>1568.2103779176891</v>
      </c>
      <c r="U1308">
        <f t="shared" si="146"/>
        <v>1568.2103779176891</v>
      </c>
    </row>
    <row r="1309" spans="2:21" x14ac:dyDescent="0.25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47"/>
        <v>0.23611111111111149</v>
      </c>
      <c r="G1309" s="17">
        <f t="shared" si="148"/>
        <v>0.85000000000000142</v>
      </c>
      <c r="L1309">
        <f t="shared" si="142"/>
        <v>2490.0678855000001</v>
      </c>
      <c r="M1309">
        <f t="shared" si="143"/>
        <v>90.016019114583358</v>
      </c>
      <c r="N1309">
        <f t="shared" si="144"/>
        <v>428.1333333333352</v>
      </c>
      <c r="R1309">
        <f>($J$20*(0.5*$J$18*$J$17*$J$16*(E1310/3.6)^2)*($J$13*F1310))*E1310</f>
        <v>323879760.3559705</v>
      </c>
      <c r="S1309">
        <f>(R1309+R1310)/2*(C1311-C1310)</f>
        <v>319186933.42402935</v>
      </c>
      <c r="T1309">
        <f t="shared" si="145"/>
        <v>1656.8734149799195</v>
      </c>
      <c r="U1309">
        <f t="shared" si="146"/>
        <v>1656.8734149799195</v>
      </c>
    </row>
    <row r="1310" spans="2:21" x14ac:dyDescent="0.25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47"/>
        <v>0.20833333333333331</v>
      </c>
      <c r="G1310" s="17">
        <f t="shared" si="148"/>
        <v>0.75</v>
      </c>
      <c r="L1310">
        <f t="shared" si="142"/>
        <v>2523.1427909999998</v>
      </c>
      <c r="M1310">
        <f t="shared" si="143"/>
        <v>92.423218124999991</v>
      </c>
      <c r="N1310">
        <f t="shared" si="144"/>
        <v>374.6166666666636</v>
      </c>
      <c r="R1310">
        <f>($J$20*(0.5*$J$18*$J$17*$J$16*(E1311/3.6)^2)*($J$13*F1311))*E1311</f>
        <v>314494106.49208826</v>
      </c>
      <c r="S1310">
        <f>(R1310+R1311)/2*(C1312-C1311)</f>
        <v>320759395.58011502</v>
      </c>
      <c r="T1310">
        <f t="shared" si="145"/>
        <v>1745.973247085507</v>
      </c>
      <c r="U1310">
        <f t="shared" si="146"/>
        <v>1745.973247085507</v>
      </c>
    </row>
    <row r="1311" spans="2:21" x14ac:dyDescent="0.25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47"/>
        <v>0.19444444444444425</v>
      </c>
      <c r="G1311" s="17">
        <f t="shared" si="148"/>
        <v>0.69999999999999929</v>
      </c>
      <c r="L1311">
        <f t="shared" si="142"/>
        <v>2556.2176965000003</v>
      </c>
      <c r="M1311">
        <f t="shared" si="143"/>
        <v>94.862180364583352</v>
      </c>
      <c r="N1311">
        <f t="shared" si="144"/>
        <v>374.61666666667043</v>
      </c>
      <c r="R1311">
        <f>($J$20*(0.5*$J$18*$J$17*$J$16*(E1312/3.6)^2)*($J$13*F1312))*E1312</f>
        <v>327024684.66814178</v>
      </c>
      <c r="S1311">
        <f>(R1311+R1312)/2*(C1313-C1312)</f>
        <v>333454222.98535049</v>
      </c>
      <c r="T1311">
        <f t="shared" si="145"/>
        <v>1838.5994201369931</v>
      </c>
      <c r="U1311">
        <f t="shared" si="146"/>
        <v>1838.5994201369931</v>
      </c>
    </row>
    <row r="1312" spans="2:21" x14ac:dyDescent="0.25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47"/>
        <v>0.19444444444444425</v>
      </c>
      <c r="G1312" s="17">
        <f t="shared" si="148"/>
        <v>0.69999999999999929</v>
      </c>
      <c r="L1312">
        <f t="shared" si="142"/>
        <v>2589.292602</v>
      </c>
      <c r="M1312">
        <f t="shared" si="143"/>
        <v>97.332905833333328</v>
      </c>
      <c r="N1312">
        <f t="shared" si="144"/>
        <v>374.6166666666636</v>
      </c>
      <c r="R1312">
        <f>($J$20*(0.5*$J$18*$J$17*$J$16*(E1313/3.6)^2)*($J$13*F1313))*E1313</f>
        <v>339883761.30255926</v>
      </c>
      <c r="S1312">
        <f>(R1312+R1313)/2*(C1314-C1313)</f>
        <v>359089516.45708376</v>
      </c>
      <c r="T1312">
        <f t="shared" si="145"/>
        <v>1938.3465080417386</v>
      </c>
      <c r="U1312">
        <f t="shared" si="146"/>
        <v>1938.3465080417386</v>
      </c>
    </row>
    <row r="1313" spans="2:21" x14ac:dyDescent="0.25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47"/>
        <v>0.19444444444444425</v>
      </c>
      <c r="G1313" s="17">
        <f t="shared" si="148"/>
        <v>0.69999999999999929</v>
      </c>
      <c r="L1313">
        <f t="shared" si="142"/>
        <v>2622.3675075000001</v>
      </c>
      <c r="M1313">
        <f t="shared" si="143"/>
        <v>99.835394531250003</v>
      </c>
      <c r="N1313">
        <f t="shared" si="144"/>
        <v>374.61666666666702</v>
      </c>
      <c r="R1313">
        <f>($J$20*(0.5*$J$18*$J$17*$J$16*(E1314/3.6)^2)*($J$13*F1314))*E1314</f>
        <v>378295271.61160827</v>
      </c>
      <c r="S1313">
        <f>(R1313+R1314)/2*(C1315-C1314)</f>
        <v>412919157.32511067</v>
      </c>
      <c r="T1313">
        <f t="shared" si="145"/>
        <v>2053.0462739653804</v>
      </c>
      <c r="U1313">
        <f t="shared" si="146"/>
        <v>2053.0462739653804</v>
      </c>
    </row>
    <row r="1314" spans="2:21" x14ac:dyDescent="0.25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47"/>
        <v>0.20833333333333331</v>
      </c>
      <c r="G1314" s="17">
        <f t="shared" si="148"/>
        <v>0.75</v>
      </c>
      <c r="L1314">
        <f t="shared" si="142"/>
        <v>2660.1673994999996</v>
      </c>
      <c r="M1314">
        <f t="shared" si="143"/>
        <v>102.73427536458333</v>
      </c>
      <c r="N1314">
        <f t="shared" si="144"/>
        <v>428.13333333333179</v>
      </c>
      <c r="R1314">
        <f>($J$20*(0.5*$J$18*$J$17*$J$16*(E1315/3.6)^2)*($J$13*F1315))*E1315</f>
        <v>447543043.03861302</v>
      </c>
      <c r="S1314">
        <f>(R1314+R1315)/2*(C1316-C1315)</f>
        <v>486055882.62300599</v>
      </c>
      <c r="T1314">
        <f t="shared" si="145"/>
        <v>2188.0617969162154</v>
      </c>
      <c r="U1314">
        <f t="shared" si="146"/>
        <v>2188.0617969162154</v>
      </c>
    </row>
    <row r="1315" spans="2:21" x14ac:dyDescent="0.25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47"/>
        <v>0.23611111111111149</v>
      </c>
      <c r="G1315" s="17">
        <f t="shared" si="148"/>
        <v>0.85000000000000142</v>
      </c>
      <c r="L1315">
        <f t="shared" si="142"/>
        <v>2702.692278</v>
      </c>
      <c r="M1315">
        <f t="shared" si="143"/>
        <v>106.04510583333335</v>
      </c>
      <c r="N1315">
        <f t="shared" si="144"/>
        <v>481.65000000000339</v>
      </c>
      <c r="R1315">
        <f>($J$20*(0.5*$J$18*$J$17*$J$16*(E1316/3.6)^2)*($J$13*F1316))*E1316</f>
        <v>524568722.20739889</v>
      </c>
      <c r="S1315">
        <f>(R1315+R1316)/2*(C1317-C1316)</f>
        <v>553107969.41074562</v>
      </c>
      <c r="T1315">
        <f t="shared" si="145"/>
        <v>2341.7028995303112</v>
      </c>
      <c r="U1315">
        <f t="shared" si="146"/>
        <v>2341.7028995303112</v>
      </c>
    </row>
    <row r="1316" spans="2:21" x14ac:dyDescent="0.25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47"/>
        <v>0.26388888888888967</v>
      </c>
      <c r="G1316" s="17">
        <f t="shared" si="148"/>
        <v>0.95000000000000284</v>
      </c>
      <c r="L1316">
        <f t="shared" si="142"/>
        <v>2749.9421430000002</v>
      </c>
      <c r="M1316">
        <f t="shared" si="143"/>
        <v>109.78538812500003</v>
      </c>
      <c r="N1316">
        <f t="shared" si="144"/>
        <v>535.16666666666811</v>
      </c>
      <c r="R1316">
        <f>($J$20*(0.5*$J$18*$J$17*$J$16*(E1317/3.6)^2)*($J$13*F1317))*E1317</f>
        <v>581647216.61409223</v>
      </c>
      <c r="S1316">
        <f>(R1316+R1317)/2*(C1318-C1317)</f>
        <v>566289818.53302765</v>
      </c>
      <c r="T1316">
        <f t="shared" si="145"/>
        <v>2499.0056269005968</v>
      </c>
      <c r="U1316">
        <f t="shared" si="146"/>
        <v>2499.0056269005968</v>
      </c>
    </row>
    <row r="1317" spans="2:21" x14ac:dyDescent="0.25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47"/>
        <v>0.27777777777777779</v>
      </c>
      <c r="G1317" s="17">
        <f t="shared" si="148"/>
        <v>1</v>
      </c>
      <c r="L1317">
        <f t="shared" si="142"/>
        <v>2797.1920080000004</v>
      </c>
      <c r="M1317">
        <f t="shared" si="143"/>
        <v>113.59049333333337</v>
      </c>
      <c r="N1317">
        <f t="shared" si="144"/>
        <v>535.16666666666811</v>
      </c>
      <c r="R1317">
        <f>($J$20*(0.5*$J$18*$J$17*$J$16*(E1318/3.6)^2)*($J$13*F1318))*E1318</f>
        <v>550932420.45196295</v>
      </c>
      <c r="S1317">
        <f>(R1317+R1318)/2*(C1319-C1318)</f>
        <v>530386523.02764881</v>
      </c>
      <c r="T1317">
        <f t="shared" si="145"/>
        <v>2646.3352166304994</v>
      </c>
      <c r="U1317">
        <f t="shared" si="146"/>
        <v>2646.3352166304994</v>
      </c>
    </row>
    <row r="1318" spans="2:21" x14ac:dyDescent="0.25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47"/>
        <v>0.24999999999999961</v>
      </c>
      <c r="G1318" s="17">
        <f t="shared" si="148"/>
        <v>0.89999999999999858</v>
      </c>
      <c r="L1318">
        <f t="shared" si="142"/>
        <v>2834.9919</v>
      </c>
      <c r="M1318">
        <f t="shared" si="143"/>
        <v>116.68125000000003</v>
      </c>
      <c r="N1318">
        <f t="shared" si="144"/>
        <v>428.13333333333179</v>
      </c>
      <c r="R1318">
        <f>($J$20*(0.5*$J$18*$J$17*$J$16*(E1319/3.6)^2)*($J$13*F1319))*E1319</f>
        <v>509840625.60333467</v>
      </c>
      <c r="S1318">
        <f>(R1318+R1319)/2*(C1320-C1319)</f>
        <v>503595644.42927861</v>
      </c>
      <c r="T1318">
        <f t="shared" si="145"/>
        <v>2786.2228956386325</v>
      </c>
      <c r="U1318">
        <f t="shared" si="146"/>
        <v>2786.2228956386325</v>
      </c>
    </row>
    <row r="1319" spans="2:21" x14ac:dyDescent="0.25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47"/>
        <v>0.22222222222222143</v>
      </c>
      <c r="G1319" s="17">
        <f t="shared" si="148"/>
        <v>0.79999999999999716</v>
      </c>
      <c r="L1319">
        <f t="shared" si="142"/>
        <v>2872.791792</v>
      </c>
      <c r="M1319">
        <f t="shared" si="143"/>
        <v>119.81349333333335</v>
      </c>
      <c r="N1319">
        <f t="shared" si="144"/>
        <v>428.13333333333179</v>
      </c>
      <c r="R1319">
        <f>($J$20*(0.5*$J$18*$J$17*$J$16*(E1320/3.6)^2)*($J$13*F1320))*E1320</f>
        <v>497350663.25522256</v>
      </c>
      <c r="S1319">
        <f>(R1319+R1320)/2*(C1321-C1320)</f>
        <v>488881464.73352313</v>
      </c>
      <c r="T1319">
        <f t="shared" si="145"/>
        <v>2922.0233025090556</v>
      </c>
      <c r="U1319">
        <f t="shared" si="146"/>
        <v>2922.0233025090556</v>
      </c>
    </row>
    <row r="1320" spans="2:21" x14ac:dyDescent="0.25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47"/>
        <v>0.20833333333333331</v>
      </c>
      <c r="G1320" s="17">
        <f t="shared" si="148"/>
        <v>0.75</v>
      </c>
      <c r="L1320">
        <f t="shared" si="142"/>
        <v>2905.8666974999996</v>
      </c>
      <c r="M1320">
        <f t="shared" si="143"/>
        <v>122.58823828124999</v>
      </c>
      <c r="N1320">
        <f t="shared" si="144"/>
        <v>374.6166666666636</v>
      </c>
      <c r="R1320">
        <f>($J$20*(0.5*$J$18*$J$17*$J$16*(E1321/3.6)^2)*($J$13*F1321))*E1321</f>
        <v>480412266.2118237</v>
      </c>
      <c r="S1320">
        <f>(R1320+R1321)/2*(C1322-C1321)</f>
        <v>488708138.98399061</v>
      </c>
      <c r="T1320">
        <f t="shared" si="145"/>
        <v>3057.775563337942</v>
      </c>
      <c r="U1320">
        <f t="shared" si="146"/>
        <v>3057.775563337942</v>
      </c>
    </row>
    <row r="1321" spans="2:21" x14ac:dyDescent="0.25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47"/>
        <v>0.19444444444444522</v>
      </c>
      <c r="G1321" s="17">
        <f t="shared" si="148"/>
        <v>0.70000000000000284</v>
      </c>
      <c r="L1321">
        <f t="shared" si="142"/>
        <v>2938.9416030000002</v>
      </c>
      <c r="M1321">
        <f t="shared" si="143"/>
        <v>125.39474645833337</v>
      </c>
      <c r="N1321">
        <f t="shared" si="144"/>
        <v>374.61666666667043</v>
      </c>
      <c r="R1321">
        <f>($J$20*(0.5*$J$18*$J$17*$J$16*(E1322/3.6)^2)*($J$13*F1322))*E1322</f>
        <v>497004011.75615752</v>
      </c>
      <c r="S1321">
        <f>(R1321+R1322)/2*(C1323-C1322)</f>
        <v>523844919.86738706</v>
      </c>
      <c r="T1321">
        <f t="shared" si="145"/>
        <v>3203.288041078883</v>
      </c>
      <c r="U1321">
        <f t="shared" si="146"/>
        <v>3203.288041078883</v>
      </c>
    </row>
    <row r="1322" spans="2:21" x14ac:dyDescent="0.25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47"/>
        <v>0.19444444444444425</v>
      </c>
      <c r="G1322" s="17">
        <f t="shared" si="148"/>
        <v>0.69999999999999929</v>
      </c>
      <c r="L1322">
        <f t="shared" si="142"/>
        <v>2972.0165084999999</v>
      </c>
      <c r="M1322">
        <f t="shared" si="143"/>
        <v>128.23301786458333</v>
      </c>
      <c r="N1322">
        <f t="shared" si="144"/>
        <v>374.6166666666636</v>
      </c>
      <c r="R1322">
        <f>($J$20*(0.5*$J$18*$J$17*$J$16*(E1323/3.6)^2)*($J$13*F1323))*E1323</f>
        <v>550685827.9786166</v>
      </c>
      <c r="S1322">
        <f>(R1322+R1323)/2*(C1324-C1323)</f>
        <v>561325945.14436698</v>
      </c>
      <c r="T1322">
        <f t="shared" si="145"/>
        <v>3359.2119147300959</v>
      </c>
      <c r="U1322">
        <f t="shared" si="146"/>
        <v>3359.2119147300959</v>
      </c>
    </row>
    <row r="1323" spans="2:21" x14ac:dyDescent="0.25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47"/>
        <v>0.20833333333333331</v>
      </c>
      <c r="G1323" s="17">
        <f t="shared" si="148"/>
        <v>0.75</v>
      </c>
      <c r="L1323">
        <f t="shared" si="142"/>
        <v>3009.8164005000003</v>
      </c>
      <c r="M1323">
        <f t="shared" si="143"/>
        <v>131.51565036458339</v>
      </c>
      <c r="N1323">
        <f t="shared" si="144"/>
        <v>428.13333333333861</v>
      </c>
      <c r="R1323">
        <f>($J$20*(0.5*$J$18*$J$17*$J$16*(E1324/3.6)^2)*($J$13*F1324))*E1324</f>
        <v>571966062.31011748</v>
      </c>
      <c r="S1323">
        <f>(R1323+R1324)/2*(C1325-C1324)</f>
        <v>561797056.54412413</v>
      </c>
      <c r="T1323">
        <f t="shared" si="145"/>
        <v>3515.2666526590192</v>
      </c>
      <c r="U1323">
        <f t="shared" si="146"/>
        <v>3515.2666526590192</v>
      </c>
    </row>
    <row r="1324" spans="2:21" x14ac:dyDescent="0.25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47"/>
        <v>0.20833333333333431</v>
      </c>
      <c r="G1324" s="17">
        <f t="shared" si="148"/>
        <v>0.75000000000000355</v>
      </c>
      <c r="L1324">
        <f t="shared" si="142"/>
        <v>3042.891306</v>
      </c>
      <c r="M1324">
        <f t="shared" si="143"/>
        <v>134.42198583333337</v>
      </c>
      <c r="N1324">
        <f t="shared" si="144"/>
        <v>374.6166666666636</v>
      </c>
      <c r="R1324">
        <f>($J$20*(0.5*$J$18*$J$17*$J$16*(E1325/3.6)^2)*($J$13*F1325))*E1325</f>
        <v>551628050.77813077</v>
      </c>
      <c r="S1324">
        <f>(R1324+R1325)/2*(C1326-C1325)</f>
        <v>581070534.71703625</v>
      </c>
      <c r="T1324">
        <f t="shared" si="145"/>
        <v>3676.6751345248626</v>
      </c>
      <c r="U1324">
        <f t="shared" si="146"/>
        <v>3676.6751345248626</v>
      </c>
    </row>
    <row r="1325" spans="2:21" x14ac:dyDescent="0.25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47"/>
        <v>0.19444444444444325</v>
      </c>
      <c r="G1325" s="17">
        <f t="shared" si="148"/>
        <v>0.69999999999999574</v>
      </c>
      <c r="L1325">
        <f t="shared" si="142"/>
        <v>3075.9662114999996</v>
      </c>
      <c r="M1325">
        <f t="shared" si="143"/>
        <v>137.36008453125001</v>
      </c>
      <c r="N1325">
        <f t="shared" si="144"/>
        <v>374.6166666666636</v>
      </c>
      <c r="R1325">
        <f>($J$20*(0.5*$J$18*$J$17*$J$16*(E1326/3.6)^2)*($J$13*F1326))*E1326</f>
        <v>610513018.65594184</v>
      </c>
      <c r="S1325">
        <f>(R1325+R1326)/2*(C1327-C1326)</f>
        <v>621905575.61164379</v>
      </c>
      <c r="T1325">
        <f t="shared" si="145"/>
        <v>3849.4266833058746</v>
      </c>
      <c r="U1325">
        <f t="shared" si="146"/>
        <v>3849.4266833058746</v>
      </c>
    </row>
    <row r="1326" spans="2:21" x14ac:dyDescent="0.25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47"/>
        <v>0.20833333333333331</v>
      </c>
      <c r="G1326" s="17">
        <f t="shared" si="148"/>
        <v>0.75</v>
      </c>
      <c r="L1326">
        <f t="shared" si="142"/>
        <v>3113.7661035000001</v>
      </c>
      <c r="M1326">
        <f t="shared" si="143"/>
        <v>140.75680536458339</v>
      </c>
      <c r="N1326">
        <f t="shared" si="144"/>
        <v>428.13333333333861</v>
      </c>
      <c r="R1326">
        <f>($J$20*(0.5*$J$18*$J$17*$J$16*(E1327/3.6)^2)*($J$13*F1327))*E1327</f>
        <v>633298132.56734574</v>
      </c>
      <c r="S1326">
        <f>(R1326+R1327)/2*(C1328-C1327)</f>
        <v>578126758.02161384</v>
      </c>
      <c r="T1326">
        <f t="shared" si="145"/>
        <v>4010.0174494229896</v>
      </c>
      <c r="U1326">
        <f t="shared" si="146"/>
        <v>4010.0174494229896</v>
      </c>
    </row>
    <row r="1327" spans="2:21" x14ac:dyDescent="0.25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47"/>
        <v>0.20833333333333331</v>
      </c>
      <c r="G1327" s="17">
        <f t="shared" si="148"/>
        <v>0.75</v>
      </c>
      <c r="L1327">
        <f t="shared" si="142"/>
        <v>3146.8410089999993</v>
      </c>
      <c r="M1327">
        <f t="shared" si="143"/>
        <v>143.76296812499996</v>
      </c>
      <c r="N1327">
        <f t="shared" si="144"/>
        <v>374.61666666665678</v>
      </c>
      <c r="R1327">
        <f>($J$20*(0.5*$J$18*$J$17*$J$16*(E1328/3.6)^2)*($J$13*F1328))*E1328</f>
        <v>522955383.47588205</v>
      </c>
      <c r="S1327">
        <f>(R1327+R1328)/2*(C1329-C1328)</f>
        <v>306046217.12519115</v>
      </c>
      <c r="T1327">
        <f t="shared" si="145"/>
        <v>4095.0302875133202</v>
      </c>
      <c r="U1327">
        <f t="shared" si="146"/>
        <v>4095.0302875133202</v>
      </c>
    </row>
    <row r="1328" spans="2:21" x14ac:dyDescent="0.25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47"/>
        <v>0.16666666666666508</v>
      </c>
      <c r="G1328" s="17">
        <f t="shared" si="148"/>
        <v>0.59999999999999432</v>
      </c>
      <c r="L1328">
        <f t="shared" si="142"/>
        <v>3170.4659414999996</v>
      </c>
      <c r="M1328">
        <f t="shared" si="143"/>
        <v>145.92967411458329</v>
      </c>
      <c r="N1328">
        <f t="shared" si="144"/>
        <v>267.58333333333405</v>
      </c>
      <c r="R1328">
        <f>($J$20*(0.5*$J$18*$J$17*$J$16*(E1329/3.6)^2)*($J$13*F1329))*E1329</f>
        <v>89137050.774500251</v>
      </c>
      <c r="S1328">
        <f>(R1328+R1329)/2*(C1330-C1329)</f>
        <v>-285232009.28558201</v>
      </c>
      <c r="T1328">
        <f t="shared" si="145"/>
        <v>4015.7991738228807</v>
      </c>
      <c r="U1328">
        <f t="shared" si="146"/>
        <v>4015.7991738228807</v>
      </c>
    </row>
    <row r="1329" spans="2:21" x14ac:dyDescent="0.25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47"/>
        <v>2.7777777777778172E-2</v>
      </c>
      <c r="G1329" s="17">
        <f t="shared" si="148"/>
        <v>0.10000000000000142</v>
      </c>
      <c r="L1329">
        <f t="shared" si="142"/>
        <v>3156.2909819999995</v>
      </c>
      <c r="M1329">
        <f t="shared" si="143"/>
        <v>144.62770583333332</v>
      </c>
      <c r="N1329">
        <f t="shared" si="144"/>
        <v>-160.54999999999771</v>
      </c>
      <c r="R1329">
        <f>($J$20*(0.5*$J$18*$J$17*$J$16*(E1330/3.6)^2)*($J$13*F1330))*E1330</f>
        <v>-659601069.34566426</v>
      </c>
      <c r="S1329">
        <f>(R1329+R1330)/2*(C1331-C1330)</f>
        <v>-1058603735.5630624</v>
      </c>
      <c r="T1329">
        <f t="shared" si="145"/>
        <v>3721.742580610919</v>
      </c>
      <c r="U1329">
        <f t="shared" si="146"/>
        <v>3721.742580610919</v>
      </c>
    </row>
    <row r="1330" spans="2:21" x14ac:dyDescent="0.25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47"/>
        <v>-0.20833333333333331</v>
      </c>
      <c r="G1330" s="17">
        <f t="shared" si="148"/>
        <v>-0.75</v>
      </c>
      <c r="L1330">
        <f t="shared" si="142"/>
        <v>3099.591144</v>
      </c>
      <c r="M1330">
        <f t="shared" si="143"/>
        <v>139.47817333333333</v>
      </c>
      <c r="N1330">
        <f t="shared" si="144"/>
        <v>-642.19999999999766</v>
      </c>
      <c r="R1330">
        <f>($J$20*(0.5*$J$18*$J$17*$J$16*(E1331/3.6)^2)*($J$13*F1331))*E1331</f>
        <v>-1457606401.7804606</v>
      </c>
      <c r="S1330">
        <f>(R1330+R1331)/2*(C1332-C1331)</f>
        <v>-1739068878.7315841</v>
      </c>
      <c r="T1330">
        <f t="shared" si="145"/>
        <v>3238.667892074368</v>
      </c>
      <c r="U1330">
        <f t="shared" si="146"/>
        <v>3238.667892074368</v>
      </c>
    </row>
    <row r="1331" spans="2:21" x14ac:dyDescent="0.25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47"/>
        <v>-0.4861111111111111</v>
      </c>
      <c r="G1331" s="17">
        <f t="shared" si="148"/>
        <v>-1.75</v>
      </c>
      <c r="L1331">
        <f t="shared" si="142"/>
        <v>2990.9164544999999</v>
      </c>
      <c r="M1331">
        <f t="shared" si="143"/>
        <v>129.86914828125001</v>
      </c>
      <c r="N1331">
        <f t="shared" si="144"/>
        <v>-1230.8833333333341</v>
      </c>
      <c r="R1331">
        <f>($J$20*(0.5*$J$18*$J$17*$J$16*(E1332/3.6)^2)*($J$13*F1332))*E1332</f>
        <v>-2020531355.6827078</v>
      </c>
      <c r="S1331">
        <f>(R1331+R1332)/2*(C1333-C1332)</f>
        <v>-2152824403.6388898</v>
      </c>
      <c r="T1331">
        <f t="shared" si="145"/>
        <v>2640.6611132857875</v>
      </c>
      <c r="U1331">
        <f t="shared" si="146"/>
        <v>2640.6611132857875</v>
      </c>
    </row>
    <row r="1332" spans="2:21" x14ac:dyDescent="0.25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47"/>
        <v>-0.74999999999999878</v>
      </c>
      <c r="G1332" s="17">
        <f t="shared" si="148"/>
        <v>-2.6999999999999957</v>
      </c>
      <c r="L1332">
        <f t="shared" si="142"/>
        <v>2844.4418729999998</v>
      </c>
      <c r="M1332">
        <f t="shared" si="143"/>
        <v>117.46042145833333</v>
      </c>
      <c r="N1332">
        <f t="shared" si="144"/>
        <v>-1659.0166666666657</v>
      </c>
      <c r="R1332">
        <f>($J$20*(0.5*$J$18*$J$17*$J$16*(E1333/3.6)^2)*($J$13*F1333))*E1333</f>
        <v>-2285117451.5950718</v>
      </c>
      <c r="S1332">
        <f>(R1332+R1333)/2*(C1334-C1333)</f>
        <v>-2189999902.1264687</v>
      </c>
      <c r="T1332">
        <f t="shared" si="145"/>
        <v>2032.3278071395462</v>
      </c>
      <c r="U1332">
        <f t="shared" si="146"/>
        <v>2032.3278071395462</v>
      </c>
    </row>
    <row r="1333" spans="2:21" x14ac:dyDescent="0.25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47"/>
        <v>-0.98611111111111027</v>
      </c>
      <c r="G1333" s="17">
        <f t="shared" si="148"/>
        <v>-3.5499999999999972</v>
      </c>
      <c r="L1333">
        <f t="shared" si="142"/>
        <v>2655.4424129999998</v>
      </c>
      <c r="M1333">
        <f t="shared" si="143"/>
        <v>102.36964645833335</v>
      </c>
      <c r="N1333">
        <f t="shared" si="144"/>
        <v>-2140.6666666666656</v>
      </c>
      <c r="R1333">
        <f>($J$20*(0.5*$J$18*$J$17*$J$16*(E1334/3.6)^2)*($J$13*F1334))*E1334</f>
        <v>-2094882352.657866</v>
      </c>
      <c r="S1333">
        <f>(R1333+R1334)/2*(C1335-C1334)</f>
        <v>-1865786906.1905131</v>
      </c>
      <c r="T1333">
        <f t="shared" si="145"/>
        <v>1514.0536665310703</v>
      </c>
      <c r="U1333">
        <f t="shared" si="146"/>
        <v>1514.0536665310703</v>
      </c>
    </row>
    <row r="1334" spans="2:21" x14ac:dyDescent="0.25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47"/>
        <v>-1.1111111111111112</v>
      </c>
      <c r="G1334" s="17">
        <f t="shared" si="148"/>
        <v>-4</v>
      </c>
      <c r="L1334">
        <f t="shared" si="142"/>
        <v>2466.4429529999998</v>
      </c>
      <c r="M1334">
        <f t="shared" si="143"/>
        <v>88.316038125000006</v>
      </c>
      <c r="N1334">
        <f t="shared" si="144"/>
        <v>-2140.6666666666656</v>
      </c>
      <c r="R1334">
        <f>($J$20*(0.5*$J$18*$J$17*$J$16*(E1335/3.6)^2)*($J$13*F1335))*E1335</f>
        <v>-1636691459.7231605</v>
      </c>
      <c r="S1334">
        <f>(R1334+R1335)/2*(C1336-C1335)</f>
        <v>-1420488242.217895</v>
      </c>
      <c r="T1334">
        <f t="shared" si="145"/>
        <v>1119.4735992483218</v>
      </c>
      <c r="U1334">
        <f t="shared" si="146"/>
        <v>1119.4735992483218</v>
      </c>
    </row>
    <row r="1335" spans="2:21" x14ac:dyDescent="0.25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47"/>
        <v>-1.0833333333333339</v>
      </c>
      <c r="G1335" s="17">
        <f t="shared" si="148"/>
        <v>-3.9000000000000021</v>
      </c>
      <c r="L1335">
        <f t="shared" si="142"/>
        <v>2286.8934659999995</v>
      </c>
      <c r="M1335">
        <f t="shared" si="143"/>
        <v>75.925785833333322</v>
      </c>
      <c r="N1335">
        <f t="shared" si="144"/>
        <v>-2033.6333333333362</v>
      </c>
      <c r="R1335">
        <f>($J$20*(0.5*$J$18*$J$17*$J$16*(E1336/3.6)^2)*($J$13*F1336))*E1336</f>
        <v>-1204285024.7126298</v>
      </c>
      <c r="S1335">
        <f>(R1335+R1336)/2*(C1337-C1336)</f>
        <v>-1059206666.9499307</v>
      </c>
      <c r="T1335">
        <f t="shared" si="145"/>
        <v>825.24952509556329</v>
      </c>
      <c r="U1335">
        <f t="shared" si="146"/>
        <v>825.24952509556329</v>
      </c>
    </row>
    <row r="1336" spans="2:21" x14ac:dyDescent="0.25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47"/>
        <v>-1.0000000000000004</v>
      </c>
      <c r="G1336" s="17">
        <f t="shared" si="148"/>
        <v>-3.6000000000000014</v>
      </c>
      <c r="L1336">
        <f t="shared" si="142"/>
        <v>2126.2439249999998</v>
      </c>
      <c r="M1336">
        <f t="shared" si="143"/>
        <v>65.633203125000009</v>
      </c>
      <c r="N1336">
        <f t="shared" si="144"/>
        <v>-1819.5666666666637</v>
      </c>
      <c r="R1336">
        <f>($J$20*(0.5*$J$18*$J$17*$J$16*(E1337/3.6)^2)*($J$13*F1337))*E1337</f>
        <v>-914128309.18723142</v>
      </c>
      <c r="S1336">
        <f>(R1336+R1337)/2*(C1338-C1337)</f>
        <v>-796916815.61801338</v>
      </c>
      <c r="T1336">
        <f t="shared" si="145"/>
        <v>603.88374297944847</v>
      </c>
      <c r="U1336">
        <f t="shared" si="146"/>
        <v>603.88374297944847</v>
      </c>
    </row>
    <row r="1337" spans="2:21" x14ac:dyDescent="0.25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47"/>
        <v>-0.94444444444444398</v>
      </c>
      <c r="G1337" s="17">
        <f t="shared" si="148"/>
        <v>-3.3999999999999986</v>
      </c>
      <c r="L1337">
        <f t="shared" si="142"/>
        <v>1965.594384</v>
      </c>
      <c r="M1337">
        <f t="shared" si="143"/>
        <v>56.08997333333334</v>
      </c>
      <c r="N1337">
        <f t="shared" si="144"/>
        <v>-1819.5666666666671</v>
      </c>
      <c r="R1337">
        <f>($J$20*(0.5*$J$18*$J$17*$J$16*(E1338/3.6)^2)*($J$13*F1338))*E1338</f>
        <v>-679705322.04879546</v>
      </c>
      <c r="S1337">
        <f>(R1337+R1338)/2*(C1339-C1338)</f>
        <v>-560447814.44529867</v>
      </c>
      <c r="T1337">
        <f t="shared" si="145"/>
        <v>448.20379452242105</v>
      </c>
      <c r="U1337">
        <f t="shared" si="146"/>
        <v>448.20379452242105</v>
      </c>
    </row>
    <row r="1338" spans="2:21" x14ac:dyDescent="0.25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47"/>
        <v>-0.88888888888888862</v>
      </c>
      <c r="G1338" s="17">
        <f t="shared" si="148"/>
        <v>-3.1999999999999993</v>
      </c>
      <c r="L1338">
        <f t="shared" si="142"/>
        <v>1823.8447890000002</v>
      </c>
      <c r="M1338">
        <f t="shared" si="143"/>
        <v>48.291776458333345</v>
      </c>
      <c r="N1338">
        <f t="shared" si="144"/>
        <v>-1605.4999999999977</v>
      </c>
      <c r="R1338">
        <f>($J$20*(0.5*$J$18*$J$17*$J$16*(E1339/3.6)^2)*($J$13*F1339))*E1339</f>
        <v>-441190306.841802</v>
      </c>
      <c r="S1338">
        <f>(R1338+R1339)/2*(C1340-C1339)</f>
        <v>-355777025.48486602</v>
      </c>
      <c r="T1338">
        <f t="shared" si="145"/>
        <v>349.37684299884717</v>
      </c>
      <c r="U1338">
        <f t="shared" si="146"/>
        <v>349.37684299884717</v>
      </c>
    </row>
    <row r="1339" spans="2:21" x14ac:dyDescent="0.25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47"/>
        <v>-0.72222222222222265</v>
      </c>
      <c r="G1339" s="17">
        <f t="shared" si="148"/>
        <v>-2.6000000000000014</v>
      </c>
      <c r="L1339">
        <f t="shared" si="142"/>
        <v>1719.895086</v>
      </c>
      <c r="M1339">
        <f t="shared" si="143"/>
        <v>42.943885833333333</v>
      </c>
      <c r="N1339">
        <f t="shared" si="144"/>
        <v>-1177.3666666666693</v>
      </c>
      <c r="R1339">
        <f>($J$20*(0.5*$J$18*$J$17*$J$16*(E1340/3.6)^2)*($J$13*F1340))*E1340</f>
        <v>-270363744.12793005</v>
      </c>
      <c r="S1339">
        <f>(R1339+R1340)/2*(C1341-C1340)</f>
        <v>-203571638.6620836</v>
      </c>
      <c r="T1339">
        <f t="shared" si="145"/>
        <v>292.82916559271285</v>
      </c>
      <c r="U1339">
        <f t="shared" si="146"/>
        <v>292.82916559271285</v>
      </c>
    </row>
    <row r="1340" spans="2:21" x14ac:dyDescent="0.25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47"/>
        <v>-0.52777777777777835</v>
      </c>
      <c r="G1340" s="17">
        <f t="shared" si="148"/>
        <v>-1.9000000000000021</v>
      </c>
      <c r="L1340">
        <f t="shared" si="142"/>
        <v>1644.295302</v>
      </c>
      <c r="M1340">
        <f t="shared" si="143"/>
        <v>39.251572499999995</v>
      </c>
      <c r="N1340">
        <f t="shared" si="144"/>
        <v>-856.26666666666699</v>
      </c>
      <c r="R1340">
        <f>($J$20*(0.5*$J$18*$J$17*$J$16*(E1341/3.6)^2)*($J$13*F1341))*E1341</f>
        <v>-136779533.19623715</v>
      </c>
      <c r="S1340">
        <f>(R1340+R1341)/2*(C1342-C1341)</f>
        <v>-71340357.691160858</v>
      </c>
      <c r="T1340">
        <f t="shared" si="145"/>
        <v>273.01239956739039</v>
      </c>
      <c r="U1340">
        <f t="shared" si="146"/>
        <v>273.01239956739039</v>
      </c>
    </row>
    <row r="1341" spans="2:21" x14ac:dyDescent="0.25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47"/>
        <v>-0.30555555555555497</v>
      </c>
      <c r="G1341" s="17">
        <f t="shared" si="148"/>
        <v>-1.0999999999999979</v>
      </c>
      <c r="L1341">
        <f t="shared" si="142"/>
        <v>1615.945383</v>
      </c>
      <c r="M1341">
        <f t="shared" si="143"/>
        <v>37.909738125000004</v>
      </c>
      <c r="N1341">
        <f t="shared" si="144"/>
        <v>-321.09999999999883</v>
      </c>
      <c r="R1341">
        <f>($J$20*(0.5*$J$18*$J$17*$J$16*(E1342/3.6)^2)*($J$13*F1342))*E1342</f>
        <v>-5901182.1860845815</v>
      </c>
      <c r="S1341">
        <f>(R1341+R1342)/2*(C1343-C1342)</f>
        <v>61769396.896806911</v>
      </c>
      <c r="T1341">
        <f t="shared" si="145"/>
        <v>290.17056537205895</v>
      </c>
      <c r="U1341">
        <f t="shared" si="146"/>
        <v>290.17056537205895</v>
      </c>
    </row>
    <row r="1342" spans="2:21" x14ac:dyDescent="0.25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47"/>
        <v>-1.3888888888888099E-2</v>
      </c>
      <c r="G1342" s="17">
        <f t="shared" si="148"/>
        <v>-4.9999999999997158E-2</v>
      </c>
      <c r="L1342">
        <f t="shared" si="142"/>
        <v>1639.5703155000001</v>
      </c>
      <c r="M1342">
        <f t="shared" si="143"/>
        <v>39.026312864583339</v>
      </c>
      <c r="N1342">
        <f t="shared" si="144"/>
        <v>267.58333333333405</v>
      </c>
      <c r="R1342">
        <f>($J$20*(0.5*$J$18*$J$17*$J$16*(E1343/3.6)^2)*($J$13*F1343))*E1343</f>
        <v>129439975.9796984</v>
      </c>
      <c r="S1342">
        <f>(R1342+R1343)/2*(C1344-C1343)</f>
        <v>198790781.75668475</v>
      </c>
      <c r="T1342">
        <f t="shared" si="145"/>
        <v>345.39022697113802</v>
      </c>
      <c r="U1342">
        <f t="shared" si="146"/>
        <v>345.39022697113802</v>
      </c>
    </row>
    <row r="1343" spans="2:21" x14ac:dyDescent="0.25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47"/>
        <v>0.29166666666666585</v>
      </c>
      <c r="G1343" s="17">
        <f t="shared" si="148"/>
        <v>1.0499999999999972</v>
      </c>
      <c r="L1343">
        <f t="shared" si="142"/>
        <v>1715.1700994999999</v>
      </c>
      <c r="M1343">
        <f t="shared" si="143"/>
        <v>42.708254531249992</v>
      </c>
      <c r="N1343">
        <f t="shared" si="144"/>
        <v>856.26666666666358</v>
      </c>
      <c r="R1343">
        <f>($J$20*(0.5*$J$18*$J$17*$J$16*(E1344/3.6)^2)*($J$13*F1344))*E1344</f>
        <v>268141587.53367111</v>
      </c>
      <c r="S1343">
        <f>(R1343+R1344)/2*(C1345-C1344)</f>
        <v>331909268.61931491</v>
      </c>
      <c r="T1343">
        <f t="shared" si="145"/>
        <v>437.58724603205883</v>
      </c>
      <c r="U1343">
        <f t="shared" si="146"/>
        <v>437.58724603205883</v>
      </c>
    </row>
    <row r="1344" spans="2:21" x14ac:dyDescent="0.25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47"/>
        <v>0.52777777777777735</v>
      </c>
      <c r="G1344" s="17">
        <f t="shared" si="148"/>
        <v>1.8999999999999986</v>
      </c>
      <c r="L1344">
        <f t="shared" si="142"/>
        <v>1819.1198025000001</v>
      </c>
      <c r="M1344">
        <f t="shared" si="143"/>
        <v>48.04188411458334</v>
      </c>
      <c r="N1344">
        <f t="shared" si="144"/>
        <v>1177.3666666666693</v>
      </c>
      <c r="R1344">
        <f>($J$20*(0.5*$J$18*$J$17*$J$16*(E1345/3.6)^2)*($J$13*F1345))*E1345</f>
        <v>395676949.70495874</v>
      </c>
      <c r="S1344">
        <f>(R1344+R1345)/2*(C1346-C1345)</f>
        <v>462192314.46110117</v>
      </c>
      <c r="T1344">
        <f t="shared" si="145"/>
        <v>565.97400004903136</v>
      </c>
      <c r="U1344">
        <f t="shared" si="146"/>
        <v>565.97400004903136</v>
      </c>
    </row>
    <row r="1345" spans="2:21" x14ac:dyDescent="0.25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47"/>
        <v>0.65277777777777812</v>
      </c>
      <c r="G1345" s="17">
        <f t="shared" si="148"/>
        <v>2.3500000000000014</v>
      </c>
      <c r="L1345">
        <f t="shared" si="142"/>
        <v>1937.244465</v>
      </c>
      <c r="M1345">
        <f t="shared" si="143"/>
        <v>54.483661458333351</v>
      </c>
      <c r="N1345">
        <f t="shared" si="144"/>
        <v>1337.916666666667</v>
      </c>
      <c r="R1345">
        <f>($J$20*(0.5*$J$18*$J$17*$J$16*(E1346/3.6)^2)*($J$13*F1346))*E1346</f>
        <v>528707679.21724361</v>
      </c>
      <c r="S1345">
        <f>(R1345+R1346)/2*(C1347-C1346)</f>
        <v>602915448.07872081</v>
      </c>
      <c r="T1345">
        <f t="shared" si="145"/>
        <v>733.45051340423151</v>
      </c>
      <c r="U1345">
        <f t="shared" si="146"/>
        <v>733.45051340423151</v>
      </c>
    </row>
    <row r="1346" spans="2:21" x14ac:dyDescent="0.25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47"/>
        <v>0.72222222222222265</v>
      </c>
      <c r="G1346" s="17">
        <f t="shared" si="148"/>
        <v>2.6000000000000014</v>
      </c>
      <c r="L1346">
        <f t="shared" si="142"/>
        <v>2064.8191004999999</v>
      </c>
      <c r="M1346">
        <f t="shared" si="143"/>
        <v>61.895837864583342</v>
      </c>
      <c r="N1346">
        <f t="shared" si="144"/>
        <v>1444.9499999999998</v>
      </c>
      <c r="R1346">
        <f>($J$20*(0.5*$J$18*$J$17*$J$16*(E1347/3.6)^2)*($J$13*F1347))*E1347</f>
        <v>677123216.94019806</v>
      </c>
      <c r="S1346">
        <f>(R1346+R1347)/2*(C1348-C1347)</f>
        <v>739043909.33769941</v>
      </c>
      <c r="T1346">
        <f t="shared" si="145"/>
        <v>938.74048822025907</v>
      </c>
      <c r="U1346">
        <f t="shared" si="146"/>
        <v>938.74048822025907</v>
      </c>
    </row>
    <row r="1347" spans="2:21" x14ac:dyDescent="0.25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47"/>
        <v>0.76388888888888884</v>
      </c>
      <c r="G1347" s="17">
        <f t="shared" si="148"/>
        <v>2.75</v>
      </c>
      <c r="L1347">
        <f t="shared" si="142"/>
        <v>2197.1187224999999</v>
      </c>
      <c r="M1347">
        <f t="shared" si="143"/>
        <v>70.081675781250013</v>
      </c>
      <c r="N1347">
        <f t="shared" si="144"/>
        <v>1498.4666666666647</v>
      </c>
      <c r="R1347">
        <f>($J$20*(0.5*$J$18*$J$17*$J$16*(E1348/3.6)^2)*($J$13*F1348))*E1348</f>
        <v>800964601.73520064</v>
      </c>
      <c r="S1347">
        <f>(R1347+R1348)/2*(C1349-C1348)</f>
        <v>845774781.32611501</v>
      </c>
      <c r="T1347">
        <f t="shared" si="145"/>
        <v>1173.6779274775133</v>
      </c>
      <c r="U1347">
        <f t="shared" si="146"/>
        <v>1173.6779274775133</v>
      </c>
    </row>
    <row r="1348" spans="2:21" x14ac:dyDescent="0.25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47"/>
        <v>0.74999999999999978</v>
      </c>
      <c r="G1348" s="17">
        <f t="shared" si="148"/>
        <v>2.6999999999999993</v>
      </c>
      <c r="L1348">
        <f t="shared" si="142"/>
        <v>2319.9683715000001</v>
      </c>
      <c r="M1348">
        <f t="shared" si="143"/>
        <v>78.137867864583356</v>
      </c>
      <c r="N1348">
        <f t="shared" si="144"/>
        <v>1391.4333333333352</v>
      </c>
      <c r="R1348">
        <f>($J$20*(0.5*$J$18*$J$17*$J$16*(E1349/3.6)^2)*($J$13*F1349))*E1349</f>
        <v>890584960.91702938</v>
      </c>
      <c r="S1348">
        <f>(R1348+R1349)/2*(C1350-C1349)</f>
        <v>931723263.89664805</v>
      </c>
      <c r="T1348">
        <f t="shared" si="145"/>
        <v>1432.4899452265822</v>
      </c>
      <c r="U1348">
        <f t="shared" si="146"/>
        <v>1432.4899452265822</v>
      </c>
    </row>
    <row r="1349" spans="2:21" x14ac:dyDescent="0.25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47"/>
        <v>0.70833333333333348</v>
      </c>
      <c r="G1349" s="17">
        <f t="shared" si="148"/>
        <v>2.5500000000000007</v>
      </c>
      <c r="L1349">
        <f t="shared" si="142"/>
        <v>2438.093034</v>
      </c>
      <c r="M1349">
        <f t="shared" si="143"/>
        <v>86.29745250000002</v>
      </c>
      <c r="N1349">
        <f t="shared" si="144"/>
        <v>1337.916666666667</v>
      </c>
      <c r="R1349">
        <f>($J$20*(0.5*$J$18*$J$17*$J$16*(E1350/3.6)^2)*($J$13*F1350))*E1350</f>
        <v>972861566.87626672</v>
      </c>
      <c r="S1349">
        <f>(R1349+R1350)/2*(C1351-C1350)</f>
        <v>994648360.02938712</v>
      </c>
      <c r="T1349">
        <f t="shared" si="145"/>
        <v>1708.7811563458563</v>
      </c>
      <c r="U1349">
        <f t="shared" si="146"/>
        <v>1708.7811563458563</v>
      </c>
    </row>
    <row r="1350" spans="2:21" x14ac:dyDescent="0.25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47"/>
        <v>0.6666666666666663</v>
      </c>
      <c r="G1350" s="17">
        <f t="shared" si="148"/>
        <v>2.3999999999999986</v>
      </c>
      <c r="L1350">
        <f t="shared" si="142"/>
        <v>2546.7677234999996</v>
      </c>
      <c r="M1350">
        <f t="shared" si="143"/>
        <v>94.162092864583329</v>
      </c>
      <c r="N1350">
        <f t="shared" si="144"/>
        <v>1230.8833333333307</v>
      </c>
      <c r="R1350">
        <f>($J$20*(0.5*$J$18*$J$17*$J$16*(E1351/3.6)^2)*($J$13*F1351))*E1351</f>
        <v>1016435153.1825075</v>
      </c>
      <c r="S1350">
        <f>(R1350+R1351)/2*(C1352-C1351)</f>
        <v>1026366716.0933111</v>
      </c>
      <c r="T1350">
        <f t="shared" si="145"/>
        <v>1993.8830219273316</v>
      </c>
      <c r="U1350">
        <f t="shared" si="146"/>
        <v>1993.8830219273316</v>
      </c>
    </row>
    <row r="1351" spans="2:21" x14ac:dyDescent="0.25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47"/>
        <v>0.61111111111111094</v>
      </c>
      <c r="G1351" s="17">
        <f t="shared" si="148"/>
        <v>2.1999999999999993</v>
      </c>
      <c r="L1351">
        <f t="shared" si="142"/>
        <v>2645.99244</v>
      </c>
      <c r="M1351">
        <f t="shared" si="143"/>
        <v>101.64233333333334</v>
      </c>
      <c r="N1351">
        <f t="shared" si="144"/>
        <v>1123.850000000001</v>
      </c>
      <c r="R1351">
        <f>($J$20*(0.5*$J$18*$J$17*$J$16*(E1352/3.6)^2)*($J$13*F1352))*E1352</f>
        <v>1036298279.0041146</v>
      </c>
      <c r="S1351">
        <f>(R1351+R1352)/2*(C1353-C1352)</f>
        <v>1047895673.7988844</v>
      </c>
      <c r="T1351">
        <f t="shared" si="145"/>
        <v>2284.9651535381327</v>
      </c>
      <c r="U1351">
        <f t="shared" si="146"/>
        <v>2284.9651535381327</v>
      </c>
    </row>
    <row r="1352" spans="2:21" x14ac:dyDescent="0.25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47"/>
        <v>0.55555555555555558</v>
      </c>
      <c r="G1352" s="17">
        <f t="shared" si="148"/>
        <v>2</v>
      </c>
      <c r="L1352">
        <f t="shared" ref="L1352:L1415" si="149">$J$20*(E1353/3.6)</f>
        <v>2735.7671834999996</v>
      </c>
      <c r="M1352">
        <f t="shared" ref="M1352:M1415" si="150">0.5*$J$18*$J$17*$J$16*(E1353/3.6)^2</f>
        <v>108.65649703125</v>
      </c>
      <c r="N1352">
        <f t="shared" si="144"/>
        <v>1016.8166666666647</v>
      </c>
      <c r="R1352">
        <f>($J$20*(0.5*$J$18*$J$17*$J$16*(E1353/3.6)^2)*($J$13*F1353))*E1353</f>
        <v>1059493068.593654</v>
      </c>
      <c r="S1352">
        <f>(R1352+R1353)/2*(C1354-C1353)</f>
        <v>1047672449.53721</v>
      </c>
      <c r="T1352">
        <f t="shared" si="145"/>
        <v>2575.9852784095797</v>
      </c>
      <c r="U1352">
        <f t="shared" si="146"/>
        <v>2575.9852784095797</v>
      </c>
    </row>
    <row r="1353" spans="2:21" x14ac:dyDescent="0.25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47"/>
        <v>0.51388888888888928</v>
      </c>
      <c r="G1353" s="17">
        <f t="shared" si="148"/>
        <v>1.8500000000000014</v>
      </c>
      <c r="L1353">
        <f t="shared" si="149"/>
        <v>2820.8169404999999</v>
      </c>
      <c r="M1353">
        <f t="shared" si="150"/>
        <v>115.51735453124999</v>
      </c>
      <c r="N1353">
        <f t="shared" ref="N1353:N1416" si="151">(((E1354/3.6)-(E1353/3.6))/(C1354-C1353))*$J$13</f>
        <v>963.3</v>
      </c>
      <c r="R1353">
        <f>($J$20*(0.5*$J$18*$J$17*$J$16*(E1354/3.6)^2)*($J$13*F1354))*E1354</f>
        <v>1035851830.4807659</v>
      </c>
      <c r="S1353">
        <f>(R1353+R1354)/2*(C1355-C1354)</f>
        <v>991341997.02873969</v>
      </c>
      <c r="T1353">
        <f t="shared" ref="T1353:T1416" si="152">T1352+S1353/3600000</f>
        <v>2851.3580553620072</v>
      </c>
      <c r="U1353">
        <f t="shared" ref="U1353:U1416" si="153">T1352+S1353/3600000</f>
        <v>2851.3580553620072</v>
      </c>
    </row>
    <row r="1354" spans="2:21" x14ac:dyDescent="0.25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47"/>
        <v>0.45833333333333393</v>
      </c>
      <c r="G1354" s="17">
        <f t="shared" si="148"/>
        <v>1.6500000000000021</v>
      </c>
      <c r="L1354">
        <f t="shared" si="149"/>
        <v>2891.691738</v>
      </c>
      <c r="M1354">
        <f t="shared" si="150"/>
        <v>121.39517250000002</v>
      </c>
      <c r="N1354">
        <f t="shared" si="151"/>
        <v>802.75000000000227</v>
      </c>
      <c r="R1354">
        <f>($J$20*(0.5*$J$18*$J$17*$J$16*(E1355/3.6)^2)*($J$13*F1355))*E1355</f>
        <v>946832163.57671344</v>
      </c>
      <c r="S1354">
        <f>(R1354+R1355)/2*(C1356-C1355)</f>
        <v>887605116.31661987</v>
      </c>
      <c r="T1354">
        <f t="shared" si="152"/>
        <v>3097.9150321166239</v>
      </c>
      <c r="U1354">
        <f t="shared" si="153"/>
        <v>3097.9150321166239</v>
      </c>
    </row>
    <row r="1355" spans="2:21" x14ac:dyDescent="0.25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47"/>
        <v>0.38888888888888851</v>
      </c>
      <c r="G1355" s="17">
        <f t="shared" si="148"/>
        <v>1.3999999999999986</v>
      </c>
      <c r="L1355">
        <f t="shared" si="149"/>
        <v>2953.1165624999999</v>
      </c>
      <c r="M1355">
        <f t="shared" si="150"/>
        <v>126.60725911458334</v>
      </c>
      <c r="N1355">
        <f t="shared" si="151"/>
        <v>695.7166666666659</v>
      </c>
      <c r="R1355">
        <f>($J$20*(0.5*$J$18*$J$17*$J$16*(E1356/3.6)^2)*($J$13*F1356))*E1356</f>
        <v>828378069.05652642</v>
      </c>
      <c r="S1355">
        <f>(R1355+R1356)/2*(C1357-C1356)</f>
        <v>754146349.04494202</v>
      </c>
      <c r="T1355">
        <f t="shared" si="152"/>
        <v>3307.4001290735523</v>
      </c>
      <c r="U1355">
        <f t="shared" si="153"/>
        <v>3307.4001290735523</v>
      </c>
    </row>
    <row r="1356" spans="2:21" x14ac:dyDescent="0.25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47"/>
        <v>0.31944444444444403</v>
      </c>
      <c r="G1356" s="17">
        <f t="shared" si="148"/>
        <v>1.1499999999999986</v>
      </c>
      <c r="L1356">
        <f t="shared" si="149"/>
        <v>3000.3664275000001</v>
      </c>
      <c r="M1356">
        <f t="shared" si="150"/>
        <v>130.69110286458334</v>
      </c>
      <c r="N1356">
        <f t="shared" si="151"/>
        <v>535.16666666666811</v>
      </c>
      <c r="R1356">
        <f>($J$20*(0.5*$J$18*$J$17*$J$16*(E1357/3.6)^2)*($J$13*F1357))*E1357</f>
        <v>679914629.03335762</v>
      </c>
      <c r="S1356">
        <f>(R1356+R1357)/2*(C1358-C1357)</f>
        <v>634097855.42833769</v>
      </c>
      <c r="T1356">
        <f t="shared" si="152"/>
        <v>3483.5384222480907</v>
      </c>
      <c r="U1356">
        <f t="shared" si="153"/>
        <v>3483.5384222480907</v>
      </c>
    </row>
    <row r="1357" spans="2:21" x14ac:dyDescent="0.25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47"/>
        <v>0.24999999999999961</v>
      </c>
      <c r="G1357" s="17">
        <f t="shared" si="148"/>
        <v>0.89999999999999858</v>
      </c>
      <c r="L1357">
        <f t="shared" si="149"/>
        <v>3038.1663195000001</v>
      </c>
      <c r="M1357">
        <f t="shared" si="150"/>
        <v>134.00485036458335</v>
      </c>
      <c r="N1357">
        <f t="shared" si="151"/>
        <v>428.13333333333179</v>
      </c>
      <c r="R1357">
        <f>($J$20*(0.5*$J$18*$J$17*$J$16*(E1358/3.6)^2)*($J$13*F1358))*E1358</f>
        <v>588281081.82331777</v>
      </c>
      <c r="S1357">
        <f>(R1357+R1358)/2*(C1359-C1358)</f>
        <v>516965309.41129577</v>
      </c>
      <c r="T1357">
        <f t="shared" si="152"/>
        <v>3627.1398970845617</v>
      </c>
      <c r="U1357">
        <f t="shared" si="153"/>
        <v>3627.1398970845617</v>
      </c>
    </row>
    <row r="1358" spans="2:21" x14ac:dyDescent="0.25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47"/>
        <v>0.20833333333333331</v>
      </c>
      <c r="G1358" s="17">
        <f t="shared" si="148"/>
        <v>0.75</v>
      </c>
      <c r="L1358">
        <f t="shared" si="149"/>
        <v>3071.2412249999998</v>
      </c>
      <c r="M1358">
        <f t="shared" si="150"/>
        <v>136.93841145833332</v>
      </c>
      <c r="N1358">
        <f t="shared" si="151"/>
        <v>374.6166666666636</v>
      </c>
      <c r="R1358">
        <f>($J$20*(0.5*$J$18*$J$17*$J$16*(E1359/3.6)^2)*($J$13*F1359))*E1359</f>
        <v>445649536.99927372</v>
      </c>
      <c r="S1358">
        <f>(R1358+R1359)/2*(C1360-C1359)</f>
        <v>367256292.52280128</v>
      </c>
      <c r="T1358">
        <f t="shared" si="152"/>
        <v>3729.1555338964508</v>
      </c>
      <c r="U1358">
        <f t="shared" si="153"/>
        <v>3729.1555338964508</v>
      </c>
    </row>
    <row r="1359" spans="2:21" x14ac:dyDescent="0.25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47"/>
        <v>0.15277777777777896</v>
      </c>
      <c r="G1359" s="17">
        <f t="shared" si="148"/>
        <v>0.55000000000000426</v>
      </c>
      <c r="L1359">
        <f t="shared" si="149"/>
        <v>3090.1411710000002</v>
      </c>
      <c r="M1359">
        <f t="shared" si="150"/>
        <v>138.62899312500005</v>
      </c>
      <c r="N1359">
        <f t="shared" si="151"/>
        <v>214.06666666667275</v>
      </c>
      <c r="R1359">
        <f>($J$20*(0.5*$J$18*$J$17*$J$16*(E1360/3.6)^2)*($J$13*F1360))*E1360</f>
        <v>288863048.04632884</v>
      </c>
      <c r="S1359">
        <f>(R1359+R1360)/2*(C1361-C1360)</f>
        <v>249023127.68642604</v>
      </c>
      <c r="T1359">
        <f t="shared" si="152"/>
        <v>3798.328624920458</v>
      </c>
      <c r="U1359">
        <f t="shared" si="153"/>
        <v>3798.328624920458</v>
      </c>
    </row>
    <row r="1360" spans="2:21" x14ac:dyDescent="0.25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47"/>
        <v>9.7222222222222612E-2</v>
      </c>
      <c r="G1360" s="17">
        <f t="shared" si="148"/>
        <v>0.35000000000000142</v>
      </c>
      <c r="L1360">
        <f t="shared" si="149"/>
        <v>3104.3161304999999</v>
      </c>
      <c r="M1360">
        <f t="shared" si="150"/>
        <v>139.90373578125002</v>
      </c>
      <c r="N1360">
        <f t="shared" si="151"/>
        <v>160.54999999999771</v>
      </c>
      <c r="R1360">
        <f>($J$20*(0.5*$J$18*$J$17*$J$16*(E1361/3.6)^2)*($J$13*F1361))*E1361</f>
        <v>209183207.32652321</v>
      </c>
      <c r="S1360">
        <f>(R1360+R1361)/2*(C1362-C1361)</f>
        <v>146811479.16775191</v>
      </c>
      <c r="T1360">
        <f t="shared" si="152"/>
        <v>3839.1095913559448</v>
      </c>
      <c r="U1360">
        <f t="shared" si="153"/>
        <v>3839.1095913559448</v>
      </c>
    </row>
    <row r="1361" spans="2:21" x14ac:dyDescent="0.25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47"/>
        <v>6.9444444444444448E-2</v>
      </c>
      <c r="G1361" s="17">
        <f t="shared" si="148"/>
        <v>0.25</v>
      </c>
      <c r="L1361">
        <f t="shared" si="149"/>
        <v>3113.7661035000001</v>
      </c>
      <c r="M1361">
        <f t="shared" si="150"/>
        <v>140.75680536458339</v>
      </c>
      <c r="N1361">
        <f t="shared" si="151"/>
        <v>107.03333333333637</v>
      </c>
      <c r="R1361">
        <f>($J$20*(0.5*$J$18*$J$17*$J$16*(E1362/3.6)^2)*($J$13*F1362))*E1362</f>
        <v>84439751.008980632</v>
      </c>
      <c r="S1361">
        <f>(R1361+R1362)/2*(C1363-C1362)</f>
        <v>42219875.504490316</v>
      </c>
      <c r="T1361">
        <f t="shared" si="152"/>
        <v>3850.8373345516366</v>
      </c>
      <c r="U1361">
        <f t="shared" si="153"/>
        <v>3850.8373345516366</v>
      </c>
    </row>
    <row r="1362" spans="2:21" x14ac:dyDescent="0.25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47"/>
        <v>2.7777777777778172E-2</v>
      </c>
      <c r="G1362" s="17">
        <f t="shared" si="148"/>
        <v>0.10000000000000142</v>
      </c>
      <c r="L1362">
        <f t="shared" si="149"/>
        <v>3113.7661035000001</v>
      </c>
      <c r="M1362">
        <f t="shared" si="150"/>
        <v>140.75680536458339</v>
      </c>
      <c r="N1362">
        <f t="shared" si="151"/>
        <v>0</v>
      </c>
      <c r="R1362">
        <f>($J$20*(0.5*$J$18*$J$17*$J$16*(E1363/3.6)^2)*($J$13*F1363))*E1363</f>
        <v>0</v>
      </c>
      <c r="S1362">
        <f>(R1362+R1363)/2*(C1364-C1363)</f>
        <v>-21109937.752246659</v>
      </c>
      <c r="T1362">
        <f t="shared" si="152"/>
        <v>3844.9734629537902</v>
      </c>
      <c r="U1362">
        <f t="shared" si="153"/>
        <v>3844.9734629537902</v>
      </c>
    </row>
    <row r="1363" spans="2:21" x14ac:dyDescent="0.25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47"/>
        <v>0</v>
      </c>
      <c r="G1363" s="17">
        <f t="shared" si="148"/>
        <v>0</v>
      </c>
      <c r="L1363">
        <f t="shared" si="149"/>
        <v>3113.7661035000001</v>
      </c>
      <c r="M1363">
        <f t="shared" si="150"/>
        <v>140.75680536458339</v>
      </c>
      <c r="N1363">
        <f t="shared" si="151"/>
        <v>0</v>
      </c>
      <c r="R1363">
        <f>($J$20*(0.5*$J$18*$J$17*$J$16*(E1364/3.6)^2)*($J$13*F1364))*E1364</f>
        <v>-42219875.504493318</v>
      </c>
      <c r="S1363">
        <f>(R1363+R1364)/2*(C1365-C1364)</f>
        <v>-42123921.389171138</v>
      </c>
      <c r="T1363">
        <f t="shared" si="152"/>
        <v>3833.2723736790203</v>
      </c>
      <c r="U1363">
        <f t="shared" si="153"/>
        <v>3833.2723736790203</v>
      </c>
    </row>
    <row r="1364" spans="2:21" x14ac:dyDescent="0.25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54">($E1365-$E1363)/2/3.6</f>
        <v>-1.3888888888890073E-2</v>
      </c>
      <c r="G1364" s="17">
        <f t="shared" ref="G1364:G1427" si="155">($E1365-$E1363)/2</f>
        <v>-5.0000000000004263E-2</v>
      </c>
      <c r="L1364">
        <f t="shared" si="149"/>
        <v>3109.0411169999993</v>
      </c>
      <c r="M1364">
        <f t="shared" si="150"/>
        <v>140.32994645833332</v>
      </c>
      <c r="N1364">
        <f t="shared" si="151"/>
        <v>-53.516666666675029</v>
      </c>
      <c r="R1364">
        <f>($J$20*(0.5*$J$18*$J$17*$J$16*(E1365/3.6)^2)*($J$13*F1365))*E1365</f>
        <v>-42027967.273848966</v>
      </c>
      <c r="S1364">
        <f>(R1364+R1365)/2*(C1366-C1365)</f>
        <v>-21013983.636924483</v>
      </c>
      <c r="T1364">
        <f t="shared" si="152"/>
        <v>3827.4351560020968</v>
      </c>
      <c r="U1364">
        <f t="shared" si="153"/>
        <v>3827.4351560020968</v>
      </c>
    </row>
    <row r="1365" spans="2:21" x14ac:dyDescent="0.25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54"/>
        <v>-1.3888888888890073E-2</v>
      </c>
      <c r="G1365" s="17">
        <f t="shared" si="155"/>
        <v>-5.0000000000004263E-2</v>
      </c>
      <c r="L1365">
        <f t="shared" si="149"/>
        <v>3109.0411169999993</v>
      </c>
      <c r="M1365">
        <f t="shared" si="150"/>
        <v>140.32994645833332</v>
      </c>
      <c r="N1365">
        <f t="shared" si="151"/>
        <v>0</v>
      </c>
      <c r="R1365">
        <f>($J$20*(0.5*$J$18*$J$17*$J$16*(E1366/3.6)^2)*($J$13*F1366))*E1366</f>
        <v>0</v>
      </c>
      <c r="S1365">
        <f>(R1365+R1366)/2*(C1367-C1366)</f>
        <v>0</v>
      </c>
      <c r="T1365">
        <f t="shared" si="152"/>
        <v>3827.4351560020968</v>
      </c>
      <c r="U1365">
        <f t="shared" si="153"/>
        <v>3827.4351560020968</v>
      </c>
    </row>
    <row r="1366" spans="2:21" x14ac:dyDescent="0.25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54"/>
        <v>0</v>
      </c>
      <c r="G1366" s="17">
        <f t="shared" si="155"/>
        <v>0</v>
      </c>
      <c r="L1366">
        <f t="shared" si="149"/>
        <v>3109.0411169999993</v>
      </c>
      <c r="M1366">
        <f t="shared" si="150"/>
        <v>140.32994645833332</v>
      </c>
      <c r="N1366">
        <f t="shared" si="151"/>
        <v>0</v>
      </c>
      <c r="R1366">
        <f>($J$20*(0.5*$J$18*$J$17*$J$16*(E1367/3.6)^2)*($J$13*F1367))*E1367</f>
        <v>0</v>
      </c>
      <c r="S1366">
        <f>(R1366+R1367)/2*(C1368-C1367)</f>
        <v>0</v>
      </c>
      <c r="T1366">
        <f t="shared" si="152"/>
        <v>3827.4351560020968</v>
      </c>
      <c r="U1366">
        <f t="shared" si="153"/>
        <v>3827.4351560020968</v>
      </c>
    </row>
    <row r="1367" spans="2:21" x14ac:dyDescent="0.25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54"/>
        <v>0</v>
      </c>
      <c r="G1367" s="17">
        <f t="shared" si="155"/>
        <v>0</v>
      </c>
      <c r="L1367">
        <f t="shared" si="149"/>
        <v>3109.0411169999993</v>
      </c>
      <c r="M1367">
        <f t="shared" si="150"/>
        <v>140.32994645833332</v>
      </c>
      <c r="N1367">
        <f t="shared" si="151"/>
        <v>0</v>
      </c>
      <c r="R1367">
        <f>($J$20*(0.5*$J$18*$J$17*$J$16*(E1368/3.6)^2)*($J$13*F1368))*E1368</f>
        <v>0</v>
      </c>
      <c r="S1367">
        <f>(R1367+R1368)/2*(C1369-C1368)</f>
        <v>21013983.636924483</v>
      </c>
      <c r="T1367">
        <f t="shared" si="152"/>
        <v>3833.2723736790203</v>
      </c>
      <c r="U1367">
        <f t="shared" si="153"/>
        <v>3833.2723736790203</v>
      </c>
    </row>
    <row r="1368" spans="2:21" x14ac:dyDescent="0.25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54"/>
        <v>0</v>
      </c>
      <c r="G1368" s="17">
        <f t="shared" si="155"/>
        <v>0</v>
      </c>
      <c r="L1368">
        <f t="shared" si="149"/>
        <v>3109.0411169999993</v>
      </c>
      <c r="M1368">
        <f t="shared" si="150"/>
        <v>140.32994645833332</v>
      </c>
      <c r="N1368">
        <f t="shared" si="151"/>
        <v>0</v>
      </c>
      <c r="R1368">
        <f>($J$20*(0.5*$J$18*$J$17*$J$16*(E1369/3.6)^2)*($J$13*F1369))*E1369</f>
        <v>42027967.273848966</v>
      </c>
      <c r="S1368">
        <f>(R1368+R1369)/2*(C1370-C1369)</f>
        <v>63233859.141414799</v>
      </c>
      <c r="T1368">
        <f t="shared" si="152"/>
        <v>3850.8373345516356</v>
      </c>
      <c r="U1368">
        <f t="shared" si="153"/>
        <v>3850.8373345516356</v>
      </c>
    </row>
    <row r="1369" spans="2:21" x14ac:dyDescent="0.25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54"/>
        <v>1.3888888888890073E-2</v>
      </c>
      <c r="G1369" s="17">
        <f t="shared" si="155"/>
        <v>5.0000000000004263E-2</v>
      </c>
      <c r="L1369">
        <f t="shared" si="149"/>
        <v>3113.7661035000001</v>
      </c>
      <c r="M1369">
        <f t="shared" si="150"/>
        <v>140.75680536458339</v>
      </c>
      <c r="N1369">
        <f t="shared" si="151"/>
        <v>53.516666666675029</v>
      </c>
      <c r="R1369">
        <f>($J$20*(0.5*$J$18*$J$17*$J$16*(E1370/3.6)^2)*($J$13*F1370))*E1370</f>
        <v>84439751.008980632</v>
      </c>
      <c r="S1369">
        <f>(R1369+R1370)/2*(C1371-C1370)</f>
        <v>63426059.025677875</v>
      </c>
      <c r="T1369">
        <f t="shared" si="152"/>
        <v>3868.4556842809907</v>
      </c>
      <c r="U1369">
        <f t="shared" si="153"/>
        <v>3868.4556842809907</v>
      </c>
    </row>
    <row r="1370" spans="2:21" x14ac:dyDescent="0.25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54"/>
        <v>2.7777777777778172E-2</v>
      </c>
      <c r="G1370" s="17">
        <f t="shared" si="155"/>
        <v>0.10000000000000142</v>
      </c>
      <c r="L1370">
        <f t="shared" si="149"/>
        <v>3118.49109</v>
      </c>
      <c r="M1370">
        <f t="shared" si="150"/>
        <v>141.1843125</v>
      </c>
      <c r="N1370">
        <f t="shared" si="151"/>
        <v>53.516666666661344</v>
      </c>
      <c r="R1370">
        <f>($J$20*(0.5*$J$18*$J$17*$J$16*(E1371/3.6)^2)*($J$13*F1371))*E1371</f>
        <v>42412367.042375118</v>
      </c>
      <c r="S1370">
        <f>(R1370+R1371)/2*(C1372-C1371)</f>
        <v>21206183.521187559</v>
      </c>
      <c r="T1370">
        <f t="shared" si="152"/>
        <v>3874.3462908146539</v>
      </c>
      <c r="U1370">
        <f t="shared" si="153"/>
        <v>3874.3462908146539</v>
      </c>
    </row>
    <row r="1371" spans="2:21" x14ac:dyDescent="0.25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54"/>
        <v>1.3888888888888099E-2</v>
      </c>
      <c r="G1371" s="17">
        <f t="shared" si="155"/>
        <v>4.9999999999997158E-2</v>
      </c>
      <c r="L1371">
        <f t="shared" si="149"/>
        <v>3118.49109</v>
      </c>
      <c r="M1371">
        <f t="shared" si="150"/>
        <v>141.1843125</v>
      </c>
      <c r="N1371">
        <f t="shared" si="151"/>
        <v>0</v>
      </c>
      <c r="R1371">
        <f>($J$20*(0.5*$J$18*$J$17*$J$16*(E1372/3.6)^2)*($J$13*F1372))*E1372</f>
        <v>0</v>
      </c>
      <c r="S1371">
        <f>(R1371+R1372)/2*(C1373-C1372)</f>
        <v>0</v>
      </c>
      <c r="T1371">
        <f t="shared" si="152"/>
        <v>3874.3462908146539</v>
      </c>
      <c r="U1371">
        <f t="shared" si="153"/>
        <v>3874.3462908146539</v>
      </c>
    </row>
    <row r="1372" spans="2:21" x14ac:dyDescent="0.25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54"/>
        <v>0</v>
      </c>
      <c r="G1372" s="17">
        <f t="shared" si="155"/>
        <v>0</v>
      </c>
      <c r="L1372">
        <f t="shared" si="149"/>
        <v>3118.49109</v>
      </c>
      <c r="M1372">
        <f t="shared" si="150"/>
        <v>141.1843125</v>
      </c>
      <c r="N1372">
        <f t="shared" si="151"/>
        <v>0</v>
      </c>
      <c r="R1372">
        <f>($J$20*(0.5*$J$18*$J$17*$J$16*(E1373/3.6)^2)*($J$13*F1373))*E1373</f>
        <v>0</v>
      </c>
      <c r="S1372">
        <f>(R1372+R1373)/2*(C1374-C1373)</f>
        <v>21206183.521187559</v>
      </c>
      <c r="T1372">
        <f t="shared" si="152"/>
        <v>3880.2368973483171</v>
      </c>
      <c r="U1372">
        <f t="shared" si="153"/>
        <v>3880.2368973483171</v>
      </c>
    </row>
    <row r="1373" spans="2:21" x14ac:dyDescent="0.25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54"/>
        <v>0</v>
      </c>
      <c r="G1373" s="17">
        <f t="shared" si="155"/>
        <v>0</v>
      </c>
      <c r="L1373">
        <f t="shared" si="149"/>
        <v>3118.49109</v>
      </c>
      <c r="M1373">
        <f t="shared" si="150"/>
        <v>141.1843125</v>
      </c>
      <c r="N1373">
        <f t="shared" si="151"/>
        <v>0</v>
      </c>
      <c r="R1373">
        <f>($J$20*(0.5*$J$18*$J$17*$J$16*(E1374/3.6)^2)*($J$13*F1374))*E1374</f>
        <v>42412367.042375118</v>
      </c>
      <c r="S1373">
        <f>(R1373+R1374)/2*(C1375-C1374)</f>
        <v>63811626.293837041</v>
      </c>
      <c r="T1373">
        <f t="shared" si="152"/>
        <v>3897.9623490966051</v>
      </c>
      <c r="U1373">
        <f t="shared" si="153"/>
        <v>3897.9623490966051</v>
      </c>
    </row>
    <row r="1374" spans="2:21" x14ac:dyDescent="0.25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54"/>
        <v>1.3888888888888099E-2</v>
      </c>
      <c r="G1374" s="17">
        <f t="shared" si="155"/>
        <v>4.9999999999997158E-2</v>
      </c>
      <c r="L1374">
        <f t="shared" si="149"/>
        <v>3123.2160764999999</v>
      </c>
      <c r="M1374">
        <f t="shared" si="150"/>
        <v>141.61246786458335</v>
      </c>
      <c r="N1374">
        <f t="shared" si="151"/>
        <v>53.516666666668186</v>
      </c>
      <c r="R1374">
        <f>($J$20*(0.5*$J$18*$J$17*$J$16*(E1375/3.6)^2)*($J$13*F1375))*E1375</f>
        <v>85210885.545298964</v>
      </c>
      <c r="S1374">
        <f>(R1374+R1375)/2*(C1376-C1375)</f>
        <v>85404546.353093803</v>
      </c>
      <c r="T1374">
        <f t="shared" si="152"/>
        <v>3921.6858341946868</v>
      </c>
      <c r="U1374">
        <f t="shared" si="153"/>
        <v>3921.6858341946868</v>
      </c>
    </row>
    <row r="1375" spans="2:21" x14ac:dyDescent="0.25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54"/>
        <v>2.7777777777778172E-2</v>
      </c>
      <c r="G1375" s="17">
        <f t="shared" si="155"/>
        <v>0.10000000000000142</v>
      </c>
      <c r="L1375">
        <f t="shared" si="149"/>
        <v>3127.9410630000002</v>
      </c>
      <c r="M1375">
        <f t="shared" si="150"/>
        <v>142.04127145833337</v>
      </c>
      <c r="N1375">
        <f t="shared" si="151"/>
        <v>53.516666666668186</v>
      </c>
      <c r="R1375">
        <f>($J$20*(0.5*$J$18*$J$17*$J$16*(E1376/3.6)^2)*($J$13*F1376))*E1376</f>
        <v>85598207.160888642</v>
      </c>
      <c r="S1375">
        <f>(R1375+R1376)/2*(C1377-C1376)</f>
        <v>107289129.10679665</v>
      </c>
      <c r="T1375">
        <f t="shared" si="152"/>
        <v>3951.4883700576856</v>
      </c>
      <c r="U1375">
        <f t="shared" si="153"/>
        <v>3951.4883700576856</v>
      </c>
    </row>
    <row r="1376" spans="2:21" x14ac:dyDescent="0.25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54"/>
        <v>2.7777777777778172E-2</v>
      </c>
      <c r="G1376" s="17">
        <f t="shared" si="155"/>
        <v>0.10000000000000142</v>
      </c>
      <c r="L1376">
        <f t="shared" si="149"/>
        <v>3132.6660494999996</v>
      </c>
      <c r="M1376">
        <f t="shared" si="150"/>
        <v>142.47072328124997</v>
      </c>
      <c r="N1376">
        <f t="shared" si="151"/>
        <v>53.516666666661344</v>
      </c>
      <c r="R1376">
        <f>($J$20*(0.5*$J$18*$J$17*$J$16*(E1377/3.6)^2)*($J$13*F1377))*E1377</f>
        <v>128980051.05270466</v>
      </c>
      <c r="S1376">
        <f>(R1376+R1377)/2*(C1378-C1377)</f>
        <v>151257236.16709113</v>
      </c>
      <c r="T1376">
        <f t="shared" si="152"/>
        <v>3993.5042689929887</v>
      </c>
      <c r="U1376">
        <f t="shared" si="153"/>
        <v>3993.5042689929887</v>
      </c>
    </row>
    <row r="1377" spans="2:21" x14ac:dyDescent="0.25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54"/>
        <v>4.1666666666666269E-2</v>
      </c>
      <c r="G1377" s="17">
        <f t="shared" si="155"/>
        <v>0.14999999999999858</v>
      </c>
      <c r="L1377">
        <f t="shared" si="149"/>
        <v>3142.1160224999999</v>
      </c>
      <c r="M1377">
        <f t="shared" si="150"/>
        <v>143.33157161458334</v>
      </c>
      <c r="N1377">
        <f t="shared" si="151"/>
        <v>107.03333333333637</v>
      </c>
      <c r="R1377">
        <f>($J$20*(0.5*$J$18*$J$17*$J$16*(E1378/3.6)^2)*($J$13*F1378))*E1378</f>
        <v>173534421.2814776</v>
      </c>
      <c r="S1377">
        <f>(R1377+R1378)/2*(C1379-C1378)</f>
        <v>174319640.16507828</v>
      </c>
      <c r="T1377">
        <f t="shared" si="152"/>
        <v>4041.9263912610659</v>
      </c>
      <c r="U1377">
        <f t="shared" si="153"/>
        <v>4041.9263912610659</v>
      </c>
    </row>
    <row r="1378" spans="2:21" x14ac:dyDescent="0.25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54"/>
        <v>5.5555555555556344E-2</v>
      </c>
      <c r="G1378" s="17">
        <f t="shared" si="155"/>
        <v>0.20000000000000284</v>
      </c>
      <c r="L1378">
        <f t="shared" si="149"/>
        <v>3151.5659955000001</v>
      </c>
      <c r="M1378">
        <f t="shared" si="150"/>
        <v>144.19501286458336</v>
      </c>
      <c r="N1378">
        <f t="shared" si="151"/>
        <v>107.03333333333637</v>
      </c>
      <c r="R1378">
        <f>($J$20*(0.5*$J$18*$J$17*$J$16*(E1379/3.6)^2)*($J$13*F1379))*E1379</f>
        <v>175104859.04867899</v>
      </c>
      <c r="S1378">
        <f>(R1378+R1379)/2*(C1380-C1379)</f>
        <v>153809208.16047305</v>
      </c>
      <c r="T1378">
        <f t="shared" si="152"/>
        <v>4084.6511713056416</v>
      </c>
      <c r="U1378">
        <f t="shared" si="153"/>
        <v>4084.6511713056416</v>
      </c>
    </row>
    <row r="1379" spans="2:21" x14ac:dyDescent="0.25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54"/>
        <v>5.5555555555556344E-2</v>
      </c>
      <c r="G1379" s="17">
        <f t="shared" si="155"/>
        <v>0.20000000000000284</v>
      </c>
      <c r="L1379">
        <f t="shared" si="149"/>
        <v>3161.0159685000003</v>
      </c>
      <c r="M1379">
        <f t="shared" si="150"/>
        <v>145.06104703125007</v>
      </c>
      <c r="N1379">
        <f t="shared" si="151"/>
        <v>107.03333333333637</v>
      </c>
      <c r="R1379">
        <f>($J$20*(0.5*$J$18*$J$17*$J$16*(E1380/3.6)^2)*($J$13*F1380))*E1380</f>
        <v>132513557.27226709</v>
      </c>
      <c r="S1379">
        <f>(R1379+R1380)/2*(C1381-C1380)</f>
        <v>110626337.68657553</v>
      </c>
      <c r="T1379">
        <f t="shared" si="152"/>
        <v>4115.3807095519123</v>
      </c>
      <c r="U1379">
        <f t="shared" si="153"/>
        <v>4115.3807095519123</v>
      </c>
    </row>
    <row r="1380" spans="2:21" x14ac:dyDescent="0.25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54"/>
        <v>4.1666666666666269E-2</v>
      </c>
      <c r="G1380" s="17">
        <f t="shared" si="155"/>
        <v>0.14999999999999858</v>
      </c>
      <c r="L1380">
        <f t="shared" si="149"/>
        <v>3165.7409549999998</v>
      </c>
      <c r="M1380">
        <f t="shared" si="150"/>
        <v>145.49503645833335</v>
      </c>
      <c r="N1380">
        <f t="shared" si="151"/>
        <v>53.516666666661344</v>
      </c>
      <c r="R1380">
        <f>($J$20*(0.5*$J$18*$J$17*$J$16*(E1381/3.6)^2)*($J$13*F1381))*E1381</f>
        <v>88739118.100883976</v>
      </c>
      <c r="S1380">
        <f>(R1380+R1381)/2*(C1382-C1381)</f>
        <v>66653821.744065464</v>
      </c>
      <c r="T1380">
        <f t="shared" si="152"/>
        <v>4133.8956600363754</v>
      </c>
      <c r="U1380">
        <f t="shared" si="153"/>
        <v>4133.8956600363754</v>
      </c>
    </row>
    <row r="1381" spans="2:21" x14ac:dyDescent="0.25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54"/>
        <v>2.7777777777776198E-2</v>
      </c>
      <c r="G1381" s="17">
        <f t="shared" si="155"/>
        <v>9.9999999999994316E-2</v>
      </c>
      <c r="L1381">
        <f t="shared" si="149"/>
        <v>3170.4659414999996</v>
      </c>
      <c r="M1381">
        <f t="shared" si="150"/>
        <v>145.92967411458329</v>
      </c>
      <c r="N1381">
        <f t="shared" si="151"/>
        <v>53.516666666661344</v>
      </c>
      <c r="R1381">
        <f>($J$20*(0.5*$J$18*$J$17*$J$16*(E1382/3.6)^2)*($J$13*F1382))*E1382</f>
        <v>44568525.387246959</v>
      </c>
      <c r="S1381">
        <f>(R1381+R1382)/2*(C1383-C1382)</f>
        <v>0</v>
      </c>
      <c r="T1381">
        <f t="shared" si="152"/>
        <v>4133.8956600363754</v>
      </c>
      <c r="U1381">
        <f t="shared" si="153"/>
        <v>4133.8956600363754</v>
      </c>
    </row>
    <row r="1382" spans="2:21" x14ac:dyDescent="0.25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54"/>
        <v>1.3888888888888099E-2</v>
      </c>
      <c r="G1382" s="17">
        <f t="shared" si="155"/>
        <v>4.9999999999997158E-2</v>
      </c>
      <c r="L1382">
        <f t="shared" si="149"/>
        <v>3170.4659414999996</v>
      </c>
      <c r="M1382">
        <f t="shared" si="150"/>
        <v>145.92967411458329</v>
      </c>
      <c r="N1382">
        <f t="shared" si="151"/>
        <v>0</v>
      </c>
      <c r="R1382">
        <f>($J$20*(0.5*$J$18*$J$17*$J$16*(E1383/3.6)^2)*($J$13*F1383))*E1383</f>
        <v>-44568525.387246959</v>
      </c>
      <c r="S1382">
        <f>(R1382+R1383)/2*(C1384-C1383)</f>
        <v>-66653821.744065464</v>
      </c>
      <c r="T1382">
        <f t="shared" si="152"/>
        <v>4115.3807095519123</v>
      </c>
      <c r="U1382">
        <f t="shared" si="153"/>
        <v>4115.3807095519123</v>
      </c>
    </row>
    <row r="1383" spans="2:21" x14ac:dyDescent="0.25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54"/>
        <v>-1.3888888888888099E-2</v>
      </c>
      <c r="G1383" s="17">
        <f t="shared" si="155"/>
        <v>-4.9999999999997158E-2</v>
      </c>
      <c r="L1383">
        <f t="shared" si="149"/>
        <v>3165.7409549999998</v>
      </c>
      <c r="M1383">
        <f t="shared" si="150"/>
        <v>145.49503645833335</v>
      </c>
      <c r="N1383">
        <f t="shared" si="151"/>
        <v>-53.516666666661344</v>
      </c>
      <c r="R1383">
        <f>($J$20*(0.5*$J$18*$J$17*$J$16*(E1384/3.6)^2)*($J$13*F1384))*E1384</f>
        <v>-88739118.100883976</v>
      </c>
      <c r="S1383">
        <f>(R1383+R1384)/2*(C1385-C1384)</f>
        <v>-88540744.807865396</v>
      </c>
      <c r="T1383">
        <f t="shared" si="152"/>
        <v>4090.7860582163939</v>
      </c>
      <c r="U1383">
        <f t="shared" si="153"/>
        <v>4090.7860582163939</v>
      </c>
    </row>
    <row r="1384" spans="2:21" x14ac:dyDescent="0.25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54"/>
        <v>-2.7777777777776198E-2</v>
      </c>
      <c r="G1384" s="17">
        <f t="shared" si="155"/>
        <v>-9.9999999999994316E-2</v>
      </c>
      <c r="L1384">
        <f t="shared" si="149"/>
        <v>3161.0159685000003</v>
      </c>
      <c r="M1384">
        <f t="shared" si="150"/>
        <v>145.06104703125007</v>
      </c>
      <c r="N1384">
        <f t="shared" si="151"/>
        <v>-53.516666666661344</v>
      </c>
      <c r="R1384">
        <f>($J$20*(0.5*$J$18*$J$17*$J$16*(E1385/3.6)^2)*($J$13*F1385))*E1385</f>
        <v>-88342371.514846817</v>
      </c>
      <c r="S1384">
        <f>(R1384+R1385)/2*(C1386-C1385)</f>
        <v>-88144590.380468309</v>
      </c>
      <c r="T1384">
        <f t="shared" si="152"/>
        <v>4066.3014497773752</v>
      </c>
      <c r="U1384">
        <f t="shared" si="153"/>
        <v>4066.3014497773752</v>
      </c>
    </row>
    <row r="1385" spans="2:21" x14ac:dyDescent="0.25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54"/>
        <v>-2.7777777777778172E-2</v>
      </c>
      <c r="G1385" s="17">
        <f t="shared" si="155"/>
        <v>-0.10000000000000142</v>
      </c>
      <c r="L1385">
        <f t="shared" si="149"/>
        <v>3156.2909819999995</v>
      </c>
      <c r="M1385">
        <f t="shared" si="150"/>
        <v>144.62770583333332</v>
      </c>
      <c r="N1385">
        <f t="shared" si="151"/>
        <v>-53.516666666675029</v>
      </c>
      <c r="R1385">
        <f>($J$20*(0.5*$J$18*$J$17*$J$16*(E1386/3.6)^2)*($J$13*F1386))*E1386</f>
        <v>-87946809.246089816</v>
      </c>
      <c r="S1385">
        <f>(R1385+R1386)/2*(C1387-C1386)</f>
        <v>-65861512.004128225</v>
      </c>
      <c r="T1385">
        <f t="shared" si="152"/>
        <v>4048.0065853317842</v>
      </c>
      <c r="U1385">
        <f t="shared" si="153"/>
        <v>4048.0065853317842</v>
      </c>
    </row>
    <row r="1386" spans="2:21" x14ac:dyDescent="0.25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54"/>
        <v>-2.7777777777778172E-2</v>
      </c>
      <c r="G1386" s="17">
        <f t="shared" si="155"/>
        <v>-0.10000000000000142</v>
      </c>
      <c r="L1386">
        <f t="shared" si="149"/>
        <v>3151.5659955000001</v>
      </c>
      <c r="M1386">
        <f t="shared" si="150"/>
        <v>144.19501286458336</v>
      </c>
      <c r="N1386">
        <f t="shared" si="151"/>
        <v>-53.516666666661344</v>
      </c>
      <c r="R1386">
        <f>($J$20*(0.5*$J$18*$J$17*$J$16*(E1387/3.6)^2)*($J$13*F1387))*E1387</f>
        <v>-43776214.762166634</v>
      </c>
      <c r="S1386">
        <f>(R1386+R1387)/2*(C1388-C1387)</f>
        <v>0</v>
      </c>
      <c r="T1386">
        <f t="shared" si="152"/>
        <v>4048.0065853317842</v>
      </c>
      <c r="U1386">
        <f t="shared" si="153"/>
        <v>4048.0065853317842</v>
      </c>
    </row>
    <row r="1387" spans="2:21" x14ac:dyDescent="0.25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54"/>
        <v>-1.3888888888888099E-2</v>
      </c>
      <c r="G1387" s="17">
        <f t="shared" si="155"/>
        <v>-4.9999999999997158E-2</v>
      </c>
      <c r="L1387">
        <f t="shared" si="149"/>
        <v>3151.5659955000001</v>
      </c>
      <c r="M1387">
        <f t="shared" si="150"/>
        <v>144.19501286458336</v>
      </c>
      <c r="N1387">
        <f t="shared" si="151"/>
        <v>0</v>
      </c>
      <c r="R1387">
        <f>($J$20*(0.5*$J$18*$J$17*$J$16*(E1388/3.6)^2)*($J$13*F1388))*E1388</f>
        <v>43776214.762166634</v>
      </c>
      <c r="S1387">
        <f>(R1387+R1388)/2*(C1389-C1388)</f>
        <v>87848214.315649107</v>
      </c>
      <c r="T1387">
        <f t="shared" si="152"/>
        <v>4072.4088670861311</v>
      </c>
      <c r="U1387">
        <f t="shared" si="153"/>
        <v>4072.4088670861311</v>
      </c>
    </row>
    <row r="1388" spans="2:21" x14ac:dyDescent="0.25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54"/>
        <v>1.3888888888888099E-2</v>
      </c>
      <c r="G1388" s="17">
        <f t="shared" si="155"/>
        <v>4.9999999999997158E-2</v>
      </c>
      <c r="L1388">
        <f t="shared" si="149"/>
        <v>3156.2909819999995</v>
      </c>
      <c r="M1388">
        <f t="shared" si="150"/>
        <v>144.62770583333332</v>
      </c>
      <c r="N1388">
        <f t="shared" si="151"/>
        <v>53.516666666661344</v>
      </c>
      <c r="R1388">
        <f>($J$20*(0.5*$J$18*$J$17*$J$16*(E1389/3.6)^2)*($J$13*F1389))*E1389</f>
        <v>131920213.86913158</v>
      </c>
      <c r="S1388">
        <f>(R1388+R1389)/2*(C1390-C1389)</f>
        <v>199068784.08590123</v>
      </c>
      <c r="T1388">
        <f t="shared" si="152"/>
        <v>4127.7057515544366</v>
      </c>
      <c r="U1388">
        <f t="shared" si="153"/>
        <v>4127.7057515544366</v>
      </c>
    </row>
    <row r="1389" spans="2:21" x14ac:dyDescent="0.25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54"/>
        <v>4.1666666666666269E-2</v>
      </c>
      <c r="G1389" s="17">
        <f t="shared" si="155"/>
        <v>0.14999999999999858</v>
      </c>
      <c r="L1389">
        <f t="shared" si="149"/>
        <v>3165.7409549999998</v>
      </c>
      <c r="M1389">
        <f t="shared" si="150"/>
        <v>145.49503645833335</v>
      </c>
      <c r="N1389">
        <f t="shared" si="151"/>
        <v>107.03333333333637</v>
      </c>
      <c r="R1389">
        <f>($J$20*(0.5*$J$18*$J$17*$J$16*(E1390/3.6)^2)*($J$13*F1390))*E1390</f>
        <v>266217354.3026709</v>
      </c>
      <c r="S1389">
        <f>(R1389+R1390)/2*(C1391-C1390)</f>
        <v>336369138.95427394</v>
      </c>
      <c r="T1389">
        <f t="shared" si="152"/>
        <v>4221.141623486179</v>
      </c>
      <c r="U1389">
        <f t="shared" si="153"/>
        <v>4221.141623486179</v>
      </c>
    </row>
    <row r="1390" spans="2:21" x14ac:dyDescent="0.25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54"/>
        <v>8.3333333333334522E-2</v>
      </c>
      <c r="G1390" s="17">
        <f t="shared" si="155"/>
        <v>0.30000000000000426</v>
      </c>
      <c r="L1390">
        <f t="shared" si="149"/>
        <v>3184.6409010000007</v>
      </c>
      <c r="M1390">
        <f t="shared" si="150"/>
        <v>147.23747645833339</v>
      </c>
      <c r="N1390">
        <f t="shared" si="151"/>
        <v>214.06666666667275</v>
      </c>
      <c r="R1390">
        <f>($J$20*(0.5*$J$18*$J$17*$J$16*(E1391/3.6)^2)*($J$13*F1391))*E1391</f>
        <v>406520923.60587698</v>
      </c>
      <c r="S1390">
        <f>(R1390+R1391)/2*(C1392-C1391)</f>
        <v>480350733.05103815</v>
      </c>
      <c r="T1390">
        <f t="shared" si="152"/>
        <v>4354.5723826670228</v>
      </c>
      <c r="U1390">
        <f t="shared" si="153"/>
        <v>4354.5723826670228</v>
      </c>
    </row>
    <row r="1391" spans="2:21" x14ac:dyDescent="0.25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54"/>
        <v>0.12500000000000078</v>
      </c>
      <c r="G1391" s="17">
        <f t="shared" si="155"/>
        <v>0.45000000000000284</v>
      </c>
      <c r="L1391">
        <f t="shared" si="149"/>
        <v>3208.2658335000001</v>
      </c>
      <c r="M1391">
        <f t="shared" si="150"/>
        <v>149.43011161458335</v>
      </c>
      <c r="N1391">
        <f t="shared" si="151"/>
        <v>267.58333333332723</v>
      </c>
      <c r="R1391">
        <f>($J$20*(0.5*$J$18*$J$17*$J$16*(E1392/3.6)^2)*($J$13*F1392))*E1392</f>
        <v>554180542.49619925</v>
      </c>
      <c r="S1391">
        <f>(R1391+R1392)/2*(C1393-C1392)</f>
        <v>562838996.7790854</v>
      </c>
      <c r="T1391">
        <f t="shared" si="152"/>
        <v>4510.9165484389905</v>
      </c>
      <c r="U1391">
        <f t="shared" si="153"/>
        <v>4510.9165484389905</v>
      </c>
    </row>
    <row r="1392" spans="2:21" x14ac:dyDescent="0.25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54"/>
        <v>0.16666666666666508</v>
      </c>
      <c r="G1392" s="17">
        <f t="shared" si="155"/>
        <v>0.59999999999999432</v>
      </c>
      <c r="L1392">
        <f t="shared" si="149"/>
        <v>3241.3407389999998</v>
      </c>
      <c r="M1392">
        <f t="shared" si="150"/>
        <v>152.52702645833332</v>
      </c>
      <c r="N1392">
        <f t="shared" si="151"/>
        <v>374.6166666666636</v>
      </c>
      <c r="R1392">
        <f>($J$20*(0.5*$J$18*$J$17*$J$16*(E1393/3.6)^2)*($J$13*F1393))*E1393</f>
        <v>571497451.06197143</v>
      </c>
      <c r="S1392">
        <f>(R1392+R1393)/2*(C1394-C1393)</f>
        <v>504780620.48126215</v>
      </c>
      <c r="T1392">
        <f t="shared" si="152"/>
        <v>4651.133387461563</v>
      </c>
      <c r="U1392">
        <f t="shared" si="153"/>
        <v>4651.133387461563</v>
      </c>
    </row>
    <row r="1393" spans="2:21" x14ac:dyDescent="0.25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54"/>
        <v>0.16666666666666508</v>
      </c>
      <c r="G1393" s="17">
        <f t="shared" si="155"/>
        <v>0.59999999999999432</v>
      </c>
      <c r="L1393">
        <f t="shared" si="149"/>
        <v>3264.9656714999996</v>
      </c>
      <c r="M1393">
        <f t="shared" si="150"/>
        <v>154.75855536458334</v>
      </c>
      <c r="N1393">
        <f t="shared" si="151"/>
        <v>267.58333333333405</v>
      </c>
      <c r="R1393">
        <f>($J$20*(0.5*$J$18*$J$17*$J$16*(E1394/3.6)^2)*($J$13*F1394))*E1394</f>
        <v>438063789.90055287</v>
      </c>
      <c r="S1393">
        <f>(R1393+R1394)/2*(C1395-C1394)</f>
        <v>392365656.84346008</v>
      </c>
      <c r="T1393">
        <f t="shared" si="152"/>
        <v>4760.1238476958579</v>
      </c>
      <c r="U1393">
        <f t="shared" si="153"/>
        <v>4760.1238476958579</v>
      </c>
    </row>
    <row r="1394" spans="2:21" x14ac:dyDescent="0.25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54"/>
        <v>0.12500000000000078</v>
      </c>
      <c r="G1394" s="17">
        <f t="shared" si="155"/>
        <v>0.45000000000000284</v>
      </c>
      <c r="L1394">
        <f t="shared" si="149"/>
        <v>3283.8656174999996</v>
      </c>
      <c r="M1394">
        <f t="shared" si="150"/>
        <v>156.55544661458333</v>
      </c>
      <c r="N1394">
        <f t="shared" si="151"/>
        <v>214.0666666666659</v>
      </c>
      <c r="R1394">
        <f>($J$20*(0.5*$J$18*$J$17*$J$16*(E1395/3.6)^2)*($J$13*F1395))*E1395</f>
        <v>346667523.78636724</v>
      </c>
      <c r="S1394">
        <f>(R1394+R1395)/2*(C1396-C1395)</f>
        <v>273669804.55823171</v>
      </c>
      <c r="T1394">
        <f t="shared" si="152"/>
        <v>4836.1432378509226</v>
      </c>
      <c r="U1394">
        <f t="shared" si="153"/>
        <v>4836.1432378509226</v>
      </c>
    </row>
    <row r="1395" spans="2:21" x14ac:dyDescent="0.25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54"/>
        <v>9.7222222222222612E-2</v>
      </c>
      <c r="G1395" s="17">
        <f t="shared" si="155"/>
        <v>0.35000000000000142</v>
      </c>
      <c r="L1395">
        <f t="shared" si="149"/>
        <v>3298.0405770000002</v>
      </c>
      <c r="M1395">
        <f t="shared" si="150"/>
        <v>157.90992145833337</v>
      </c>
      <c r="N1395">
        <f t="shared" si="151"/>
        <v>160.55000000000456</v>
      </c>
      <c r="R1395">
        <f>($J$20*(0.5*$J$18*$J$17*$J$16*(E1396/3.6)^2)*($J$13*F1396))*E1396</f>
        <v>200672085.33009619</v>
      </c>
      <c r="S1395">
        <f>(R1395+R1396)/2*(C1397-C1396)</f>
        <v>24760114.27191484</v>
      </c>
      <c r="T1395">
        <f t="shared" si="152"/>
        <v>4843.0210473708985</v>
      </c>
      <c r="U1395">
        <f t="shared" si="153"/>
        <v>4843.0210473708985</v>
      </c>
    </row>
    <row r="1396" spans="2:21" x14ac:dyDescent="0.25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54"/>
        <v>5.5555555555556344E-2</v>
      </c>
      <c r="G1396" s="17">
        <f t="shared" si="155"/>
        <v>0.20000000000000284</v>
      </c>
      <c r="L1396">
        <f t="shared" si="149"/>
        <v>3302.7655635000001</v>
      </c>
      <c r="M1396">
        <f t="shared" si="150"/>
        <v>158.36270953125006</v>
      </c>
      <c r="N1396">
        <f t="shared" si="151"/>
        <v>53.516666666668186</v>
      </c>
      <c r="R1396">
        <f>($J$20*(0.5*$J$18*$J$17*$J$16*(E1397/3.6)^2)*($J$13*F1397))*E1397</f>
        <v>-151151856.78626651</v>
      </c>
      <c r="S1396">
        <f>(R1396+R1397)/2*(C1398-C1397)</f>
        <v>-323195588.24053746</v>
      </c>
      <c r="T1396">
        <f t="shared" si="152"/>
        <v>4753.2444950818599</v>
      </c>
      <c r="U1396">
        <f t="shared" si="153"/>
        <v>4753.2444950818599</v>
      </c>
    </row>
    <row r="1397" spans="2:21" x14ac:dyDescent="0.25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54"/>
        <v>-4.1666666666666269E-2</v>
      </c>
      <c r="G1397" s="17">
        <f t="shared" si="155"/>
        <v>-0.14999999999999858</v>
      </c>
      <c r="L1397">
        <f t="shared" si="149"/>
        <v>3283.8656174999996</v>
      </c>
      <c r="M1397">
        <f t="shared" si="150"/>
        <v>156.55544661458333</v>
      </c>
      <c r="N1397">
        <f t="shared" si="151"/>
        <v>-214.06666666667275</v>
      </c>
      <c r="R1397">
        <f>($J$20*(0.5*$J$18*$J$17*$J$16*(E1398/3.6)^2)*($J$13*F1398))*E1398</f>
        <v>-495239319.69480842</v>
      </c>
      <c r="S1397">
        <f>(R1397+R1398)/2*(C1399-C1398)</f>
        <v>-585386032.82113838</v>
      </c>
      <c r="T1397">
        <f t="shared" si="152"/>
        <v>4590.6372637426548</v>
      </c>
      <c r="U1397">
        <f t="shared" si="153"/>
        <v>4590.6372637426548</v>
      </c>
    </row>
    <row r="1398" spans="2:21" x14ac:dyDescent="0.25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54"/>
        <v>-0.1388888888888889</v>
      </c>
      <c r="G1398" s="17">
        <f t="shared" si="155"/>
        <v>-0.5</v>
      </c>
      <c r="L1398">
        <f t="shared" si="149"/>
        <v>3255.5156984999999</v>
      </c>
      <c r="M1398">
        <f t="shared" si="150"/>
        <v>153.86399911458335</v>
      </c>
      <c r="N1398">
        <f t="shared" si="151"/>
        <v>-321.09999999999542</v>
      </c>
      <c r="R1398">
        <f>($J$20*(0.5*$J$18*$J$17*$J$16*(E1399/3.6)^2)*($J$13*F1399))*E1399</f>
        <v>-675532745.9474684</v>
      </c>
      <c r="S1398">
        <f>(R1398+R1399)/2*(C1400-C1399)</f>
        <v>-687198879.68003201</v>
      </c>
      <c r="T1398">
        <f t="shared" si="152"/>
        <v>4399.7486860537574</v>
      </c>
      <c r="U1398">
        <f t="shared" si="153"/>
        <v>4399.7486860537574</v>
      </c>
    </row>
    <row r="1399" spans="2:21" x14ac:dyDescent="0.25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54"/>
        <v>-0.19444444444444522</v>
      </c>
      <c r="G1399" s="17">
        <f t="shared" si="155"/>
        <v>-0.70000000000000284</v>
      </c>
      <c r="L1399">
        <f t="shared" si="149"/>
        <v>3217.7158064999994</v>
      </c>
      <c r="M1399">
        <f t="shared" si="150"/>
        <v>150.31170328125</v>
      </c>
      <c r="N1399">
        <f t="shared" si="151"/>
        <v>-428.13333333333861</v>
      </c>
      <c r="R1399">
        <f>($J$20*(0.5*$J$18*$J$17*$J$16*(E1400/3.6)^2)*($J$13*F1400))*E1400</f>
        <v>-698865013.41259563</v>
      </c>
      <c r="S1399">
        <f>(R1399+R1400)/2*(C1401-C1400)</f>
        <v>-665615447.28864264</v>
      </c>
      <c r="T1399">
        <f t="shared" si="152"/>
        <v>4214.8555062513569</v>
      </c>
      <c r="U1399">
        <f t="shared" si="153"/>
        <v>4214.8555062513569</v>
      </c>
    </row>
    <row r="1400" spans="2:21" x14ac:dyDescent="0.25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54"/>
        <v>-0.20833333333333331</v>
      </c>
      <c r="G1400" s="17">
        <f t="shared" si="155"/>
        <v>-0.75</v>
      </c>
      <c r="L1400">
        <f t="shared" si="149"/>
        <v>3184.6409010000007</v>
      </c>
      <c r="M1400">
        <f t="shared" si="150"/>
        <v>147.23747645833339</v>
      </c>
      <c r="N1400">
        <f t="shared" si="151"/>
        <v>-374.61666666665678</v>
      </c>
      <c r="R1400">
        <f>($J$20*(0.5*$J$18*$J$17*$J$16*(E1401/3.6)^2)*($J$13*F1401))*E1401</f>
        <v>-632365881.16468966</v>
      </c>
      <c r="S1400">
        <f>(R1400+R1401)/2*(C1402-C1401)</f>
        <v>-556952121.77427685</v>
      </c>
      <c r="T1400">
        <f t="shared" si="152"/>
        <v>4060.1465835362801</v>
      </c>
      <c r="U1400">
        <f t="shared" si="153"/>
        <v>4060.1465835362801</v>
      </c>
    </row>
    <row r="1401" spans="2:21" x14ac:dyDescent="0.25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54"/>
        <v>-0.19444444444444325</v>
      </c>
      <c r="G1401" s="17">
        <f t="shared" si="155"/>
        <v>-0.69999999999999574</v>
      </c>
      <c r="L1401">
        <f t="shared" si="149"/>
        <v>3151.5659955000001</v>
      </c>
      <c r="M1401">
        <f t="shared" si="150"/>
        <v>144.19501286458336</v>
      </c>
      <c r="N1401">
        <f t="shared" si="151"/>
        <v>-374.61666666667043</v>
      </c>
      <c r="R1401">
        <f>($J$20*(0.5*$J$18*$J$17*$J$16*(E1402/3.6)^2)*($J$13*F1402))*E1402</f>
        <v>-481538362.38386405</v>
      </c>
      <c r="S1401">
        <f>(R1401+R1402)/2*(C1403-C1402)</f>
        <v>-348252557.06918693</v>
      </c>
      <c r="T1401">
        <f t="shared" si="152"/>
        <v>3963.4097621281726</v>
      </c>
      <c r="U1401">
        <f t="shared" si="153"/>
        <v>3963.4097621281726</v>
      </c>
    </row>
    <row r="1402" spans="2:21" x14ac:dyDescent="0.25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54"/>
        <v>-0.15277777777777896</v>
      </c>
      <c r="G1402" s="17">
        <f t="shared" si="155"/>
        <v>-0.55000000000000426</v>
      </c>
      <c r="L1402">
        <f t="shared" si="149"/>
        <v>3132.6660494999996</v>
      </c>
      <c r="M1402">
        <f t="shared" si="150"/>
        <v>142.47072328124997</v>
      </c>
      <c r="N1402">
        <f t="shared" si="151"/>
        <v>-214.06666666667275</v>
      </c>
      <c r="R1402">
        <f>($J$20*(0.5*$J$18*$J$17*$J$16*(E1403/3.6)^2)*($J$13*F1403))*E1403</f>
        <v>-214966751.75450981</v>
      </c>
      <c r="S1402">
        <f>(R1402+R1403)/2*(C1404-C1403)</f>
        <v>-107483375.8772549</v>
      </c>
      <c r="T1402">
        <f t="shared" si="152"/>
        <v>3933.553268828935</v>
      </c>
      <c r="U1402">
        <f t="shared" si="153"/>
        <v>3933.553268828935</v>
      </c>
    </row>
    <row r="1403" spans="2:21" x14ac:dyDescent="0.25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54"/>
        <v>-6.9444444444444448E-2</v>
      </c>
      <c r="G1403" s="17">
        <f t="shared" si="155"/>
        <v>-0.25</v>
      </c>
      <c r="L1403">
        <f t="shared" si="149"/>
        <v>3127.9410630000002</v>
      </c>
      <c r="M1403">
        <f t="shared" si="150"/>
        <v>142.04127145833337</v>
      </c>
      <c r="N1403">
        <f t="shared" si="151"/>
        <v>-53.516666666661344</v>
      </c>
      <c r="R1403">
        <f>($J$20*(0.5*$J$18*$J$17*$J$16*(E1404/3.6)^2)*($J$13*F1404))*E1404</f>
        <v>0</v>
      </c>
      <c r="S1403">
        <f>(R1403+R1404)/2*(C1405-C1404)</f>
        <v>64490025.526352331</v>
      </c>
      <c r="T1403">
        <f t="shared" si="152"/>
        <v>3951.4671648084773</v>
      </c>
      <c r="U1403">
        <f t="shared" si="153"/>
        <v>3951.4671648084773</v>
      </c>
    </row>
    <row r="1404" spans="2:21" x14ac:dyDescent="0.25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54"/>
        <v>0</v>
      </c>
      <c r="G1404" s="17">
        <f t="shared" si="155"/>
        <v>0</v>
      </c>
      <c r="L1404">
        <f t="shared" si="149"/>
        <v>3132.6660494999996</v>
      </c>
      <c r="M1404">
        <f t="shared" si="150"/>
        <v>142.47072328124997</v>
      </c>
      <c r="N1404">
        <f t="shared" si="151"/>
        <v>53.516666666661344</v>
      </c>
      <c r="R1404">
        <f>($J$20*(0.5*$J$18*$J$17*$J$16*(E1405/3.6)^2)*($J$13*F1405))*E1405</f>
        <v>128980051.05270466</v>
      </c>
      <c r="S1404">
        <f>(R1404+R1405)/2*(C1406-C1405)</f>
        <v>151257236.16709113</v>
      </c>
      <c r="T1404">
        <f t="shared" si="152"/>
        <v>3993.4830637437803</v>
      </c>
      <c r="U1404">
        <f t="shared" si="153"/>
        <v>3993.4830637437803</v>
      </c>
    </row>
    <row r="1405" spans="2:21" x14ac:dyDescent="0.25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54"/>
        <v>4.1666666666666269E-2</v>
      </c>
      <c r="G1405" s="17">
        <f t="shared" si="155"/>
        <v>0.14999999999999858</v>
      </c>
      <c r="L1405">
        <f t="shared" si="149"/>
        <v>3142.1160224999999</v>
      </c>
      <c r="M1405">
        <f t="shared" si="150"/>
        <v>143.33157161458334</v>
      </c>
      <c r="N1405">
        <f t="shared" si="151"/>
        <v>107.03333333333637</v>
      </c>
      <c r="R1405">
        <f>($J$20*(0.5*$J$18*$J$17*$J$16*(E1406/3.6)^2)*($J$13*F1406))*E1406</f>
        <v>173534421.2814776</v>
      </c>
      <c r="S1405">
        <f>(R1405+R1406)/2*(C1407-C1406)</f>
        <v>174319640.16507828</v>
      </c>
      <c r="T1405">
        <f t="shared" si="152"/>
        <v>4041.9051860118575</v>
      </c>
      <c r="U1405">
        <f t="shared" si="153"/>
        <v>4041.9051860118575</v>
      </c>
    </row>
    <row r="1406" spans="2:21" x14ac:dyDescent="0.25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54"/>
        <v>5.5555555555556344E-2</v>
      </c>
      <c r="G1406" s="17">
        <f t="shared" si="155"/>
        <v>0.20000000000000284</v>
      </c>
      <c r="L1406">
        <f t="shared" si="149"/>
        <v>3151.5659955000001</v>
      </c>
      <c r="M1406">
        <f t="shared" si="150"/>
        <v>144.19501286458336</v>
      </c>
      <c r="N1406">
        <f t="shared" si="151"/>
        <v>107.03333333333637</v>
      </c>
      <c r="R1406">
        <f>($J$20*(0.5*$J$18*$J$17*$J$16*(E1407/3.6)^2)*($J$13*F1407))*E1407</f>
        <v>175104859.04867899</v>
      </c>
      <c r="S1406">
        <f>(R1406+R1407)/2*(C1408-C1407)</f>
        <v>153809208.16047305</v>
      </c>
      <c r="T1406">
        <f t="shared" si="152"/>
        <v>4084.6299660564332</v>
      </c>
      <c r="U1406">
        <f t="shared" si="153"/>
        <v>4084.6299660564332</v>
      </c>
    </row>
    <row r="1407" spans="2:21" x14ac:dyDescent="0.25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54"/>
        <v>5.5555555555556344E-2</v>
      </c>
      <c r="G1407" s="17">
        <f t="shared" si="155"/>
        <v>0.20000000000000284</v>
      </c>
      <c r="L1407">
        <f t="shared" si="149"/>
        <v>3161.0159685000003</v>
      </c>
      <c r="M1407">
        <f t="shared" si="150"/>
        <v>145.06104703125007</v>
      </c>
      <c r="N1407">
        <f t="shared" si="151"/>
        <v>107.03333333333637</v>
      </c>
      <c r="R1407">
        <f>($J$20*(0.5*$J$18*$J$17*$J$16*(E1408/3.6)^2)*($J$13*F1408))*E1408</f>
        <v>132513557.27226709</v>
      </c>
      <c r="S1407">
        <f>(R1407+R1408)/2*(C1409-C1408)</f>
        <v>110626337.68657553</v>
      </c>
      <c r="T1407">
        <f t="shared" si="152"/>
        <v>4115.3595043027044</v>
      </c>
      <c r="U1407">
        <f t="shared" si="153"/>
        <v>4115.3595043027044</v>
      </c>
    </row>
    <row r="1408" spans="2:21" x14ac:dyDescent="0.25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54"/>
        <v>4.1666666666666269E-2</v>
      </c>
      <c r="G1408" s="17">
        <f t="shared" si="155"/>
        <v>0.14999999999999858</v>
      </c>
      <c r="L1408">
        <f t="shared" si="149"/>
        <v>3165.7409549999998</v>
      </c>
      <c r="M1408">
        <f t="shared" si="150"/>
        <v>145.49503645833335</v>
      </c>
      <c r="N1408">
        <f t="shared" si="151"/>
        <v>53.516666666661344</v>
      </c>
      <c r="R1408">
        <f>($J$20*(0.5*$J$18*$J$17*$J$16*(E1409/3.6)^2)*($J$13*F1409))*E1409</f>
        <v>88739118.100883976</v>
      </c>
      <c r="S1408">
        <f>(R1408+R1409)/2*(C1410-C1409)</f>
        <v>66653821.744065464</v>
      </c>
      <c r="T1408">
        <f t="shared" si="152"/>
        <v>4133.8744547871675</v>
      </c>
      <c r="U1408">
        <f t="shared" si="153"/>
        <v>4133.8744547871675</v>
      </c>
    </row>
    <row r="1409" spans="2:21" x14ac:dyDescent="0.25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54"/>
        <v>2.7777777777776198E-2</v>
      </c>
      <c r="G1409" s="17">
        <f t="shared" si="155"/>
        <v>9.9999999999994316E-2</v>
      </c>
      <c r="L1409">
        <f t="shared" si="149"/>
        <v>3170.4659414999996</v>
      </c>
      <c r="M1409">
        <f t="shared" si="150"/>
        <v>145.92967411458329</v>
      </c>
      <c r="N1409">
        <f t="shared" si="151"/>
        <v>53.516666666661344</v>
      </c>
      <c r="R1409">
        <f>($J$20*(0.5*$J$18*$J$17*$J$16*(E1410/3.6)^2)*($J$13*F1410))*E1410</f>
        <v>44568525.387246959</v>
      </c>
      <c r="S1409">
        <f>(R1409+R1410)/2*(C1411-C1410)</f>
        <v>0</v>
      </c>
      <c r="T1409">
        <f t="shared" si="152"/>
        <v>4133.8744547871675</v>
      </c>
      <c r="U1409">
        <f t="shared" si="153"/>
        <v>4133.8744547871675</v>
      </c>
    </row>
    <row r="1410" spans="2:21" x14ac:dyDescent="0.25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54"/>
        <v>1.3888888888888099E-2</v>
      </c>
      <c r="G1410" s="17">
        <f t="shared" si="155"/>
        <v>4.9999999999997158E-2</v>
      </c>
      <c r="L1410">
        <f t="shared" si="149"/>
        <v>3170.4659414999996</v>
      </c>
      <c r="M1410">
        <f t="shared" si="150"/>
        <v>145.92967411458329</v>
      </c>
      <c r="N1410">
        <f t="shared" si="151"/>
        <v>0</v>
      </c>
      <c r="R1410">
        <f>($J$20*(0.5*$J$18*$J$17*$J$16*(E1411/3.6)^2)*($J$13*F1411))*E1411</f>
        <v>-44568525.387246959</v>
      </c>
      <c r="S1410">
        <f>(R1410+R1411)/2*(C1412-C1411)</f>
        <v>-66653821.744065464</v>
      </c>
      <c r="T1410">
        <f t="shared" si="152"/>
        <v>4115.3595043027044</v>
      </c>
      <c r="U1410">
        <f t="shared" si="153"/>
        <v>4115.3595043027044</v>
      </c>
    </row>
    <row r="1411" spans="2:21" x14ac:dyDescent="0.25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54"/>
        <v>-1.3888888888888099E-2</v>
      </c>
      <c r="G1411" s="17">
        <f t="shared" si="155"/>
        <v>-4.9999999999997158E-2</v>
      </c>
      <c r="L1411">
        <f t="shared" si="149"/>
        <v>3165.7409549999998</v>
      </c>
      <c r="M1411">
        <f t="shared" si="150"/>
        <v>145.49503645833335</v>
      </c>
      <c r="N1411">
        <f t="shared" si="151"/>
        <v>-53.516666666661344</v>
      </c>
      <c r="R1411">
        <f>($J$20*(0.5*$J$18*$J$17*$J$16*(E1412/3.6)^2)*($J$13*F1412))*E1412</f>
        <v>-88739118.100883976</v>
      </c>
      <c r="S1411">
        <f>(R1411+R1412)/2*(C1413-C1412)</f>
        <v>-88540744.807865396</v>
      </c>
      <c r="T1411">
        <f t="shared" si="152"/>
        <v>4090.764852967186</v>
      </c>
      <c r="U1411">
        <f t="shared" si="153"/>
        <v>4090.764852967186</v>
      </c>
    </row>
    <row r="1412" spans="2:21" x14ac:dyDescent="0.25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54"/>
        <v>-2.7777777777776198E-2</v>
      </c>
      <c r="G1412" s="17">
        <f t="shared" si="155"/>
        <v>-9.9999999999994316E-2</v>
      </c>
      <c r="L1412">
        <f t="shared" si="149"/>
        <v>3161.0159685000003</v>
      </c>
      <c r="M1412">
        <f t="shared" si="150"/>
        <v>145.06104703125007</v>
      </c>
      <c r="N1412">
        <f t="shared" si="151"/>
        <v>-53.516666666661344</v>
      </c>
      <c r="R1412">
        <f>($J$20*(0.5*$J$18*$J$17*$J$16*(E1413/3.6)^2)*($J$13*F1413))*E1413</f>
        <v>-88342371.514846817</v>
      </c>
      <c r="S1412">
        <f>(R1412+R1413)/2*(C1414-C1413)</f>
        <v>-88144590.380468309</v>
      </c>
      <c r="T1412">
        <f t="shared" si="152"/>
        <v>4066.2802445281673</v>
      </c>
      <c r="U1412">
        <f t="shared" si="153"/>
        <v>4066.2802445281673</v>
      </c>
    </row>
    <row r="1413" spans="2:21" x14ac:dyDescent="0.25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54"/>
        <v>-2.7777777777778172E-2</v>
      </c>
      <c r="G1413" s="17">
        <f t="shared" si="155"/>
        <v>-0.10000000000000142</v>
      </c>
      <c r="L1413">
        <f t="shared" si="149"/>
        <v>3156.2909819999995</v>
      </c>
      <c r="M1413">
        <f t="shared" si="150"/>
        <v>144.62770583333332</v>
      </c>
      <c r="N1413">
        <f t="shared" si="151"/>
        <v>-53.516666666675029</v>
      </c>
      <c r="R1413">
        <f>($J$20*(0.5*$J$18*$J$17*$J$16*(E1414/3.6)^2)*($J$13*F1414))*E1414</f>
        <v>-87946809.246089816</v>
      </c>
      <c r="S1413">
        <f>(R1413+R1414)/2*(C1415-C1414)</f>
        <v>-65861512.004128225</v>
      </c>
      <c r="T1413">
        <f t="shared" si="152"/>
        <v>4047.9853800825763</v>
      </c>
      <c r="U1413">
        <f t="shared" si="153"/>
        <v>4047.9853800825763</v>
      </c>
    </row>
    <row r="1414" spans="2:21" x14ac:dyDescent="0.25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54"/>
        <v>-2.7777777777778172E-2</v>
      </c>
      <c r="G1414" s="17">
        <f t="shared" si="155"/>
        <v>-0.10000000000000142</v>
      </c>
      <c r="L1414">
        <f t="shared" si="149"/>
        <v>3151.5659955000001</v>
      </c>
      <c r="M1414">
        <f t="shared" si="150"/>
        <v>144.19501286458336</v>
      </c>
      <c r="N1414">
        <f t="shared" si="151"/>
        <v>-53.516666666661344</v>
      </c>
      <c r="R1414">
        <f>($J$20*(0.5*$J$18*$J$17*$J$16*(E1415/3.6)^2)*($J$13*F1415))*E1415</f>
        <v>-43776214.762166634</v>
      </c>
      <c r="S1414">
        <f>(R1414+R1415)/2*(C1416-C1415)</f>
        <v>0</v>
      </c>
      <c r="T1414">
        <f t="shared" si="152"/>
        <v>4047.9853800825763</v>
      </c>
      <c r="U1414">
        <f t="shared" si="153"/>
        <v>4047.9853800825763</v>
      </c>
    </row>
    <row r="1415" spans="2:21" x14ac:dyDescent="0.25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54"/>
        <v>-1.3888888888888099E-2</v>
      </c>
      <c r="G1415" s="17">
        <f t="shared" si="155"/>
        <v>-4.9999999999997158E-2</v>
      </c>
      <c r="L1415">
        <f t="shared" si="149"/>
        <v>3151.5659955000001</v>
      </c>
      <c r="M1415">
        <f t="shared" si="150"/>
        <v>144.19501286458336</v>
      </c>
      <c r="N1415">
        <f t="shared" si="151"/>
        <v>0</v>
      </c>
      <c r="R1415">
        <f>($J$20*(0.5*$J$18*$J$17*$J$16*(E1416/3.6)^2)*($J$13*F1416))*E1416</f>
        <v>43776214.762166634</v>
      </c>
      <c r="S1415">
        <f>(R1415+R1416)/2*(C1417-C1416)</f>
        <v>87848214.315649107</v>
      </c>
      <c r="T1415">
        <f t="shared" si="152"/>
        <v>4072.3876618369231</v>
      </c>
      <c r="U1415">
        <f t="shared" si="153"/>
        <v>4072.3876618369231</v>
      </c>
    </row>
    <row r="1416" spans="2:21" x14ac:dyDescent="0.25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54"/>
        <v>1.3888888888888099E-2</v>
      </c>
      <c r="G1416" s="17">
        <f t="shared" si="155"/>
        <v>4.9999999999997158E-2</v>
      </c>
      <c r="L1416">
        <f t="shared" ref="L1416:L1479" si="156">$J$20*(E1417/3.6)</f>
        <v>3156.2909819999995</v>
      </c>
      <c r="M1416">
        <f t="shared" ref="M1416:M1479" si="157">0.5*$J$18*$J$17*$J$16*(E1417/3.6)^2</f>
        <v>144.62770583333332</v>
      </c>
      <c r="N1416">
        <f t="shared" si="151"/>
        <v>53.516666666661344</v>
      </c>
      <c r="R1416">
        <f>($J$20*(0.5*$J$18*$J$17*$J$16*(E1417/3.6)^2)*($J$13*F1417))*E1417</f>
        <v>131920213.86913158</v>
      </c>
      <c r="S1416">
        <f>(R1416+R1417)/2*(C1418-C1417)</f>
        <v>176884004.56067708</v>
      </c>
      <c r="T1416">
        <f t="shared" si="152"/>
        <v>4121.5221075482223</v>
      </c>
      <c r="U1416">
        <f t="shared" si="153"/>
        <v>4121.5221075482223</v>
      </c>
    </row>
    <row r="1417" spans="2:21" x14ac:dyDescent="0.25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54"/>
        <v>4.1666666666666269E-2</v>
      </c>
      <c r="G1417" s="17">
        <f t="shared" si="155"/>
        <v>0.14999999999999858</v>
      </c>
      <c r="L1417">
        <f t="shared" si="156"/>
        <v>3165.7409549999998</v>
      </c>
      <c r="M1417">
        <f t="shared" si="157"/>
        <v>145.49503645833335</v>
      </c>
      <c r="N1417">
        <f t="shared" ref="N1417:N1480" si="158">(((E1418/3.6)-(E1417/3.6))/(C1418-C1417))*$J$13</f>
        <v>107.03333333333637</v>
      </c>
      <c r="R1417">
        <f>($J$20*(0.5*$J$18*$J$17*$J$16*(E1418/3.6)^2)*($J$13*F1418))*E1418</f>
        <v>221847795.2522226</v>
      </c>
      <c r="S1417">
        <f>(R1417+R1418)/2*(C1419-C1418)</f>
        <v>268312740.19080409</v>
      </c>
      <c r="T1417">
        <f t="shared" ref="T1417:T1480" si="159">T1416+S1417/3600000</f>
        <v>4196.0534242678905</v>
      </c>
      <c r="U1417">
        <f t="shared" ref="U1417:U1480" si="160">T1416+S1417/3600000</f>
        <v>4196.0534242678905</v>
      </c>
    </row>
    <row r="1418" spans="2:21" x14ac:dyDescent="0.25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54"/>
        <v>6.9444444444444448E-2</v>
      </c>
      <c r="G1418" s="17">
        <f t="shared" si="155"/>
        <v>0.25</v>
      </c>
      <c r="L1418">
        <f t="shared" si="156"/>
        <v>3179.9159144999999</v>
      </c>
      <c r="M1418">
        <f t="shared" si="157"/>
        <v>146.80089411458331</v>
      </c>
      <c r="N1418">
        <f t="shared" si="158"/>
        <v>160.54999999999771</v>
      </c>
      <c r="R1418">
        <f>($J$20*(0.5*$J$18*$J$17*$J$16*(E1419/3.6)^2)*($J$13*F1419))*E1419</f>
        <v>314777685.12938559</v>
      </c>
      <c r="S1418">
        <f>(R1418+R1419)/2*(C1420-C1419)</f>
        <v>340488150.14615816</v>
      </c>
      <c r="T1418">
        <f t="shared" si="159"/>
        <v>4290.6334659751565</v>
      </c>
      <c r="U1418">
        <f t="shared" si="160"/>
        <v>4290.6334659751565</v>
      </c>
    </row>
    <row r="1419" spans="2:21" x14ac:dyDescent="0.25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54"/>
        <v>9.7222222222222612E-2</v>
      </c>
      <c r="G1419" s="17">
        <f t="shared" si="155"/>
        <v>0.35000000000000142</v>
      </c>
      <c r="L1419">
        <f t="shared" si="156"/>
        <v>3198.8158605000003</v>
      </c>
      <c r="M1419">
        <f t="shared" si="157"/>
        <v>148.55111286458339</v>
      </c>
      <c r="N1419">
        <f t="shared" si="158"/>
        <v>214.06666666667275</v>
      </c>
      <c r="R1419">
        <f>($J$20*(0.5*$J$18*$J$17*$J$16*(E1420/3.6)^2)*($J$13*F1420))*E1420</f>
        <v>366198615.16293073</v>
      </c>
      <c r="S1419">
        <f>(R1419+R1420)/2*(C1421-C1420)</f>
        <v>392758811.60524201</v>
      </c>
      <c r="T1419">
        <f t="shared" si="159"/>
        <v>4399.733135865501</v>
      </c>
      <c r="U1419">
        <f t="shared" si="160"/>
        <v>4399.733135865501</v>
      </c>
    </row>
    <row r="1420" spans="2:21" x14ac:dyDescent="0.25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54"/>
        <v>0.11111111111111072</v>
      </c>
      <c r="G1420" s="17">
        <f t="shared" si="155"/>
        <v>0.39999999999999858</v>
      </c>
      <c r="L1420">
        <f t="shared" si="156"/>
        <v>3217.7158064999994</v>
      </c>
      <c r="M1420">
        <f t="shared" si="157"/>
        <v>150.31170328125</v>
      </c>
      <c r="N1420">
        <f t="shared" si="158"/>
        <v>214.06666666665905</v>
      </c>
      <c r="R1420">
        <f>($J$20*(0.5*$J$18*$J$17*$J$16*(E1421/3.6)^2)*($J$13*F1421))*E1421</f>
        <v>419319008.04755336</v>
      </c>
      <c r="S1420">
        <f>(R1420+R1421)/2*(C1422-C1421)</f>
        <v>423971048.17201936</v>
      </c>
      <c r="T1420">
        <f t="shared" si="159"/>
        <v>4517.5028714688397</v>
      </c>
      <c r="U1420">
        <f t="shared" si="160"/>
        <v>4517.5028714688397</v>
      </c>
    </row>
    <row r="1421" spans="2:21" x14ac:dyDescent="0.25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54"/>
        <v>0.12499999999999881</v>
      </c>
      <c r="G1421" s="17">
        <f t="shared" si="155"/>
        <v>0.44999999999999574</v>
      </c>
      <c r="L1421">
        <f t="shared" si="156"/>
        <v>3241.3407389999998</v>
      </c>
      <c r="M1421">
        <f t="shared" si="157"/>
        <v>152.52702645833332</v>
      </c>
      <c r="N1421">
        <f t="shared" si="158"/>
        <v>267.58333333333405</v>
      </c>
      <c r="R1421">
        <f>($J$20*(0.5*$J$18*$J$17*$J$16*(E1422/3.6)^2)*($J$13*F1422))*E1422</f>
        <v>428623088.29648536</v>
      </c>
      <c r="S1421">
        <f>(R1421+R1422)/2*(C1423-C1422)</f>
        <v>383931138.84359705</v>
      </c>
      <c r="T1421">
        <f t="shared" si="159"/>
        <v>4624.1504100365055</v>
      </c>
      <c r="U1421">
        <f t="shared" si="160"/>
        <v>4624.1504100365055</v>
      </c>
    </row>
    <row r="1422" spans="2:21" x14ac:dyDescent="0.25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54"/>
        <v>0.12500000000000078</v>
      </c>
      <c r="G1422" s="17">
        <f t="shared" si="155"/>
        <v>0.45000000000000284</v>
      </c>
      <c r="L1422">
        <f t="shared" si="156"/>
        <v>3260.2406850000002</v>
      </c>
      <c r="M1422">
        <f t="shared" si="157"/>
        <v>154.31095312500003</v>
      </c>
      <c r="N1422">
        <f t="shared" si="158"/>
        <v>214.06666666667275</v>
      </c>
      <c r="R1422">
        <f>($J$20*(0.5*$J$18*$J$17*$J$16*(E1423/3.6)^2)*($J$13*F1423))*E1423</f>
        <v>339239189.3907088</v>
      </c>
      <c r="S1422">
        <f>(R1422+R1423)/2*(C1424-C1423)</f>
        <v>243266019.29150215</v>
      </c>
      <c r="T1422">
        <f t="shared" si="159"/>
        <v>4691.7243042841446</v>
      </c>
      <c r="U1422">
        <f t="shared" si="160"/>
        <v>4691.7243042841446</v>
      </c>
    </row>
    <row r="1423" spans="2:21" x14ac:dyDescent="0.25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54"/>
        <v>9.7222222222222612E-2</v>
      </c>
      <c r="G1423" s="17">
        <f t="shared" si="155"/>
        <v>0.35000000000000142</v>
      </c>
      <c r="L1423">
        <f t="shared" si="156"/>
        <v>3274.4156444999999</v>
      </c>
      <c r="M1423">
        <f t="shared" si="157"/>
        <v>155.65570453125002</v>
      </c>
      <c r="N1423">
        <f t="shared" si="158"/>
        <v>160.54999999999771</v>
      </c>
      <c r="R1423">
        <f>($J$20*(0.5*$J$18*$J$17*$J$16*(E1424/3.6)^2)*($J$13*F1424))*E1424</f>
        <v>147292849.19229549</v>
      </c>
      <c r="S1423">
        <f>(R1423+R1424)/2*(C1425-C1424)</f>
        <v>49097616.39743299</v>
      </c>
      <c r="T1423">
        <f t="shared" si="159"/>
        <v>4705.3625310612097</v>
      </c>
      <c r="U1423">
        <f t="shared" si="160"/>
        <v>4705.3625310612097</v>
      </c>
    </row>
    <row r="1424" spans="2:21" x14ac:dyDescent="0.25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54"/>
        <v>4.1666666666666269E-2</v>
      </c>
      <c r="G1424" s="17">
        <f t="shared" si="155"/>
        <v>0.14999999999999858</v>
      </c>
      <c r="L1424">
        <f t="shared" si="156"/>
        <v>3274.4156444999999</v>
      </c>
      <c r="M1424">
        <f t="shared" si="157"/>
        <v>155.65570453125002</v>
      </c>
      <c r="N1424">
        <f t="shared" si="158"/>
        <v>0</v>
      </c>
      <c r="R1424">
        <f>($J$20*(0.5*$J$18*$J$17*$J$16*(E1425/3.6)^2)*($J$13*F1425))*E1425</f>
        <v>-49097616.397429511</v>
      </c>
      <c r="S1424">
        <f>(R1424+R1425)/2*(C1426-C1425)</f>
        <v>-146762256.09116983</v>
      </c>
      <c r="T1424">
        <f t="shared" si="159"/>
        <v>4664.5952377025515</v>
      </c>
      <c r="U1424">
        <f t="shared" si="160"/>
        <v>4664.5952377025515</v>
      </c>
    </row>
    <row r="1425" spans="2:21" x14ac:dyDescent="0.25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54"/>
        <v>-1.3888888888888099E-2</v>
      </c>
      <c r="G1425" s="17">
        <f t="shared" si="155"/>
        <v>-4.9999999999997158E-2</v>
      </c>
      <c r="L1425">
        <f t="shared" si="156"/>
        <v>3269.690658</v>
      </c>
      <c r="M1425">
        <f t="shared" si="157"/>
        <v>155.20680583333336</v>
      </c>
      <c r="N1425">
        <f t="shared" si="158"/>
        <v>-53.516666666668186</v>
      </c>
      <c r="R1425">
        <f>($J$20*(0.5*$J$18*$J$17*$J$16*(E1426/3.6)^2)*($J$13*F1426))*E1426</f>
        <v>-244426895.78491017</v>
      </c>
      <c r="S1425">
        <f>(R1425+R1426)/2*(C1427-C1426)</f>
        <v>-362426180.45449632</v>
      </c>
      <c r="T1425">
        <f t="shared" si="159"/>
        <v>4563.9212986874136</v>
      </c>
      <c r="U1425">
        <f t="shared" si="160"/>
        <v>4563.9212986874136</v>
      </c>
    </row>
    <row r="1426" spans="2:21" x14ac:dyDescent="0.25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54"/>
        <v>-6.9444444444444448E-2</v>
      </c>
      <c r="G1426" s="17">
        <f t="shared" si="155"/>
        <v>-0.25</v>
      </c>
      <c r="L1426">
        <f t="shared" si="156"/>
        <v>3250.790712</v>
      </c>
      <c r="M1426">
        <f t="shared" si="157"/>
        <v>153.41769333333335</v>
      </c>
      <c r="N1426">
        <f t="shared" si="158"/>
        <v>-214.0666666666659</v>
      </c>
      <c r="R1426">
        <f>($J$20*(0.5*$J$18*$J$17*$J$16*(E1427/3.6)^2)*($J$13*F1427))*E1427</f>
        <v>-480425465.12408245</v>
      </c>
      <c r="S1426">
        <f>(R1426+R1427)/2*(C1428-C1427)</f>
        <v>-520992027.35303503</v>
      </c>
      <c r="T1426">
        <f t="shared" si="159"/>
        <v>4419.2012910893482</v>
      </c>
      <c r="U1426">
        <f t="shared" si="160"/>
        <v>4419.2012910893482</v>
      </c>
    </row>
    <row r="1427" spans="2:21" x14ac:dyDescent="0.25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54"/>
        <v>-0.1388888888888889</v>
      </c>
      <c r="G1427" s="17">
        <f t="shared" si="155"/>
        <v>-0.5</v>
      </c>
      <c r="L1427">
        <f t="shared" si="156"/>
        <v>3222.4407930000002</v>
      </c>
      <c r="M1427">
        <f t="shared" si="157"/>
        <v>150.75347145833337</v>
      </c>
      <c r="N1427">
        <f t="shared" si="158"/>
        <v>-321.09999999999542</v>
      </c>
      <c r="R1427">
        <f>($J$20*(0.5*$J$18*$J$17*$J$16*(E1428/3.6)^2)*($J$13*F1428))*E1428</f>
        <v>-561558589.58198762</v>
      </c>
      <c r="S1427">
        <f>(R1427+R1428)/2*(C1429-C1428)</f>
        <v>-463068429.62268305</v>
      </c>
      <c r="T1427">
        <f t="shared" si="159"/>
        <v>4290.5711717497143</v>
      </c>
      <c r="U1427">
        <f t="shared" si="160"/>
        <v>4290.5711717497143</v>
      </c>
    </row>
    <row r="1428" spans="2:21" x14ac:dyDescent="0.25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61">($E1429-$E1427)/2/3.6</f>
        <v>-0.16666666666666705</v>
      </c>
      <c r="G1428" s="17">
        <f t="shared" ref="G1428:G1485" si="162">($E1429-$E1427)/2</f>
        <v>-0.60000000000000142</v>
      </c>
      <c r="L1428">
        <f t="shared" si="156"/>
        <v>3194.0908739999995</v>
      </c>
      <c r="M1428">
        <f t="shared" si="157"/>
        <v>148.11258583333333</v>
      </c>
      <c r="N1428">
        <f t="shared" si="158"/>
        <v>-321.10000000000912</v>
      </c>
      <c r="R1428">
        <f>($J$20*(0.5*$J$18*$J$17*$J$16*(E1429/3.6)^2)*($J$13*F1429))*E1429</f>
        <v>-364578269.66337854</v>
      </c>
      <c r="S1428">
        <f>(R1428+R1429)/2*(C1430-C1429)</f>
        <v>-272627117.85521495</v>
      </c>
      <c r="T1428">
        <f t="shared" si="159"/>
        <v>4214.8414167899327</v>
      </c>
      <c r="U1428">
        <f t="shared" si="160"/>
        <v>4214.8414167899327</v>
      </c>
    </row>
    <row r="1429" spans="2:21" x14ac:dyDescent="0.25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61"/>
        <v>-0.11111111111111072</v>
      </c>
      <c r="G1429" s="17">
        <f t="shared" si="162"/>
        <v>-0.39999999999999858</v>
      </c>
      <c r="L1429">
        <f t="shared" si="156"/>
        <v>3184.6409010000007</v>
      </c>
      <c r="M1429">
        <f t="shared" si="157"/>
        <v>147.23747645833339</v>
      </c>
      <c r="N1429">
        <f t="shared" si="158"/>
        <v>-107.03333333332269</v>
      </c>
      <c r="R1429">
        <f>($J$20*(0.5*$J$18*$J$17*$J$16*(E1430/3.6)^2)*($J$13*F1430))*E1430</f>
        <v>-180675966.04705143</v>
      </c>
      <c r="S1429">
        <f>(R1429+R1430)/2*(C1431-C1430)</f>
        <v>-202258197.15597016</v>
      </c>
      <c r="T1429">
        <f t="shared" si="159"/>
        <v>4158.6585842466075</v>
      </c>
      <c r="U1429">
        <f t="shared" si="160"/>
        <v>4158.6585842466075</v>
      </c>
    </row>
    <row r="1430" spans="2:21" x14ac:dyDescent="0.25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61"/>
        <v>-5.5555555555554373E-2</v>
      </c>
      <c r="G1430" s="17">
        <f t="shared" si="162"/>
        <v>-0.19999999999999574</v>
      </c>
      <c r="L1430">
        <f t="shared" si="156"/>
        <v>3175.190928</v>
      </c>
      <c r="M1430">
        <f t="shared" si="157"/>
        <v>146.36496000000005</v>
      </c>
      <c r="N1430">
        <f t="shared" si="158"/>
        <v>-107.03333333333637</v>
      </c>
      <c r="R1430">
        <f>($J$20*(0.5*$J$18*$J$17*$J$16*(E1431/3.6)^2)*($J$13*F1431))*E1431</f>
        <v>-223840428.26488885</v>
      </c>
      <c r="S1430">
        <f>(R1430+R1431)/2*(C1432-C1431)</f>
        <v>-310690550.0408482</v>
      </c>
      <c r="T1430">
        <f t="shared" si="159"/>
        <v>4072.355653679705</v>
      </c>
      <c r="U1430">
        <f t="shared" si="160"/>
        <v>4072.355653679705</v>
      </c>
    </row>
    <row r="1431" spans="2:21" x14ac:dyDescent="0.25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61"/>
        <v>-6.9444444444444448E-2</v>
      </c>
      <c r="G1431" s="17">
        <f t="shared" si="162"/>
        <v>-0.25</v>
      </c>
      <c r="L1431">
        <f t="shared" si="156"/>
        <v>3161.0159685000003</v>
      </c>
      <c r="M1431">
        <f t="shared" si="157"/>
        <v>145.06104703125007</v>
      </c>
      <c r="N1431">
        <f t="shared" si="158"/>
        <v>-160.54999999999771</v>
      </c>
      <c r="R1431">
        <f>($J$20*(0.5*$J$18*$J$17*$J$16*(E1432/3.6)^2)*($J$13*F1432))*E1432</f>
        <v>-397540671.81680751</v>
      </c>
      <c r="S1431">
        <f>(R1431+R1432)/2*(C1433-C1432)</f>
        <v>-521220463.54016846</v>
      </c>
      <c r="T1431">
        <f t="shared" si="159"/>
        <v>3927.5721915852137</v>
      </c>
      <c r="U1431">
        <f t="shared" si="160"/>
        <v>3927.5721915852137</v>
      </c>
    </row>
    <row r="1432" spans="2:21" x14ac:dyDescent="0.25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61"/>
        <v>-0.12500000000000078</v>
      </c>
      <c r="G1432" s="17">
        <f t="shared" si="162"/>
        <v>-0.45000000000000284</v>
      </c>
      <c r="L1432">
        <f t="shared" si="156"/>
        <v>3132.6660494999996</v>
      </c>
      <c r="M1432">
        <f t="shared" si="157"/>
        <v>142.47072328124997</v>
      </c>
      <c r="N1432">
        <f t="shared" si="158"/>
        <v>-321.10000000000912</v>
      </c>
      <c r="R1432">
        <f>($J$20*(0.5*$J$18*$J$17*$J$16*(E1433/3.6)^2)*($J$13*F1433))*E1433</f>
        <v>-644900255.26352942</v>
      </c>
      <c r="S1432">
        <f>(R1432+R1433)/2*(C1434-C1433)</f>
        <v>-797010849.42215955</v>
      </c>
      <c r="T1432">
        <f t="shared" si="159"/>
        <v>3706.180288967947</v>
      </c>
      <c r="U1432">
        <f t="shared" si="160"/>
        <v>3706.180288967947</v>
      </c>
    </row>
    <row r="1433" spans="2:21" x14ac:dyDescent="0.25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61"/>
        <v>-0.20833333333333331</v>
      </c>
      <c r="G1433" s="17">
        <f t="shared" si="162"/>
        <v>-0.75</v>
      </c>
      <c r="L1433">
        <f t="shared" si="156"/>
        <v>3090.1411710000002</v>
      </c>
      <c r="M1433">
        <f t="shared" si="157"/>
        <v>138.62899312500005</v>
      </c>
      <c r="N1433">
        <f t="shared" si="158"/>
        <v>-481.64999999999316</v>
      </c>
      <c r="R1433">
        <f>($J$20*(0.5*$J$18*$J$17*$J$16*(E1434/3.6)^2)*($J$13*F1434))*E1434</f>
        <v>-949121443.58078969</v>
      </c>
      <c r="S1433">
        <f>(R1433+R1434)/2*(C1435-C1434)</f>
        <v>-1054646055.8101923</v>
      </c>
      <c r="T1433">
        <f t="shared" si="159"/>
        <v>3413.2230512428937</v>
      </c>
      <c r="U1433">
        <f t="shared" si="160"/>
        <v>3413.2230512428937</v>
      </c>
    </row>
    <row r="1434" spans="2:21" x14ac:dyDescent="0.25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61"/>
        <v>-0.31944444444444403</v>
      </c>
      <c r="G1434" s="17">
        <f t="shared" si="162"/>
        <v>-1.1499999999999986</v>
      </c>
      <c r="L1434">
        <f t="shared" si="156"/>
        <v>3023.99136</v>
      </c>
      <c r="M1434">
        <f t="shared" si="157"/>
        <v>132.75733333333338</v>
      </c>
      <c r="N1434">
        <f t="shared" si="158"/>
        <v>-749.23333333333403</v>
      </c>
      <c r="R1434">
        <f>($J$20*(0.5*$J$18*$J$17*$J$16*(E1435/3.6)^2)*($J$13*F1435))*E1435</f>
        <v>-1160170668.0395949</v>
      </c>
      <c r="S1434">
        <f>(R1434+R1435)/2*(C1436-C1435)</f>
        <v>-1189430534.8408852</v>
      </c>
      <c r="T1434">
        <f t="shared" si="159"/>
        <v>3082.8256804537591</v>
      </c>
      <c r="U1434">
        <f t="shared" si="160"/>
        <v>3082.8256804537591</v>
      </c>
    </row>
    <row r="1435" spans="2:21" x14ac:dyDescent="0.25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61"/>
        <v>-0.41666666666666763</v>
      </c>
      <c r="G1435" s="17">
        <f t="shared" si="162"/>
        <v>-1.5000000000000036</v>
      </c>
      <c r="L1435">
        <f t="shared" si="156"/>
        <v>2948.391576</v>
      </c>
      <c r="M1435">
        <f t="shared" si="157"/>
        <v>126.20244</v>
      </c>
      <c r="N1435">
        <f t="shared" si="158"/>
        <v>-856.2666666666704</v>
      </c>
      <c r="R1435">
        <f>($J$20*(0.5*$J$18*$J$17*$J$16*(E1436/3.6)^2)*($J$13*F1436))*E1436</f>
        <v>-1218690401.6421757</v>
      </c>
      <c r="S1435">
        <f>(R1435+R1436)/2*(C1437-C1436)</f>
        <v>-1233126252.1707821</v>
      </c>
      <c r="T1435">
        <f t="shared" si="159"/>
        <v>2740.2906104063195</v>
      </c>
      <c r="U1435">
        <f t="shared" si="160"/>
        <v>2740.2906104063195</v>
      </c>
    </row>
    <row r="1436" spans="2:21" x14ac:dyDescent="0.25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61"/>
        <v>-0.47222222222222199</v>
      </c>
      <c r="G1436" s="17">
        <f t="shared" si="162"/>
        <v>-1.6999999999999993</v>
      </c>
      <c r="L1436">
        <f t="shared" si="156"/>
        <v>2863.3418189999998</v>
      </c>
      <c r="M1436">
        <f t="shared" si="157"/>
        <v>119.026543125</v>
      </c>
      <c r="N1436">
        <f t="shared" si="158"/>
        <v>-963.3</v>
      </c>
      <c r="R1436">
        <f>($J$20*(0.5*$J$18*$J$17*$J$16*(E1437/3.6)^2)*($J$13*F1437))*E1437</f>
        <v>-1247562102.6993885</v>
      </c>
      <c r="S1436">
        <f>(R1436+R1437)/2*(C1438-C1437)</f>
        <v>-1202660543.2490201</v>
      </c>
      <c r="T1436">
        <f t="shared" si="159"/>
        <v>2406.2182372815919</v>
      </c>
      <c r="U1436">
        <f t="shared" si="160"/>
        <v>2406.2182372815919</v>
      </c>
    </row>
    <row r="1437" spans="2:21" x14ac:dyDescent="0.25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61"/>
        <v>-0.52777777777777735</v>
      </c>
      <c r="G1437" s="17">
        <f t="shared" si="162"/>
        <v>-1.8999999999999986</v>
      </c>
      <c r="L1437">
        <f t="shared" si="156"/>
        <v>2768.8420890000002</v>
      </c>
      <c r="M1437">
        <f t="shared" si="157"/>
        <v>111.29965145833334</v>
      </c>
      <c r="N1437">
        <f t="shared" si="158"/>
        <v>-1070.3333333333294</v>
      </c>
      <c r="R1437">
        <f>($J$20*(0.5*$J$18*$J$17*$J$16*(E1438/3.6)^2)*($J$13*F1438))*E1438</f>
        <v>-1157758983.7986515</v>
      </c>
      <c r="S1437">
        <f>(R1437+R1438)/2*(C1439-C1438)</f>
        <v>-1089811937.2192624</v>
      </c>
      <c r="T1437">
        <f t="shared" si="159"/>
        <v>2103.49269916513</v>
      </c>
      <c r="U1437">
        <f t="shared" si="160"/>
        <v>2103.49269916513</v>
      </c>
    </row>
    <row r="1438" spans="2:21" x14ac:dyDescent="0.25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61"/>
        <v>-0.54166666666666641</v>
      </c>
      <c r="G1438" s="17">
        <f t="shared" si="162"/>
        <v>-1.9499999999999993</v>
      </c>
      <c r="L1438">
        <f t="shared" si="156"/>
        <v>2679.0673455000001</v>
      </c>
      <c r="M1438">
        <f t="shared" si="157"/>
        <v>104.19927328125002</v>
      </c>
      <c r="N1438">
        <f t="shared" si="158"/>
        <v>-1016.8166666666681</v>
      </c>
      <c r="R1438">
        <f>($J$20*(0.5*$J$18*$J$17*$J$16*(E1439/3.6)^2)*($J$13*F1439))*E1439</f>
        <v>-1021864890.6398733</v>
      </c>
      <c r="S1438">
        <f>(R1438+R1439)/2*(C1440-C1439)</f>
        <v>-960064558.46974778</v>
      </c>
      <c r="T1438">
        <f t="shared" si="159"/>
        <v>1836.8080995902001</v>
      </c>
      <c r="U1438">
        <f t="shared" si="160"/>
        <v>1836.8080995902001</v>
      </c>
    </row>
    <row r="1439" spans="2:21" x14ac:dyDescent="0.25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61"/>
        <v>-0.52777777777777835</v>
      </c>
      <c r="G1439" s="17">
        <f t="shared" si="162"/>
        <v>-1.9000000000000021</v>
      </c>
      <c r="L1439">
        <f t="shared" si="156"/>
        <v>2589.292602</v>
      </c>
      <c r="M1439">
        <f t="shared" si="157"/>
        <v>97.332905833333328</v>
      </c>
      <c r="N1439">
        <f t="shared" si="158"/>
        <v>-1016.8166666666681</v>
      </c>
      <c r="R1439">
        <f>($J$20*(0.5*$J$18*$J$17*$J$16*(E1440/3.6)^2)*($J$13*F1440))*E1440</f>
        <v>-898264226.29962242</v>
      </c>
      <c r="S1439">
        <f>(R1439+R1440)/2*(C1441-C1440)</f>
        <v>-833481649.98837829</v>
      </c>
      <c r="T1439">
        <f t="shared" si="159"/>
        <v>1605.2854190378728</v>
      </c>
      <c r="U1439">
        <f t="shared" si="160"/>
        <v>1605.2854190378728</v>
      </c>
    </row>
    <row r="1440" spans="2:21" x14ac:dyDescent="0.25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61"/>
        <v>-0.51388888888888928</v>
      </c>
      <c r="G1440" s="17">
        <f t="shared" si="162"/>
        <v>-1.8500000000000014</v>
      </c>
      <c r="L1440">
        <f t="shared" si="156"/>
        <v>2504.2428449999998</v>
      </c>
      <c r="M1440">
        <f t="shared" si="157"/>
        <v>91.043786458333329</v>
      </c>
      <c r="N1440">
        <f t="shared" si="158"/>
        <v>-963.3</v>
      </c>
      <c r="R1440">
        <f>($J$20*(0.5*$J$18*$J$17*$J$16*(E1441/3.6)^2)*($J$13*F1441))*E1441</f>
        <v>-768699073.67713428</v>
      </c>
      <c r="S1440">
        <f>(R1440+R1441)/2*(C1442-C1441)</f>
        <v>-722929864.76518893</v>
      </c>
      <c r="T1440">
        <f t="shared" si="159"/>
        <v>1404.4715677142092</v>
      </c>
      <c r="U1440">
        <f t="shared" si="160"/>
        <v>1404.4715677142092</v>
      </c>
    </row>
    <row r="1441" spans="2:21" x14ac:dyDescent="0.25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61"/>
        <v>-0.4861111111111111</v>
      </c>
      <c r="G1441" s="17">
        <f t="shared" si="162"/>
        <v>-1.75</v>
      </c>
      <c r="L1441">
        <f t="shared" si="156"/>
        <v>2423.9180744999999</v>
      </c>
      <c r="M1441">
        <f t="shared" si="157"/>
        <v>85.296910781249991</v>
      </c>
      <c r="N1441">
        <f t="shared" si="158"/>
        <v>-909.78333333333524</v>
      </c>
      <c r="R1441">
        <f>($J$20*(0.5*$J$18*$J$17*$J$16*(E1442/3.6)^2)*($J$13*F1442))*E1442</f>
        <v>-677160655.85324359</v>
      </c>
      <c r="S1441">
        <f>(R1441+R1442)/2*(C1443-C1442)</f>
        <v>-653604430.27163804</v>
      </c>
      <c r="T1441">
        <f t="shared" si="159"/>
        <v>1222.9147815276431</v>
      </c>
      <c r="U1441">
        <f t="shared" si="160"/>
        <v>1222.9147815276431</v>
      </c>
    </row>
    <row r="1442" spans="2:21" x14ac:dyDescent="0.25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61"/>
        <v>-0.47222222222222199</v>
      </c>
      <c r="G1442" s="17">
        <f t="shared" si="162"/>
        <v>-1.6999999999999993</v>
      </c>
      <c r="L1442">
        <f t="shared" si="156"/>
        <v>2343.593304</v>
      </c>
      <c r="M1442">
        <f t="shared" si="157"/>
        <v>79.737373333333352</v>
      </c>
      <c r="N1442">
        <f t="shared" si="158"/>
        <v>-909.7833333333283</v>
      </c>
      <c r="R1442">
        <f>($J$20*(0.5*$J$18*$J$17*$J$16*(E1443/3.6)^2)*($J$13*F1443))*E1443</f>
        <v>-630048204.69003248</v>
      </c>
      <c r="S1442">
        <f>(R1442+R1443)/2*(C1444-C1443)</f>
        <v>-645316254.97173965</v>
      </c>
      <c r="T1442">
        <f t="shared" si="159"/>
        <v>1043.6602662577154</v>
      </c>
      <c r="U1442">
        <f t="shared" si="160"/>
        <v>1043.6602662577154</v>
      </c>
    </row>
    <row r="1443" spans="2:21" x14ac:dyDescent="0.25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61"/>
        <v>-0.4861111111111111</v>
      </c>
      <c r="G1443" s="17">
        <f t="shared" si="162"/>
        <v>-1.75</v>
      </c>
      <c r="L1443">
        <f t="shared" si="156"/>
        <v>2258.5435469999998</v>
      </c>
      <c r="M1443">
        <f t="shared" si="157"/>
        <v>74.054996458333335</v>
      </c>
      <c r="N1443">
        <f t="shared" si="158"/>
        <v>-963.30000000000337</v>
      </c>
      <c r="R1443">
        <f>($J$20*(0.5*$J$18*$J$17*$J$16*(E1444/3.6)^2)*($J$13*F1444))*E1444</f>
        <v>-660584305.25344682</v>
      </c>
      <c r="S1443">
        <f>(R1443+R1444)/2*(C1445-C1444)</f>
        <v>-677696223.51479101</v>
      </c>
      <c r="T1443">
        <f t="shared" si="159"/>
        <v>855.41131528138453</v>
      </c>
      <c r="U1443">
        <f t="shared" si="160"/>
        <v>855.41131528138453</v>
      </c>
    </row>
    <row r="1444" spans="2:21" x14ac:dyDescent="0.25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61"/>
        <v>-0.56944444444444464</v>
      </c>
      <c r="G1444" s="17">
        <f t="shared" si="162"/>
        <v>-2.0500000000000007</v>
      </c>
      <c r="L1444">
        <f t="shared" si="156"/>
        <v>2149.8688575000001</v>
      </c>
      <c r="M1444">
        <f t="shared" si="157"/>
        <v>67.099821614583348</v>
      </c>
      <c r="N1444">
        <f t="shared" si="158"/>
        <v>-1230.8833333333307</v>
      </c>
      <c r="R1444">
        <f>($J$20*(0.5*$J$18*$J$17*$J$16*(E1445/3.6)^2)*($J$13*F1445))*E1445</f>
        <v>-694808141.77613533</v>
      </c>
      <c r="S1444">
        <f>(R1444+R1445)/2*(C1446-C1445)</f>
        <v>-677041768.12997806</v>
      </c>
      <c r="T1444">
        <f t="shared" si="159"/>
        <v>667.34415746750176</v>
      </c>
      <c r="U1444">
        <f t="shared" si="160"/>
        <v>667.34415746750176</v>
      </c>
    </row>
    <row r="1445" spans="2:21" x14ac:dyDescent="0.25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61"/>
        <v>-0.69444444444444442</v>
      </c>
      <c r="G1445" s="17">
        <f t="shared" si="162"/>
        <v>-2.5</v>
      </c>
      <c r="L1445">
        <f t="shared" si="156"/>
        <v>2022.2942219999998</v>
      </c>
      <c r="M1445">
        <f t="shared" si="157"/>
        <v>59.372605833333324</v>
      </c>
      <c r="N1445">
        <f t="shared" si="158"/>
        <v>-1444.9500000000035</v>
      </c>
      <c r="R1445">
        <f>($J$20*(0.5*$J$18*$J$17*$J$16*(E1446/3.6)^2)*($J$13*F1446))*E1446</f>
        <v>-659275394.4838208</v>
      </c>
      <c r="S1445">
        <f>(R1445+R1446)/2*(C1447-C1446)</f>
        <v>-622605891.72131836</v>
      </c>
      <c r="T1445">
        <f t="shared" si="159"/>
        <v>494.3980764338022</v>
      </c>
      <c r="U1445">
        <f t="shared" si="160"/>
        <v>494.3980764338022</v>
      </c>
    </row>
    <row r="1446" spans="2:21" x14ac:dyDescent="0.25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61"/>
        <v>-0.79166666666666707</v>
      </c>
      <c r="G1446" s="17">
        <f t="shared" si="162"/>
        <v>-2.8500000000000014</v>
      </c>
      <c r="L1446">
        <f t="shared" si="156"/>
        <v>1880.544627</v>
      </c>
      <c r="M1446">
        <f t="shared" si="157"/>
        <v>51.341046458333338</v>
      </c>
      <c r="N1446">
        <f t="shared" si="158"/>
        <v>-1605.4999999999977</v>
      </c>
      <c r="R1446">
        <f>($J$20*(0.5*$J$18*$J$17*$J$16*(E1447/3.6)^2)*($J$13*F1447))*E1447</f>
        <v>-585936388.95881593</v>
      </c>
      <c r="S1446">
        <f>(R1446+R1447)/2*(C1448-C1447)</f>
        <v>-536871796.98632789</v>
      </c>
      <c r="T1446">
        <f t="shared" si="159"/>
        <v>345.26702171537778</v>
      </c>
      <c r="U1446">
        <f t="shared" si="160"/>
        <v>345.26702171537778</v>
      </c>
    </row>
    <row r="1447" spans="2:21" x14ac:dyDescent="0.25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61"/>
        <v>-0.87499999999999956</v>
      </c>
      <c r="G1447" s="17">
        <f t="shared" si="162"/>
        <v>-3.1499999999999986</v>
      </c>
      <c r="L1447">
        <f t="shared" si="156"/>
        <v>1724.6200725000001</v>
      </c>
      <c r="M1447">
        <f t="shared" si="157"/>
        <v>43.180165364583338</v>
      </c>
      <c r="N1447">
        <f t="shared" si="158"/>
        <v>-1766.0499999999988</v>
      </c>
      <c r="R1447">
        <f>($J$20*(0.5*$J$18*$J$17*$J$16*(E1448/3.6)^2)*($J$13*F1448))*E1448</f>
        <v>-487807205.01383984</v>
      </c>
      <c r="S1447">
        <f>(R1447+R1448)/2*(C1449-C1448)</f>
        <v>-429457708.31732166</v>
      </c>
      <c r="T1447">
        <f t="shared" si="159"/>
        <v>225.97321384945508</v>
      </c>
      <c r="U1447">
        <f t="shared" si="160"/>
        <v>225.97321384945508</v>
      </c>
    </row>
    <row r="1448" spans="2:21" x14ac:dyDescent="0.25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61"/>
        <v>-0.94444444444444398</v>
      </c>
      <c r="G1448" s="17">
        <f t="shared" si="162"/>
        <v>-3.3999999999999986</v>
      </c>
      <c r="L1448">
        <f t="shared" si="156"/>
        <v>1559.245545</v>
      </c>
      <c r="M1448">
        <f t="shared" si="157"/>
        <v>35.296078125000001</v>
      </c>
      <c r="N1448">
        <f t="shared" si="158"/>
        <v>-1873.0833333333351</v>
      </c>
      <c r="R1448">
        <f>($J$20*(0.5*$J$18*$J$17*$J$16*(E1449/3.6)^2)*($J$13*F1449))*E1449</f>
        <v>-371108211.62080348</v>
      </c>
      <c r="S1448">
        <f>(R1448+R1449)/2*(C1450-C1449)</f>
        <v>-321895978.00543767</v>
      </c>
      <c r="T1448">
        <f t="shared" si="159"/>
        <v>136.55766440350016</v>
      </c>
      <c r="U1448">
        <f t="shared" si="160"/>
        <v>136.55766440350016</v>
      </c>
    </row>
    <row r="1449" spans="2:21" x14ac:dyDescent="0.25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61"/>
        <v>-0.97222222222222221</v>
      </c>
      <c r="G1449" s="17">
        <f t="shared" si="162"/>
        <v>-3.5</v>
      </c>
      <c r="L1449">
        <f t="shared" si="156"/>
        <v>1393.8710175000001</v>
      </c>
      <c r="M1449">
        <f t="shared" si="157"/>
        <v>28.206071614583337</v>
      </c>
      <c r="N1449">
        <f t="shared" si="158"/>
        <v>-1873.0833333333317</v>
      </c>
      <c r="R1449">
        <f>($J$20*(0.5*$J$18*$J$17*$J$16*(E1450/3.6)^2)*($J$13*F1450))*E1450</f>
        <v>-272683744.39007187</v>
      </c>
      <c r="S1449">
        <f>(R1449+R1450)/2*(C1451-C1450)</f>
        <v>-230081137.75342625</v>
      </c>
      <c r="T1449">
        <f t="shared" si="159"/>
        <v>72.64623724977065</v>
      </c>
      <c r="U1449">
        <f t="shared" si="160"/>
        <v>72.64623724977065</v>
      </c>
    </row>
    <row r="1450" spans="2:21" x14ac:dyDescent="0.25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61"/>
        <v>-0.99999999999999989</v>
      </c>
      <c r="G1450" s="17">
        <f t="shared" si="162"/>
        <v>-3.5999999999999996</v>
      </c>
      <c r="L1450">
        <f t="shared" si="156"/>
        <v>1219.046517</v>
      </c>
      <c r="M1450">
        <f t="shared" si="157"/>
        <v>21.574363125000005</v>
      </c>
      <c r="N1450">
        <f t="shared" si="158"/>
        <v>-1980.1166666666663</v>
      </c>
      <c r="R1450">
        <f>($J$20*(0.5*$J$18*$J$17*$J$16*(E1451/3.6)^2)*($J$13*F1451))*E1451</f>
        <v>-187478531.11678061</v>
      </c>
      <c r="S1450">
        <f>(R1450+R1451)/2*(C1452-C1451)</f>
        <v>-151063732.69292629</v>
      </c>
      <c r="T1450">
        <f t="shared" si="159"/>
        <v>30.684089279513344</v>
      </c>
      <c r="U1450">
        <f t="shared" si="160"/>
        <v>30.684089279513344</v>
      </c>
    </row>
    <row r="1451" spans="2:21" x14ac:dyDescent="0.25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61"/>
        <v>-1.0277777777777775</v>
      </c>
      <c r="G1451" s="17">
        <f t="shared" si="162"/>
        <v>-3.6999999999999993</v>
      </c>
      <c r="L1451">
        <f t="shared" si="156"/>
        <v>1044.2220165000001</v>
      </c>
      <c r="M1451">
        <f t="shared" si="157"/>
        <v>15.830080364583338</v>
      </c>
      <c r="N1451">
        <f t="shared" si="158"/>
        <v>-1980.1166666666663</v>
      </c>
      <c r="R1451">
        <f>($J$20*(0.5*$J$18*$J$17*$J$16*(E1452/3.6)^2)*($J$13*F1452))*E1452</f>
        <v>-114648934.26907197</v>
      </c>
      <c r="S1451">
        <f>(R1451+R1452)/2*(C1453-C1452)</f>
        <v>-89600374.048902601</v>
      </c>
      <c r="T1451">
        <f t="shared" si="159"/>
        <v>5.7950964881515112</v>
      </c>
      <c r="U1451">
        <f t="shared" si="160"/>
        <v>5.7950964881515112</v>
      </c>
    </row>
    <row r="1452" spans="2:21" x14ac:dyDescent="0.25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61"/>
        <v>-0.99999999999999989</v>
      </c>
      <c r="G1452" s="17">
        <f t="shared" si="162"/>
        <v>-3.5999999999999996</v>
      </c>
      <c r="L1452">
        <f t="shared" si="156"/>
        <v>878.847489</v>
      </c>
      <c r="M1452">
        <f t="shared" si="157"/>
        <v>11.213068125000003</v>
      </c>
      <c r="N1452">
        <f t="shared" si="158"/>
        <v>-1873.0833333333335</v>
      </c>
      <c r="R1452">
        <f>($J$20*(0.5*$J$18*$J$17*$J$16*(E1453/3.6)^2)*($J$13*F1453))*E1453</f>
        <v>-64551813.828733243</v>
      </c>
      <c r="S1452">
        <f>(R1452+R1453)/2*(C1454-C1453)</f>
        <v>-48655257.958383448</v>
      </c>
      <c r="T1452">
        <f t="shared" si="159"/>
        <v>-7.7202529447327795</v>
      </c>
      <c r="U1452">
        <f t="shared" si="160"/>
        <v>-7.7202529447327795</v>
      </c>
    </row>
    <row r="1453" spans="2:21" x14ac:dyDescent="0.25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61"/>
        <v>-0.94444444444444453</v>
      </c>
      <c r="G1453" s="17">
        <f t="shared" si="162"/>
        <v>-3.4000000000000004</v>
      </c>
      <c r="L1453">
        <f t="shared" si="156"/>
        <v>722.9229345</v>
      </c>
      <c r="M1453">
        <f t="shared" si="157"/>
        <v>7.587198281250001</v>
      </c>
      <c r="N1453">
        <f t="shared" si="158"/>
        <v>-1766.0500000000004</v>
      </c>
      <c r="R1453">
        <f>($J$20*(0.5*$J$18*$J$17*$J$16*(E1454/3.6)^2)*($J$13*F1454))*E1454</f>
        <v>-32758702.08803365</v>
      </c>
      <c r="S1453">
        <f>(R1453+R1454)/2*(C1455-C1454)</f>
        <v>-24395589.362617686</v>
      </c>
      <c r="T1453">
        <f t="shared" si="159"/>
        <v>-14.496805545459914</v>
      </c>
      <c r="U1453">
        <f t="shared" si="160"/>
        <v>-14.496805545459914</v>
      </c>
    </row>
    <row r="1454" spans="2:21" x14ac:dyDescent="0.25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61"/>
        <v>-0.86111111111111127</v>
      </c>
      <c r="G1454" s="17">
        <f t="shared" si="162"/>
        <v>-3.1000000000000005</v>
      </c>
      <c r="L1454">
        <f t="shared" si="156"/>
        <v>585.898326</v>
      </c>
      <c r="M1454">
        <f t="shared" si="157"/>
        <v>4.9835858333333345</v>
      </c>
      <c r="N1454">
        <f t="shared" si="158"/>
        <v>-1551.9833333333329</v>
      </c>
      <c r="R1454">
        <f>($J$20*(0.5*$J$18*$J$17*$J$16*(E1455/3.6)^2)*($J$13*F1455))*E1455</f>
        <v>-16032476.637201719</v>
      </c>
      <c r="S1454">
        <f>(R1454+R1455)/2*(C1456-C1455)</f>
        <v>-11801295.123080028</v>
      </c>
      <c r="T1454">
        <f t="shared" si="159"/>
        <v>-17.774943079648811</v>
      </c>
      <c r="U1454">
        <f t="shared" si="160"/>
        <v>-17.774943079648811</v>
      </c>
    </row>
    <row r="1455" spans="2:21" x14ac:dyDescent="0.25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61"/>
        <v>-0.79166666666666674</v>
      </c>
      <c r="G1455" s="17">
        <f t="shared" si="162"/>
        <v>-2.8500000000000005</v>
      </c>
      <c r="L1455">
        <f t="shared" si="156"/>
        <v>453.598704</v>
      </c>
      <c r="M1455">
        <f t="shared" si="157"/>
        <v>2.9870400000000004</v>
      </c>
      <c r="N1455">
        <f t="shared" si="158"/>
        <v>-1498.4666666666672</v>
      </c>
      <c r="R1455">
        <f>($J$20*(0.5*$J$18*$J$17*$J$16*(E1456/3.6)^2)*($J$13*F1456))*E1456</f>
        <v>-7570113.6089583384</v>
      </c>
      <c r="S1455">
        <f>(R1455+R1456)/2*(C1457-C1456)</f>
        <v>-5015015.4487081179</v>
      </c>
      <c r="T1455">
        <f t="shared" si="159"/>
        <v>-19.168002926512177</v>
      </c>
      <c r="U1455">
        <f t="shared" si="160"/>
        <v>-19.168002926512177</v>
      </c>
    </row>
    <row r="1456" spans="2:21" x14ac:dyDescent="0.25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61"/>
        <v>-0.80555555555555558</v>
      </c>
      <c r="G1456" s="17">
        <f t="shared" si="162"/>
        <v>-2.9000000000000004</v>
      </c>
      <c r="L1456">
        <f t="shared" si="156"/>
        <v>311.849109</v>
      </c>
      <c r="M1456">
        <f t="shared" si="157"/>
        <v>1.4118431250000001</v>
      </c>
      <c r="N1456">
        <f t="shared" si="158"/>
        <v>-1605.4999999999998</v>
      </c>
      <c r="R1456">
        <f>($J$20*(0.5*$J$18*$J$17*$J$16*(E1457/3.6)^2)*($J$13*F1457))*E1457</f>
        <v>-2459917.288457897</v>
      </c>
      <c r="S1456">
        <f>(R1456+R1457)/2*(C1458-C1457)</f>
        <v>-1432331.147181106</v>
      </c>
      <c r="T1456">
        <f t="shared" si="159"/>
        <v>-19.56587268961804</v>
      </c>
      <c r="U1456">
        <f t="shared" si="160"/>
        <v>-19.56587268961804</v>
      </c>
    </row>
    <row r="1457" spans="2:21" x14ac:dyDescent="0.25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61"/>
        <v>-0.80555555555555547</v>
      </c>
      <c r="G1457" s="17">
        <f t="shared" si="162"/>
        <v>-2.9</v>
      </c>
      <c r="L1457">
        <f t="shared" si="156"/>
        <v>179.549487</v>
      </c>
      <c r="M1457">
        <f t="shared" si="157"/>
        <v>0.46802145833333342</v>
      </c>
      <c r="N1457">
        <f t="shared" si="158"/>
        <v>-1498.4666666666665</v>
      </c>
      <c r="R1457">
        <f>($J$20*(0.5*$J$18*$J$17*$J$16*(E1458/3.6)^2)*($J$13*F1458))*E1458</f>
        <v>-404745.00590431521</v>
      </c>
      <c r="S1457">
        <f>(R1457+R1458)/2*(C1459-C1458)</f>
        <v>-213853.35852129941</v>
      </c>
      <c r="T1457">
        <f t="shared" si="159"/>
        <v>-19.625276400318402</v>
      </c>
      <c r="U1457">
        <f t="shared" si="160"/>
        <v>-19.625276400318402</v>
      </c>
    </row>
    <row r="1458" spans="2:21" x14ac:dyDescent="0.25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61"/>
        <v>-0.69444444444444442</v>
      </c>
      <c r="G1458" s="17">
        <f t="shared" si="162"/>
        <v>-2.5</v>
      </c>
      <c r="L1458">
        <f t="shared" si="156"/>
        <v>75.599784</v>
      </c>
      <c r="M1458">
        <f t="shared" si="157"/>
        <v>8.2973333333333357E-2</v>
      </c>
      <c r="N1458">
        <f t="shared" si="158"/>
        <v>-1177.3666666666668</v>
      </c>
      <c r="R1458">
        <f>($J$20*(0.5*$J$18*$J$17*$J$16*(E1459/3.6)^2)*($J$13*F1459))*E1459</f>
        <v>-22961.711138283597</v>
      </c>
      <c r="S1458">
        <f>(R1458+R1459)/2*(C1460-C1459)</f>
        <v>-11480.855569141799</v>
      </c>
      <c r="T1458">
        <f t="shared" si="159"/>
        <v>-19.628465526865387</v>
      </c>
      <c r="U1458">
        <f t="shared" si="160"/>
        <v>-19.628465526865387</v>
      </c>
    </row>
    <row r="1459" spans="2:21" x14ac:dyDescent="0.25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61"/>
        <v>-0.52777777777777779</v>
      </c>
      <c r="G1459" s="17">
        <f t="shared" si="162"/>
        <v>-1.9</v>
      </c>
      <c r="L1459">
        <f t="shared" si="156"/>
        <v>0</v>
      </c>
      <c r="M1459">
        <f t="shared" si="157"/>
        <v>0</v>
      </c>
      <c r="N1459">
        <f t="shared" si="158"/>
        <v>-856.26666666666665</v>
      </c>
      <c r="R1459">
        <f>($J$20*(0.5*$J$18*$J$17*$J$16*(E1460/3.6)^2)*($J$13*F1460))*E1460</f>
        <v>0</v>
      </c>
      <c r="S1459">
        <f>(R1459+R1460)/2*(C1461-C1460)</f>
        <v>0</v>
      </c>
      <c r="T1459">
        <f t="shared" si="159"/>
        <v>-19.628465526865387</v>
      </c>
      <c r="U1459">
        <f t="shared" si="160"/>
        <v>-19.628465526865387</v>
      </c>
    </row>
    <row r="1460" spans="2:21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61"/>
        <v>-0.22222222222222224</v>
      </c>
      <c r="G1460" s="17">
        <f t="shared" si="162"/>
        <v>-0.8</v>
      </c>
      <c r="L1460">
        <f t="shared" si="156"/>
        <v>0</v>
      </c>
      <c r="M1460">
        <f t="shared" si="157"/>
        <v>0</v>
      </c>
      <c r="N1460">
        <f t="shared" si="158"/>
        <v>0</v>
      </c>
      <c r="R1460">
        <f>($J$20*(0.5*$J$18*$J$17*$J$16*(E1461/3.6)^2)*($J$13*F1461))*E1461</f>
        <v>0</v>
      </c>
      <c r="S1460">
        <f>(R1460+R1461)/2*(C1462-C1461)</f>
        <v>0</v>
      </c>
      <c r="T1460">
        <f t="shared" si="159"/>
        <v>-19.628465526865387</v>
      </c>
      <c r="U1460">
        <f t="shared" si="160"/>
        <v>-19.628465526865387</v>
      </c>
    </row>
    <row r="1461" spans="2:21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61"/>
        <v>0</v>
      </c>
      <c r="G1461" s="17">
        <f t="shared" si="162"/>
        <v>0</v>
      </c>
      <c r="L1461">
        <f t="shared" si="156"/>
        <v>0</v>
      </c>
      <c r="M1461">
        <f t="shared" si="157"/>
        <v>0</v>
      </c>
      <c r="N1461">
        <f t="shared" si="158"/>
        <v>0</v>
      </c>
      <c r="R1461">
        <f>($J$20*(0.5*$J$18*$J$17*$J$16*(E1462/3.6)^2)*($J$13*F1462))*E1462</f>
        <v>0</v>
      </c>
      <c r="S1461">
        <f>(R1461+R1462)/2*(C1463-C1462)</f>
        <v>0</v>
      </c>
      <c r="T1461">
        <f t="shared" si="159"/>
        <v>-19.628465526865387</v>
      </c>
      <c r="U1461">
        <f t="shared" si="160"/>
        <v>-19.628465526865387</v>
      </c>
    </row>
    <row r="1462" spans="2:21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61"/>
        <v>0</v>
      </c>
      <c r="G1462" s="17">
        <f t="shared" si="162"/>
        <v>0</v>
      </c>
      <c r="L1462">
        <f t="shared" si="156"/>
        <v>0</v>
      </c>
      <c r="M1462">
        <f t="shared" si="157"/>
        <v>0</v>
      </c>
      <c r="N1462">
        <f t="shared" si="158"/>
        <v>0</v>
      </c>
      <c r="R1462">
        <f>($J$20*(0.5*$J$18*$J$17*$J$16*(E1463/3.6)^2)*($J$13*F1463))*E1463</f>
        <v>0</v>
      </c>
      <c r="S1462">
        <f>(R1462+R1463)/2*(C1464-C1463)</f>
        <v>0</v>
      </c>
      <c r="T1462">
        <f t="shared" si="159"/>
        <v>-19.628465526865387</v>
      </c>
      <c r="U1462">
        <f t="shared" si="160"/>
        <v>-19.628465526865387</v>
      </c>
    </row>
    <row r="1463" spans="2:21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61"/>
        <v>0</v>
      </c>
      <c r="G1463" s="17">
        <f t="shared" si="162"/>
        <v>0</v>
      </c>
      <c r="L1463">
        <f t="shared" si="156"/>
        <v>0</v>
      </c>
      <c r="M1463">
        <f t="shared" si="157"/>
        <v>0</v>
      </c>
      <c r="N1463">
        <f t="shared" si="158"/>
        <v>0</v>
      </c>
      <c r="R1463">
        <f>($J$20*(0.5*$J$18*$J$17*$J$16*(E1464/3.6)^2)*($J$13*F1464))*E1464</f>
        <v>0</v>
      </c>
      <c r="S1463">
        <f>(R1463+R1464)/2*(C1465-C1464)</f>
        <v>0</v>
      </c>
      <c r="T1463">
        <f t="shared" si="159"/>
        <v>-19.628465526865387</v>
      </c>
      <c r="U1463">
        <f t="shared" si="160"/>
        <v>-19.628465526865387</v>
      </c>
    </row>
    <row r="1464" spans="2:21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61"/>
        <v>0</v>
      </c>
      <c r="G1464" s="17">
        <f t="shared" si="162"/>
        <v>0</v>
      </c>
      <c r="L1464">
        <f t="shared" si="156"/>
        <v>0</v>
      </c>
      <c r="M1464">
        <f t="shared" si="157"/>
        <v>0</v>
      </c>
      <c r="N1464">
        <f t="shared" si="158"/>
        <v>0</v>
      </c>
      <c r="R1464">
        <f>($J$20*(0.5*$J$18*$J$17*$J$16*(E1465/3.6)^2)*($J$13*F1465))*E1465</f>
        <v>0</v>
      </c>
      <c r="S1464">
        <f>(R1464+R1465)/2*(C1466-C1465)</f>
        <v>0</v>
      </c>
      <c r="T1464">
        <f t="shared" si="159"/>
        <v>-19.628465526865387</v>
      </c>
      <c r="U1464">
        <f t="shared" si="160"/>
        <v>-19.628465526865387</v>
      </c>
    </row>
    <row r="1465" spans="2:21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61"/>
        <v>0</v>
      </c>
      <c r="G1465" s="17">
        <f t="shared" si="162"/>
        <v>0</v>
      </c>
      <c r="L1465">
        <f t="shared" si="156"/>
        <v>0</v>
      </c>
      <c r="M1465">
        <f t="shared" si="157"/>
        <v>0</v>
      </c>
      <c r="N1465">
        <f t="shared" si="158"/>
        <v>0</v>
      </c>
      <c r="R1465">
        <f>($J$20*(0.5*$J$18*$J$17*$J$16*(E1466/3.6)^2)*($J$13*F1466))*E1466</f>
        <v>0</v>
      </c>
      <c r="S1465">
        <f>(R1465+R1466)/2*(C1467-C1466)</f>
        <v>0</v>
      </c>
      <c r="T1465">
        <f t="shared" si="159"/>
        <v>-19.628465526865387</v>
      </c>
      <c r="U1465">
        <f t="shared" si="160"/>
        <v>-19.628465526865387</v>
      </c>
    </row>
    <row r="1466" spans="2:21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61"/>
        <v>0</v>
      </c>
      <c r="G1466" s="17">
        <f t="shared" si="162"/>
        <v>0</v>
      </c>
      <c r="L1466">
        <f t="shared" si="156"/>
        <v>0</v>
      </c>
      <c r="M1466">
        <f t="shared" si="157"/>
        <v>0</v>
      </c>
      <c r="N1466">
        <f t="shared" si="158"/>
        <v>0</v>
      </c>
      <c r="R1466">
        <f>($J$20*(0.5*$J$18*$J$17*$J$16*(E1467/3.6)^2)*($J$13*F1467))*E1467</f>
        <v>0</v>
      </c>
      <c r="S1466">
        <f>(R1466+R1467)/2*(C1468-C1467)</f>
        <v>0</v>
      </c>
      <c r="T1466">
        <f t="shared" si="159"/>
        <v>-19.628465526865387</v>
      </c>
      <c r="U1466">
        <f t="shared" si="160"/>
        <v>-19.628465526865387</v>
      </c>
    </row>
    <row r="1467" spans="2:21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61"/>
        <v>0</v>
      </c>
      <c r="G1467" s="17">
        <f t="shared" si="162"/>
        <v>0</v>
      </c>
      <c r="L1467">
        <f t="shared" si="156"/>
        <v>0</v>
      </c>
      <c r="M1467">
        <f t="shared" si="157"/>
        <v>0</v>
      </c>
      <c r="N1467">
        <f t="shared" si="158"/>
        <v>0</v>
      </c>
      <c r="R1467">
        <f>($J$20*(0.5*$J$18*$J$17*$J$16*(E1468/3.6)^2)*($J$13*F1468))*E1468</f>
        <v>0</v>
      </c>
      <c r="S1467">
        <f>(R1467+R1468)/2*(C1469-C1468)</f>
        <v>0</v>
      </c>
      <c r="T1467">
        <f t="shared" si="159"/>
        <v>-19.628465526865387</v>
      </c>
      <c r="U1467">
        <f t="shared" si="160"/>
        <v>-19.628465526865387</v>
      </c>
    </row>
    <row r="1468" spans="2:21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61"/>
        <v>0</v>
      </c>
      <c r="G1468" s="17">
        <f t="shared" si="162"/>
        <v>0</v>
      </c>
      <c r="L1468">
        <f t="shared" si="156"/>
        <v>0</v>
      </c>
      <c r="M1468">
        <f t="shared" si="157"/>
        <v>0</v>
      </c>
      <c r="N1468">
        <f t="shared" si="158"/>
        <v>0</v>
      </c>
      <c r="R1468">
        <f>($J$20*(0.5*$J$18*$J$17*$J$16*(E1469/3.6)^2)*($J$13*F1469))*E1469</f>
        <v>0</v>
      </c>
      <c r="S1468">
        <f>(R1468+R1469)/2*(C1470-C1469)</f>
        <v>0</v>
      </c>
      <c r="T1468">
        <f t="shared" si="159"/>
        <v>-19.628465526865387</v>
      </c>
      <c r="U1468">
        <f t="shared" si="160"/>
        <v>-19.628465526865387</v>
      </c>
    </row>
    <row r="1469" spans="2:21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61"/>
        <v>0</v>
      </c>
      <c r="G1469" s="17">
        <f t="shared" si="162"/>
        <v>0</v>
      </c>
      <c r="L1469">
        <f t="shared" si="156"/>
        <v>0</v>
      </c>
      <c r="M1469">
        <f t="shared" si="157"/>
        <v>0</v>
      </c>
      <c r="N1469">
        <f t="shared" si="158"/>
        <v>0</v>
      </c>
      <c r="R1469">
        <f>($J$20*(0.5*$J$18*$J$17*$J$16*(E1470/3.6)^2)*($J$13*F1470))*E1470</f>
        <v>0</v>
      </c>
      <c r="S1469">
        <f>(R1469+R1470)/2*(C1471-C1470)</f>
        <v>0</v>
      </c>
      <c r="T1469">
        <f t="shared" si="159"/>
        <v>-19.628465526865387</v>
      </c>
      <c r="U1469">
        <f t="shared" si="160"/>
        <v>-19.628465526865387</v>
      </c>
    </row>
    <row r="1470" spans="2:21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61"/>
        <v>0</v>
      </c>
      <c r="G1470" s="17">
        <f t="shared" si="162"/>
        <v>0</v>
      </c>
      <c r="L1470">
        <f t="shared" si="156"/>
        <v>0</v>
      </c>
      <c r="M1470">
        <f t="shared" si="157"/>
        <v>0</v>
      </c>
      <c r="N1470">
        <f t="shared" si="158"/>
        <v>0</v>
      </c>
      <c r="R1470">
        <f>($J$20*(0.5*$J$18*$J$17*$J$16*(E1471/3.6)^2)*($J$13*F1471))*E1471</f>
        <v>0</v>
      </c>
      <c r="S1470">
        <f>(R1470+R1471)/2*(C1472-C1471)</f>
        <v>0</v>
      </c>
      <c r="T1470">
        <f t="shared" si="159"/>
        <v>-19.628465526865387</v>
      </c>
      <c r="U1470">
        <f t="shared" si="160"/>
        <v>-19.628465526865387</v>
      </c>
    </row>
    <row r="1471" spans="2:21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61"/>
        <v>0</v>
      </c>
      <c r="G1471" s="17">
        <f t="shared" si="162"/>
        <v>0</v>
      </c>
      <c r="L1471">
        <f t="shared" si="156"/>
        <v>0</v>
      </c>
      <c r="M1471">
        <f t="shared" si="157"/>
        <v>0</v>
      </c>
      <c r="N1471">
        <f t="shared" si="158"/>
        <v>0</v>
      </c>
      <c r="R1471">
        <f>($J$20*(0.5*$J$18*$J$17*$J$16*(E1472/3.6)^2)*($J$13*F1472))*E1472</f>
        <v>0</v>
      </c>
      <c r="S1471">
        <f>(R1471+R1472)/2*(C1473-C1472)</f>
        <v>0</v>
      </c>
      <c r="T1471">
        <f t="shared" si="159"/>
        <v>-19.628465526865387</v>
      </c>
      <c r="U1471">
        <f t="shared" si="160"/>
        <v>-19.628465526865387</v>
      </c>
    </row>
    <row r="1472" spans="2:21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61"/>
        <v>0</v>
      </c>
      <c r="G1472" s="17">
        <f t="shared" si="162"/>
        <v>0</v>
      </c>
      <c r="L1472">
        <f t="shared" si="156"/>
        <v>0</v>
      </c>
      <c r="M1472">
        <f t="shared" si="157"/>
        <v>0</v>
      </c>
      <c r="N1472">
        <f t="shared" si="158"/>
        <v>0</v>
      </c>
      <c r="R1472">
        <f>($J$20*(0.5*$J$18*$J$17*$J$16*(E1473/3.6)^2)*($J$13*F1473))*E1473</f>
        <v>0</v>
      </c>
      <c r="S1472">
        <f>(R1472+R1473)/2*(C1474-C1473)</f>
        <v>0</v>
      </c>
      <c r="T1472">
        <f t="shared" si="159"/>
        <v>-19.628465526865387</v>
      </c>
      <c r="U1472">
        <f t="shared" si="160"/>
        <v>-19.628465526865387</v>
      </c>
    </row>
    <row r="1473" spans="2:21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61"/>
        <v>0</v>
      </c>
      <c r="G1473" s="17">
        <f t="shared" si="162"/>
        <v>0</v>
      </c>
      <c r="L1473">
        <f t="shared" si="156"/>
        <v>0</v>
      </c>
      <c r="M1473">
        <f t="shared" si="157"/>
        <v>0</v>
      </c>
      <c r="N1473">
        <f t="shared" si="158"/>
        <v>0</v>
      </c>
      <c r="R1473">
        <f>($J$20*(0.5*$J$18*$J$17*$J$16*(E1474/3.6)^2)*($J$13*F1474))*E1474</f>
        <v>0</v>
      </c>
      <c r="S1473">
        <f>(R1473+R1474)/2*(C1475-C1474)</f>
        <v>0</v>
      </c>
      <c r="T1473">
        <f t="shared" si="159"/>
        <v>-19.628465526865387</v>
      </c>
      <c r="U1473">
        <f t="shared" si="160"/>
        <v>-19.628465526865387</v>
      </c>
    </row>
    <row r="1474" spans="2:21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61"/>
        <v>0</v>
      </c>
      <c r="G1474" s="17">
        <f t="shared" si="162"/>
        <v>0</v>
      </c>
      <c r="L1474">
        <f t="shared" si="156"/>
        <v>0</v>
      </c>
      <c r="M1474">
        <f t="shared" si="157"/>
        <v>0</v>
      </c>
      <c r="N1474">
        <f t="shared" si="158"/>
        <v>0</v>
      </c>
      <c r="R1474">
        <f>($J$20*(0.5*$J$18*$J$17*$J$16*(E1475/3.6)^2)*($J$13*F1475))*E1475</f>
        <v>0</v>
      </c>
      <c r="S1474">
        <f>(R1474+R1475)/2*(C1476-C1475)</f>
        <v>0</v>
      </c>
      <c r="T1474">
        <f t="shared" si="159"/>
        <v>-19.628465526865387</v>
      </c>
      <c r="U1474">
        <f t="shared" si="160"/>
        <v>-19.628465526865387</v>
      </c>
    </row>
    <row r="1475" spans="2:21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61"/>
        <v>0</v>
      </c>
      <c r="G1475" s="17">
        <f t="shared" si="162"/>
        <v>0</v>
      </c>
      <c r="L1475">
        <f t="shared" si="156"/>
        <v>0</v>
      </c>
      <c r="M1475">
        <f t="shared" si="157"/>
        <v>0</v>
      </c>
      <c r="N1475">
        <f t="shared" si="158"/>
        <v>0</v>
      </c>
      <c r="R1475">
        <f>($J$20*(0.5*$J$18*$J$17*$J$16*(E1476/3.6)^2)*($J$13*F1476))*E1476</f>
        <v>0</v>
      </c>
      <c r="S1475">
        <f>(R1475+R1476)/2*(C1477-C1476)</f>
        <v>0</v>
      </c>
      <c r="T1475">
        <f t="shared" si="159"/>
        <v>-19.628465526865387</v>
      </c>
      <c r="U1475">
        <f t="shared" si="160"/>
        <v>-19.628465526865387</v>
      </c>
    </row>
    <row r="1476" spans="2:21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61"/>
        <v>0</v>
      </c>
      <c r="G1476" s="17">
        <f t="shared" si="162"/>
        <v>0</v>
      </c>
      <c r="L1476">
        <f t="shared" si="156"/>
        <v>0</v>
      </c>
      <c r="M1476">
        <f t="shared" si="157"/>
        <v>0</v>
      </c>
      <c r="N1476">
        <f t="shared" si="158"/>
        <v>0</v>
      </c>
      <c r="R1476">
        <f>($J$20*(0.5*$J$18*$J$17*$J$16*(E1477/3.6)^2)*($J$13*F1477))*E1477</f>
        <v>0</v>
      </c>
      <c r="S1476">
        <f>(R1476+R1477)/2*(C1478-C1477)</f>
        <v>0</v>
      </c>
      <c r="T1476">
        <f t="shared" si="159"/>
        <v>-19.628465526865387</v>
      </c>
      <c r="U1476">
        <f t="shared" si="160"/>
        <v>-19.628465526865387</v>
      </c>
    </row>
    <row r="1477" spans="2:21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61"/>
        <v>0</v>
      </c>
      <c r="G1477" s="17">
        <f t="shared" si="162"/>
        <v>0</v>
      </c>
      <c r="L1477">
        <f t="shared" si="156"/>
        <v>0</v>
      </c>
      <c r="M1477">
        <f t="shared" si="157"/>
        <v>0</v>
      </c>
      <c r="N1477">
        <f t="shared" si="158"/>
        <v>0</v>
      </c>
      <c r="R1477">
        <f>($J$20*(0.5*$J$18*$J$17*$J$16*(E1478/3.6)^2)*($J$13*F1478))*E1478</f>
        <v>0</v>
      </c>
      <c r="S1477">
        <f>(R1477+R1478)/2*(C1479-C1478)</f>
        <v>0</v>
      </c>
      <c r="T1477">
        <f t="shared" si="159"/>
        <v>-19.628465526865387</v>
      </c>
      <c r="U1477">
        <f t="shared" si="160"/>
        <v>-19.628465526865387</v>
      </c>
    </row>
    <row r="1478" spans="2:21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61"/>
        <v>0</v>
      </c>
      <c r="G1478" s="17">
        <f t="shared" si="162"/>
        <v>0</v>
      </c>
      <c r="L1478">
        <f t="shared" si="156"/>
        <v>0</v>
      </c>
      <c r="M1478">
        <f t="shared" si="157"/>
        <v>0</v>
      </c>
      <c r="N1478">
        <f t="shared" si="158"/>
        <v>0</v>
      </c>
      <c r="R1478">
        <f>($J$20*(0.5*$J$18*$J$17*$J$16*(E1479/3.6)^2)*($J$13*F1479))*E1479</f>
        <v>0</v>
      </c>
      <c r="S1478">
        <f>(R1478+R1479)/2*(C1480-C1479)</f>
        <v>0</v>
      </c>
      <c r="T1478">
        <f t="shared" si="159"/>
        <v>-19.628465526865387</v>
      </c>
      <c r="U1478">
        <f t="shared" si="160"/>
        <v>-19.628465526865387</v>
      </c>
    </row>
    <row r="1479" spans="2:21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61"/>
        <v>0</v>
      </c>
      <c r="G1479" s="17">
        <f t="shared" si="162"/>
        <v>0</v>
      </c>
      <c r="L1479">
        <f t="shared" si="156"/>
        <v>0</v>
      </c>
      <c r="M1479">
        <f t="shared" si="157"/>
        <v>0</v>
      </c>
      <c r="N1479">
        <f t="shared" si="158"/>
        <v>0</v>
      </c>
      <c r="R1479">
        <f>($J$20*(0.5*$J$18*$J$17*$J$16*(E1480/3.6)^2)*($J$13*F1480))*E1480</f>
        <v>0</v>
      </c>
      <c r="S1479">
        <f>(R1479+R1480)/2*(C1481-C1480)</f>
        <v>0</v>
      </c>
      <c r="T1479">
        <f t="shared" si="159"/>
        <v>-19.628465526865387</v>
      </c>
      <c r="U1479">
        <f t="shared" si="160"/>
        <v>-19.628465526865387</v>
      </c>
    </row>
    <row r="1480" spans="2:21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61"/>
        <v>0</v>
      </c>
      <c r="G1480" s="17">
        <f t="shared" si="162"/>
        <v>0</v>
      </c>
      <c r="L1480">
        <f t="shared" ref="L1480:L1485" si="163">$J$20*(E1481/3.6)</f>
        <v>0</v>
      </c>
      <c r="M1480">
        <f t="shared" ref="M1480:M1485" si="164">0.5*$J$18*$J$17*$J$16*(E1481/3.6)^2</f>
        <v>0</v>
      </c>
      <c r="N1480">
        <f t="shared" si="158"/>
        <v>0</v>
      </c>
      <c r="R1480">
        <f>($J$20*(0.5*$J$18*$J$17*$J$16*(E1481/3.6)^2)*($J$13*F1481))*E1481</f>
        <v>0</v>
      </c>
      <c r="S1480">
        <f>(R1480+R1481)/2*(C1482-C1481)</f>
        <v>0</v>
      </c>
      <c r="T1480">
        <f t="shared" si="159"/>
        <v>-19.628465526865387</v>
      </c>
      <c r="U1480">
        <f t="shared" si="160"/>
        <v>-19.628465526865387</v>
      </c>
    </row>
    <row r="1481" spans="2:21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61"/>
        <v>0</v>
      </c>
      <c r="G1481" s="17">
        <f t="shared" si="162"/>
        <v>0</v>
      </c>
      <c r="L1481">
        <f t="shared" si="163"/>
        <v>0</v>
      </c>
      <c r="M1481">
        <f t="shared" si="164"/>
        <v>0</v>
      </c>
      <c r="N1481">
        <f t="shared" ref="N1481:N1485" si="165">(((E1482/3.6)-(E1481/3.6))/(C1482-C1481))*$J$13</f>
        <v>0</v>
      </c>
      <c r="R1481">
        <f>($J$20*(0.5*$J$18*$J$17*$J$16*(E1482/3.6)^2)*($J$13*F1482))*E1482</f>
        <v>0</v>
      </c>
      <c r="S1481">
        <f>(R1481+R1482)/2*(C1483-C1482)</f>
        <v>0</v>
      </c>
      <c r="T1481">
        <f t="shared" ref="T1481:T1544" si="166">T1480+S1481/3600000</f>
        <v>-19.628465526865387</v>
      </c>
      <c r="U1481">
        <f t="shared" ref="U1481:U1544" si="167">T1480+S1481/3600000</f>
        <v>-19.628465526865387</v>
      </c>
    </row>
    <row r="1482" spans="2:21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61"/>
        <v>0</v>
      </c>
      <c r="G1482" s="17">
        <f t="shared" si="162"/>
        <v>0</v>
      </c>
      <c r="L1482">
        <f t="shared" si="163"/>
        <v>0</v>
      </c>
      <c r="M1482">
        <f t="shared" si="164"/>
        <v>0</v>
      </c>
      <c r="N1482">
        <f t="shared" si="165"/>
        <v>0</v>
      </c>
      <c r="R1482">
        <f>($J$20*(0.5*$J$18*$J$17*$J$16*(E1483/3.6)^2)*($J$13*F1483))*E1483</f>
        <v>0</v>
      </c>
      <c r="S1482">
        <f>(R1482+R1483)/2*(C1484-C1483)</f>
        <v>0</v>
      </c>
      <c r="T1482">
        <f t="shared" si="166"/>
        <v>-19.628465526865387</v>
      </c>
      <c r="U1482">
        <f t="shared" si="167"/>
        <v>-19.628465526865387</v>
      </c>
    </row>
    <row r="1483" spans="2:21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61"/>
        <v>0</v>
      </c>
      <c r="G1483" s="17">
        <f t="shared" si="162"/>
        <v>0</v>
      </c>
      <c r="L1483">
        <f t="shared" si="163"/>
        <v>0</v>
      </c>
      <c r="M1483">
        <f t="shared" si="164"/>
        <v>0</v>
      </c>
      <c r="N1483">
        <f t="shared" si="165"/>
        <v>0</v>
      </c>
      <c r="R1483">
        <f>($J$20*(0.5*$J$18*$J$17*$J$16*(E1484/3.6)^2)*($J$13*F1484))*E1484</f>
        <v>0</v>
      </c>
      <c r="S1483">
        <f>(R1483+R1484)/2*(C1485-C1484)</f>
        <v>0</v>
      </c>
      <c r="T1483">
        <f t="shared" si="166"/>
        <v>-19.628465526865387</v>
      </c>
      <c r="U1483">
        <f t="shared" si="167"/>
        <v>-19.628465526865387</v>
      </c>
    </row>
    <row r="1484" spans="2:21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61"/>
        <v>0</v>
      </c>
      <c r="G1484" s="17">
        <f t="shared" si="162"/>
        <v>0</v>
      </c>
      <c r="L1484">
        <f t="shared" si="163"/>
        <v>0</v>
      </c>
      <c r="M1484">
        <f t="shared" si="164"/>
        <v>0</v>
      </c>
      <c r="N1484">
        <f t="shared" si="165"/>
        <v>0</v>
      </c>
      <c r="R1484">
        <f>($J$20*(0.5*$J$18*$J$17*$J$16*(E1485/3.6)^2)*($J$13*F1485))*E1485</f>
        <v>0</v>
      </c>
      <c r="S1484">
        <f>(R1484+R1485)/2*(C1486-C1485)</f>
        <v>0</v>
      </c>
      <c r="T1484">
        <f t="shared" si="166"/>
        <v>-19.628465526865387</v>
      </c>
      <c r="U1484">
        <f t="shared" si="167"/>
        <v>-19.628465526865387</v>
      </c>
    </row>
    <row r="1485" spans="2:21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61"/>
        <v>0</v>
      </c>
      <c r="G1485" s="17">
        <f t="shared" si="162"/>
        <v>0</v>
      </c>
      <c r="L1485">
        <f t="shared" si="163"/>
        <v>0</v>
      </c>
      <c r="M1485">
        <f t="shared" si="164"/>
        <v>0</v>
      </c>
      <c r="N1485">
        <f t="shared" si="165"/>
        <v>0</v>
      </c>
      <c r="R1485">
        <f>($J$20*(0.5*$J$18*$J$17*$J$16*(E1486/3.6)^2)*($J$13*F1486))*E1486</f>
        <v>0</v>
      </c>
      <c r="S1485">
        <f>(R1485+R1486)/2*(C1487-C1486)</f>
        <v>0</v>
      </c>
      <c r="T1485">
        <f t="shared" si="166"/>
        <v>-19.628465526865387</v>
      </c>
      <c r="U1485">
        <f t="shared" si="167"/>
        <v>-19.628465526865387</v>
      </c>
    </row>
    <row r="1486" spans="2:21" x14ac:dyDescent="0.25">
      <c r="R1486">
        <f>($J$20*(0.5*$J$18*$J$17*$J$16*(E1487/3.6)^2)*($J$13*F1487))*E1487</f>
        <v>0</v>
      </c>
      <c r="S1486">
        <f>(R1486+R1487)/2*(C1488-C1487)</f>
        <v>0</v>
      </c>
      <c r="T1486">
        <f t="shared" si="166"/>
        <v>-19.628465526865387</v>
      </c>
      <c r="U1486">
        <f t="shared" si="167"/>
        <v>-19.628465526865387</v>
      </c>
    </row>
    <row r="1487" spans="2:21" x14ac:dyDescent="0.25">
      <c r="R1487">
        <f>($J$20*(0.5*$J$18*$J$17*$J$16*(E1488/3.6)^2)*($J$13*F1488))*E1488</f>
        <v>0</v>
      </c>
      <c r="S1487">
        <f>(R1487+R1488)/2*(C1489-C1488)</f>
        <v>0</v>
      </c>
      <c r="T1487">
        <f t="shared" si="166"/>
        <v>-19.628465526865387</v>
      </c>
      <c r="U1487">
        <f t="shared" si="167"/>
        <v>-19.628465526865387</v>
      </c>
    </row>
    <row r="1488" spans="2:21" x14ac:dyDescent="0.25">
      <c r="R1488">
        <f>($J$20*(0.5*$J$18*$J$17*$J$16*(E1489/3.6)^2)*($J$13*F1489))*E1489</f>
        <v>0</v>
      </c>
      <c r="S1488">
        <f>(R1488+R1489)/2*(C1490-C1489)</f>
        <v>0</v>
      </c>
      <c r="T1488">
        <f t="shared" si="166"/>
        <v>-19.628465526865387</v>
      </c>
      <c r="U1488">
        <f t="shared" si="167"/>
        <v>-19.628465526865387</v>
      </c>
    </row>
    <row r="1489" spans="18:21" x14ac:dyDescent="0.25">
      <c r="R1489">
        <f>($J$20*(0.5*$J$18*$J$17*$J$16*(E1490/3.6)^2)*($J$13*F1490))*E1490</f>
        <v>0</v>
      </c>
      <c r="S1489">
        <f>(R1489+R1490)/2*(C1491-C1490)</f>
        <v>0</v>
      </c>
      <c r="T1489">
        <f t="shared" si="166"/>
        <v>-19.628465526865387</v>
      </c>
      <c r="U1489">
        <f t="shared" si="167"/>
        <v>-19.628465526865387</v>
      </c>
    </row>
    <row r="1490" spans="18:21" x14ac:dyDescent="0.25">
      <c r="R1490">
        <f>($J$20*(0.5*$J$18*$J$17*$J$16*(E1491/3.6)^2)*($J$13*F1491))*E1491</f>
        <v>0</v>
      </c>
      <c r="S1490">
        <f>(R1490+R1491)/2*(C1492-C1491)</f>
        <v>0</v>
      </c>
      <c r="T1490">
        <f t="shared" si="166"/>
        <v>-19.628465526865387</v>
      </c>
      <c r="U1490">
        <f t="shared" si="167"/>
        <v>-19.628465526865387</v>
      </c>
    </row>
    <row r="1491" spans="18:21" x14ac:dyDescent="0.25">
      <c r="R1491">
        <f>($J$20*(0.5*$J$18*$J$17*$J$16*(E1492/3.6)^2)*($J$13*F1492))*E1492</f>
        <v>0</v>
      </c>
      <c r="S1491">
        <f>(R1491+R1492)/2*(C1493-C1492)</f>
        <v>0</v>
      </c>
      <c r="T1491">
        <f t="shared" si="166"/>
        <v>-19.628465526865387</v>
      </c>
      <c r="U1491">
        <f t="shared" si="167"/>
        <v>-19.628465526865387</v>
      </c>
    </row>
    <row r="1492" spans="18:21" x14ac:dyDescent="0.25">
      <c r="R1492">
        <f>($J$20*(0.5*$J$18*$J$17*$J$16*(E1493/3.6)^2)*($J$13*F1493))*E1493</f>
        <v>0</v>
      </c>
      <c r="S1492">
        <f>(R1492+R1493)/2*(C1494-C1493)</f>
        <v>0</v>
      </c>
      <c r="T1492">
        <f t="shared" si="166"/>
        <v>-19.628465526865387</v>
      </c>
      <c r="U1492">
        <f t="shared" si="167"/>
        <v>-19.628465526865387</v>
      </c>
    </row>
    <row r="1493" spans="18:21" x14ac:dyDescent="0.25">
      <c r="R1493">
        <f>($J$20*(0.5*$J$18*$J$17*$J$16*(E1494/3.6)^2)*($J$13*F1494))*E1494</f>
        <v>0</v>
      </c>
      <c r="S1493">
        <f>(R1493+R1494)/2*(C1495-C1494)</f>
        <v>0</v>
      </c>
      <c r="T1493">
        <f t="shared" si="166"/>
        <v>-19.628465526865387</v>
      </c>
      <c r="U1493">
        <f t="shared" si="167"/>
        <v>-19.628465526865387</v>
      </c>
    </row>
    <row r="1494" spans="18:21" x14ac:dyDescent="0.25">
      <c r="R1494">
        <f>($J$20*(0.5*$J$18*$J$17*$J$16*(E1495/3.6)^2)*($J$13*F1495))*E1495</f>
        <v>0</v>
      </c>
      <c r="S1494">
        <f>(R1494+R1495)/2*(C1496-C1495)</f>
        <v>0</v>
      </c>
      <c r="T1494">
        <f t="shared" si="166"/>
        <v>-19.628465526865387</v>
      </c>
      <c r="U1494">
        <f t="shared" si="167"/>
        <v>-19.628465526865387</v>
      </c>
    </row>
    <row r="1495" spans="18:21" x14ac:dyDescent="0.25">
      <c r="R1495">
        <f>($J$20*(0.5*$J$18*$J$17*$J$16*(E1496/3.6)^2)*($J$13*F1496))*E1496</f>
        <v>0</v>
      </c>
      <c r="S1495">
        <f>(R1495+R1496)/2*(C1497-C1496)</f>
        <v>0</v>
      </c>
      <c r="T1495">
        <f t="shared" si="166"/>
        <v>-19.628465526865387</v>
      </c>
      <c r="U1495">
        <f t="shared" si="167"/>
        <v>-19.628465526865387</v>
      </c>
    </row>
    <row r="1496" spans="18:21" x14ac:dyDescent="0.25">
      <c r="R1496">
        <f>($J$20*(0.5*$J$18*$J$17*$J$16*(E1497/3.6)^2)*($J$13*F1497))*E1497</f>
        <v>0</v>
      </c>
      <c r="S1496">
        <f>(R1496+R1497)/2*(C1498-C1497)</f>
        <v>0</v>
      </c>
      <c r="T1496">
        <f t="shared" si="166"/>
        <v>-19.628465526865387</v>
      </c>
      <c r="U1496">
        <f t="shared" si="167"/>
        <v>-19.628465526865387</v>
      </c>
    </row>
    <row r="1497" spans="18:21" x14ac:dyDescent="0.25">
      <c r="R1497">
        <f>($J$20*(0.5*$J$18*$J$17*$J$16*(E1498/3.6)^2)*($J$13*F1498))*E1498</f>
        <v>0</v>
      </c>
      <c r="S1497">
        <f>(R1497+R1498)/2*(C1499-C1498)</f>
        <v>0</v>
      </c>
      <c r="T1497">
        <f t="shared" si="166"/>
        <v>-19.628465526865387</v>
      </c>
      <c r="U1497">
        <f t="shared" si="167"/>
        <v>-19.628465526865387</v>
      </c>
    </row>
    <row r="1498" spans="18:21" x14ac:dyDescent="0.25">
      <c r="R1498">
        <f>($J$20*(0.5*$J$18*$J$17*$J$16*(E1499/3.6)^2)*($J$13*F1499))*E1499</f>
        <v>0</v>
      </c>
      <c r="S1498">
        <f>(R1498+R1499)/2*(C1500-C1499)</f>
        <v>0</v>
      </c>
      <c r="T1498">
        <f t="shared" si="166"/>
        <v>-19.628465526865387</v>
      </c>
      <c r="U1498">
        <f t="shared" si="167"/>
        <v>-19.628465526865387</v>
      </c>
    </row>
    <row r="1499" spans="18:21" x14ac:dyDescent="0.25">
      <c r="R1499">
        <f>($J$20*(0.5*$J$18*$J$17*$J$16*(E1500/3.6)^2)*($J$13*F1500))*E1500</f>
        <v>0</v>
      </c>
      <c r="S1499">
        <f>(R1499+R1500)/2*(C1501-C1500)</f>
        <v>0</v>
      </c>
      <c r="T1499">
        <f t="shared" si="166"/>
        <v>-19.628465526865387</v>
      </c>
      <c r="U1499">
        <f t="shared" si="167"/>
        <v>-19.628465526865387</v>
      </c>
    </row>
    <row r="1500" spans="18:21" x14ac:dyDescent="0.25">
      <c r="R1500">
        <f>($J$20*(0.5*$J$18*$J$17*$J$16*(E1501/3.6)^2)*($J$13*F1501))*E1501</f>
        <v>0</v>
      </c>
      <c r="S1500">
        <f>(R1500+R1501)/2*(C1502-C1501)</f>
        <v>0</v>
      </c>
      <c r="T1500">
        <f t="shared" si="166"/>
        <v>-19.628465526865387</v>
      </c>
      <c r="U1500">
        <f t="shared" si="167"/>
        <v>-19.628465526865387</v>
      </c>
    </row>
    <row r="1501" spans="18:21" x14ac:dyDescent="0.25">
      <c r="R1501">
        <f>($J$20*(0.5*$J$18*$J$17*$J$16*(E1502/3.6)^2)*($J$13*F1502))*E1502</f>
        <v>0</v>
      </c>
      <c r="S1501">
        <f>(R1501+R1502)/2*(C1503-C1502)</f>
        <v>0</v>
      </c>
      <c r="T1501">
        <f t="shared" si="166"/>
        <v>-19.628465526865387</v>
      </c>
      <c r="U1501">
        <f t="shared" si="167"/>
        <v>-19.628465526865387</v>
      </c>
    </row>
    <row r="1502" spans="18:21" x14ac:dyDescent="0.25">
      <c r="R1502">
        <f>($J$20*(0.5*$J$18*$J$17*$J$16*(E1503/3.6)^2)*($J$13*F1503))*E1503</f>
        <v>0</v>
      </c>
      <c r="S1502">
        <f>(R1502+R1503)/2*(C1504-C1503)</f>
        <v>0</v>
      </c>
      <c r="T1502">
        <f t="shared" si="166"/>
        <v>-19.628465526865387</v>
      </c>
      <c r="U1502">
        <f t="shared" si="167"/>
        <v>-19.628465526865387</v>
      </c>
    </row>
    <row r="1503" spans="18:21" x14ac:dyDescent="0.25">
      <c r="R1503">
        <f>($J$20*(0.5*$J$18*$J$17*$J$16*(E1504/3.6)^2)*($J$13*F1504))*E1504</f>
        <v>0</v>
      </c>
      <c r="S1503">
        <f>(R1503+R1504)/2*(C1505-C1504)</f>
        <v>0</v>
      </c>
      <c r="T1503">
        <f t="shared" si="166"/>
        <v>-19.628465526865387</v>
      </c>
      <c r="U1503">
        <f t="shared" si="167"/>
        <v>-19.628465526865387</v>
      </c>
    </row>
    <row r="1504" spans="18:21" x14ac:dyDescent="0.25">
      <c r="R1504">
        <f>($J$20*(0.5*$J$18*$J$17*$J$16*(E1505/3.6)^2)*($J$13*F1505))*E1505</f>
        <v>0</v>
      </c>
      <c r="S1504">
        <f>(R1504+R1505)/2*(C1506-C1505)</f>
        <v>0</v>
      </c>
      <c r="T1504">
        <f t="shared" si="166"/>
        <v>-19.628465526865387</v>
      </c>
      <c r="U1504">
        <f t="shared" si="167"/>
        <v>-19.628465526865387</v>
      </c>
    </row>
    <row r="1505" spans="18:21" x14ac:dyDescent="0.25">
      <c r="R1505">
        <f>($J$20*(0.5*$J$18*$J$17*$J$16*(E1506/3.6)^2)*($J$13*F1506))*E1506</f>
        <v>0</v>
      </c>
      <c r="S1505">
        <f>(R1505+R1506)/2*(C1507-C1506)</f>
        <v>0</v>
      </c>
      <c r="T1505">
        <f t="shared" si="166"/>
        <v>-19.628465526865387</v>
      </c>
      <c r="U1505">
        <f t="shared" si="167"/>
        <v>-19.628465526865387</v>
      </c>
    </row>
    <row r="1506" spans="18:21" x14ac:dyDescent="0.25">
      <c r="R1506">
        <f>($J$20*(0.5*$J$18*$J$17*$J$16*(E1507/3.6)^2)*($J$13*F1507))*E1507</f>
        <v>0</v>
      </c>
      <c r="S1506">
        <f>(R1506+R1507)/2*(C1508-C1507)</f>
        <v>0</v>
      </c>
      <c r="T1506">
        <f t="shared" si="166"/>
        <v>-19.628465526865387</v>
      </c>
      <c r="U1506">
        <f t="shared" si="167"/>
        <v>-19.628465526865387</v>
      </c>
    </row>
    <row r="1507" spans="18:21" x14ac:dyDescent="0.25">
      <c r="R1507">
        <f>($J$20*(0.5*$J$18*$J$17*$J$16*(E1508/3.6)^2)*($J$13*F1508))*E1508</f>
        <v>0</v>
      </c>
      <c r="S1507">
        <f>(R1507+R1508)/2*(C1509-C1508)</f>
        <v>0</v>
      </c>
      <c r="T1507">
        <f t="shared" si="166"/>
        <v>-19.628465526865387</v>
      </c>
      <c r="U1507">
        <f t="shared" si="167"/>
        <v>-19.628465526865387</v>
      </c>
    </row>
    <row r="1508" spans="18:21" x14ac:dyDescent="0.25">
      <c r="R1508">
        <f>($J$20*(0.5*$J$18*$J$17*$J$16*(E1509/3.6)^2)*($J$13*F1509))*E1509</f>
        <v>0</v>
      </c>
      <c r="S1508">
        <f>(R1508+R1509)/2*(C1510-C1509)</f>
        <v>0</v>
      </c>
      <c r="T1508">
        <f t="shared" si="166"/>
        <v>-19.628465526865387</v>
      </c>
      <c r="U1508">
        <f t="shared" si="167"/>
        <v>-19.628465526865387</v>
      </c>
    </row>
    <row r="1509" spans="18:21" x14ac:dyDescent="0.25">
      <c r="R1509">
        <f>($J$20*(0.5*$J$18*$J$17*$J$16*(E1510/3.6)^2)*($J$13*F1510))*E1510</f>
        <v>0</v>
      </c>
      <c r="S1509">
        <f>(R1509+R1510)/2*(C1511-C1510)</f>
        <v>0</v>
      </c>
      <c r="T1509">
        <f t="shared" si="166"/>
        <v>-19.628465526865387</v>
      </c>
      <c r="U1509">
        <f t="shared" si="167"/>
        <v>-19.628465526865387</v>
      </c>
    </row>
    <row r="1510" spans="18:21" x14ac:dyDescent="0.25">
      <c r="R1510">
        <f>($J$20*(0.5*$J$18*$J$17*$J$16*(E1511/3.6)^2)*($J$13*F1511))*E1511</f>
        <v>0</v>
      </c>
      <c r="S1510">
        <f>(R1510+R1511)/2*(C1512-C1511)</f>
        <v>0</v>
      </c>
      <c r="T1510">
        <f t="shared" si="166"/>
        <v>-19.628465526865387</v>
      </c>
      <c r="U1510">
        <f t="shared" si="167"/>
        <v>-19.628465526865387</v>
      </c>
    </row>
    <row r="1511" spans="18:21" x14ac:dyDescent="0.25">
      <c r="R1511">
        <f>($J$20*(0.5*$J$18*$J$17*$J$16*(E1512/3.6)^2)*($J$13*F1512))*E1512</f>
        <v>0</v>
      </c>
      <c r="S1511">
        <f>(R1511+R1512)/2*(C1513-C1512)</f>
        <v>0</v>
      </c>
      <c r="T1511">
        <f t="shared" si="166"/>
        <v>-19.628465526865387</v>
      </c>
      <c r="U1511">
        <f t="shared" si="167"/>
        <v>-19.628465526865387</v>
      </c>
    </row>
    <row r="1512" spans="18:21" x14ac:dyDescent="0.25">
      <c r="R1512">
        <f>($J$20*(0.5*$J$18*$J$17*$J$16*(E1513/3.6)^2)*($J$13*F1513))*E1513</f>
        <v>0</v>
      </c>
      <c r="S1512">
        <f>(R1512+R1513)/2*(C1514-C1513)</f>
        <v>0</v>
      </c>
      <c r="T1512">
        <f t="shared" si="166"/>
        <v>-19.628465526865387</v>
      </c>
      <c r="U1512">
        <f t="shared" si="167"/>
        <v>-19.628465526865387</v>
      </c>
    </row>
    <row r="1513" spans="18:21" x14ac:dyDescent="0.25">
      <c r="R1513">
        <f>($J$20*(0.5*$J$18*$J$17*$J$16*(E1514/3.6)^2)*($J$13*F1514))*E1514</f>
        <v>0</v>
      </c>
      <c r="S1513">
        <f>(R1513+R1514)/2*(C1515-C1514)</f>
        <v>0</v>
      </c>
      <c r="T1513">
        <f t="shared" si="166"/>
        <v>-19.628465526865387</v>
      </c>
      <c r="U1513">
        <f t="shared" si="167"/>
        <v>-19.628465526865387</v>
      </c>
    </row>
    <row r="1514" spans="18:21" x14ac:dyDescent="0.25">
      <c r="R1514">
        <f>($J$20*(0.5*$J$18*$J$17*$J$16*(E1515/3.6)^2)*($J$13*F1515))*E1515</f>
        <v>0</v>
      </c>
      <c r="S1514">
        <f>(R1514+R1515)/2*(C1516-C1515)</f>
        <v>0</v>
      </c>
      <c r="T1514">
        <f t="shared" si="166"/>
        <v>-19.628465526865387</v>
      </c>
      <c r="U1514">
        <f t="shared" si="167"/>
        <v>-19.628465526865387</v>
      </c>
    </row>
    <row r="1515" spans="18:21" x14ac:dyDescent="0.25">
      <c r="R1515">
        <f>($J$20*(0.5*$J$18*$J$17*$J$16*(E1516/3.6)^2)*($J$13*F1516))*E1516</f>
        <v>0</v>
      </c>
      <c r="S1515">
        <f>(R1515+R1516)/2*(C1517-C1516)</f>
        <v>0</v>
      </c>
      <c r="T1515">
        <f t="shared" si="166"/>
        <v>-19.628465526865387</v>
      </c>
      <c r="U1515">
        <f t="shared" si="167"/>
        <v>-19.628465526865387</v>
      </c>
    </row>
    <row r="1516" spans="18:21" x14ac:dyDescent="0.25">
      <c r="R1516">
        <f>($J$20*(0.5*$J$18*$J$17*$J$16*(E1517/3.6)^2)*($J$13*F1517))*E1517</f>
        <v>0</v>
      </c>
      <c r="S1516">
        <f>(R1516+R1517)/2*(C1518-C1517)</f>
        <v>0</v>
      </c>
      <c r="T1516">
        <f t="shared" si="166"/>
        <v>-19.628465526865387</v>
      </c>
      <c r="U1516">
        <f t="shared" si="167"/>
        <v>-19.628465526865387</v>
      </c>
    </row>
    <row r="1517" spans="18:21" x14ac:dyDescent="0.25">
      <c r="R1517">
        <f>($J$20*(0.5*$J$18*$J$17*$J$16*(E1518/3.6)^2)*($J$13*F1518))*E1518</f>
        <v>0</v>
      </c>
      <c r="S1517">
        <f>(R1517+R1518)/2*(C1519-C1518)</f>
        <v>0</v>
      </c>
      <c r="T1517">
        <f t="shared" si="166"/>
        <v>-19.628465526865387</v>
      </c>
      <c r="U1517">
        <f t="shared" si="167"/>
        <v>-19.628465526865387</v>
      </c>
    </row>
    <row r="1518" spans="18:21" x14ac:dyDescent="0.25">
      <c r="R1518">
        <f>($J$20*(0.5*$J$18*$J$17*$J$16*(E1519/3.6)^2)*($J$13*F1519))*E1519</f>
        <v>0</v>
      </c>
      <c r="S1518">
        <f>(R1518+R1519)/2*(C1520-C1519)</f>
        <v>0</v>
      </c>
      <c r="T1518">
        <f t="shared" si="166"/>
        <v>-19.628465526865387</v>
      </c>
      <c r="U1518">
        <f t="shared" si="167"/>
        <v>-19.628465526865387</v>
      </c>
    </row>
    <row r="1519" spans="18:21" x14ac:dyDescent="0.25">
      <c r="R1519">
        <f>($J$20*(0.5*$J$18*$J$17*$J$16*(E1520/3.6)^2)*($J$13*F1520))*E1520</f>
        <v>0</v>
      </c>
      <c r="S1519">
        <f>(R1519+R1520)/2*(C1521-C1520)</f>
        <v>0</v>
      </c>
      <c r="T1519">
        <f t="shared" si="166"/>
        <v>-19.628465526865387</v>
      </c>
      <c r="U1519">
        <f t="shared" si="167"/>
        <v>-19.628465526865387</v>
      </c>
    </row>
    <row r="1520" spans="18:21" x14ac:dyDescent="0.25">
      <c r="R1520">
        <f>($J$20*(0.5*$J$18*$J$17*$J$16*(E1521/3.6)^2)*($J$13*F1521))*E1521</f>
        <v>0</v>
      </c>
      <c r="S1520">
        <f>(R1520+R1521)/2*(C1522-C1521)</f>
        <v>0</v>
      </c>
      <c r="T1520">
        <f t="shared" si="166"/>
        <v>-19.628465526865387</v>
      </c>
      <c r="U1520">
        <f t="shared" si="167"/>
        <v>-19.628465526865387</v>
      </c>
    </row>
    <row r="1521" spans="18:21" x14ac:dyDescent="0.25">
      <c r="R1521">
        <f>($J$20*(0.5*$J$18*$J$17*$J$16*(E1522/3.6)^2)*($J$13*F1522))*E1522</f>
        <v>0</v>
      </c>
      <c r="S1521">
        <f>(R1521+R1522)/2*(C1523-C1522)</f>
        <v>0</v>
      </c>
      <c r="T1521">
        <f t="shared" si="166"/>
        <v>-19.628465526865387</v>
      </c>
      <c r="U1521">
        <f t="shared" si="167"/>
        <v>-19.628465526865387</v>
      </c>
    </row>
    <row r="1522" spans="18:21" x14ac:dyDescent="0.25">
      <c r="R1522">
        <f>($J$20*(0.5*$J$18*$J$17*$J$16*(E1523/3.6)^2)*($J$13*F1523))*E1523</f>
        <v>0</v>
      </c>
      <c r="S1522">
        <f>(R1522+R1523)/2*(C1524-C1523)</f>
        <v>0</v>
      </c>
      <c r="T1522">
        <f t="shared" si="166"/>
        <v>-19.628465526865387</v>
      </c>
      <c r="U1522">
        <f t="shared" si="167"/>
        <v>-19.628465526865387</v>
      </c>
    </row>
    <row r="1523" spans="18:21" x14ac:dyDescent="0.25">
      <c r="R1523">
        <f>($J$20*(0.5*$J$18*$J$17*$J$16*(E1524/3.6)^2)*($J$13*F1524))*E1524</f>
        <v>0</v>
      </c>
      <c r="S1523">
        <f>(R1523+R1524)/2*(C1525-C1524)</f>
        <v>0</v>
      </c>
      <c r="T1523">
        <f t="shared" si="166"/>
        <v>-19.628465526865387</v>
      </c>
      <c r="U1523">
        <f t="shared" si="167"/>
        <v>-19.628465526865387</v>
      </c>
    </row>
    <row r="1524" spans="18:21" x14ac:dyDescent="0.25">
      <c r="R1524">
        <f>($J$20*(0.5*$J$18*$J$17*$J$16*(E1525/3.6)^2)*($J$13*F1525))*E1525</f>
        <v>0</v>
      </c>
      <c r="S1524">
        <f>(R1524+R1525)/2*(C1526-C1525)</f>
        <v>0</v>
      </c>
      <c r="T1524">
        <f t="shared" si="166"/>
        <v>-19.628465526865387</v>
      </c>
      <c r="U1524">
        <f t="shared" si="167"/>
        <v>-19.628465526865387</v>
      </c>
    </row>
    <row r="1525" spans="18:21" x14ac:dyDescent="0.25">
      <c r="R1525">
        <f>($J$20*(0.5*$J$18*$J$17*$J$16*(E1526/3.6)^2)*($J$13*F1526))*E1526</f>
        <v>0</v>
      </c>
      <c r="S1525">
        <f>(R1525+R1526)/2*(C1527-C1526)</f>
        <v>0</v>
      </c>
      <c r="T1525">
        <f t="shared" si="166"/>
        <v>-19.628465526865387</v>
      </c>
      <c r="U1525">
        <f t="shared" si="167"/>
        <v>-19.628465526865387</v>
      </c>
    </row>
    <row r="1526" spans="18:21" x14ac:dyDescent="0.25">
      <c r="R1526">
        <f>($J$20*(0.5*$J$18*$J$17*$J$16*(E1527/3.6)^2)*($J$13*F1527))*E1527</f>
        <v>0</v>
      </c>
      <c r="S1526">
        <f>(R1526+R1527)/2*(C1528-C1527)</f>
        <v>0</v>
      </c>
      <c r="T1526">
        <f t="shared" si="166"/>
        <v>-19.628465526865387</v>
      </c>
      <c r="U1526">
        <f t="shared" si="167"/>
        <v>-19.628465526865387</v>
      </c>
    </row>
    <row r="1527" spans="18:21" x14ac:dyDescent="0.25">
      <c r="R1527">
        <f>($J$20*(0.5*$J$18*$J$17*$J$16*(E1528/3.6)^2)*($J$13*F1528))*E1528</f>
        <v>0</v>
      </c>
      <c r="S1527">
        <f>(R1527+R1528)/2*(C1529-C1528)</f>
        <v>0</v>
      </c>
      <c r="T1527">
        <f t="shared" si="166"/>
        <v>-19.628465526865387</v>
      </c>
      <c r="U1527">
        <f t="shared" si="167"/>
        <v>-19.628465526865387</v>
      </c>
    </row>
    <row r="1528" spans="18:21" x14ac:dyDescent="0.25">
      <c r="R1528">
        <f>($J$20*(0.5*$J$18*$J$17*$J$16*(E1529/3.6)^2)*($J$13*F1529))*E1529</f>
        <v>0</v>
      </c>
      <c r="S1528">
        <f>(R1528+R1529)/2*(C1530-C1529)</f>
        <v>0</v>
      </c>
      <c r="T1528">
        <f t="shared" si="166"/>
        <v>-19.628465526865387</v>
      </c>
      <c r="U1528">
        <f t="shared" si="167"/>
        <v>-19.628465526865387</v>
      </c>
    </row>
    <row r="1529" spans="18:21" x14ac:dyDescent="0.25">
      <c r="R1529">
        <f>($J$20*(0.5*$J$18*$J$17*$J$16*(E1530/3.6)^2)*($J$13*F1530))*E1530</f>
        <v>0</v>
      </c>
      <c r="S1529">
        <f>(R1529+R1530)/2*(C1531-C1530)</f>
        <v>0</v>
      </c>
      <c r="T1529">
        <f t="shared" si="166"/>
        <v>-19.628465526865387</v>
      </c>
      <c r="U1529">
        <f t="shared" si="167"/>
        <v>-19.628465526865387</v>
      </c>
    </row>
    <row r="1530" spans="18:21" x14ac:dyDescent="0.25">
      <c r="R1530">
        <f>($J$20*(0.5*$J$18*$J$17*$J$16*(E1531/3.6)^2)*($J$13*F1531))*E1531</f>
        <v>0</v>
      </c>
      <c r="S1530">
        <f>(R1530+R1531)/2*(C1532-C1531)</f>
        <v>0</v>
      </c>
      <c r="T1530">
        <f t="shared" si="166"/>
        <v>-19.628465526865387</v>
      </c>
      <c r="U1530">
        <f t="shared" si="167"/>
        <v>-19.628465526865387</v>
      </c>
    </row>
    <row r="1531" spans="18:21" x14ac:dyDescent="0.25">
      <c r="R1531">
        <f>($J$20*(0.5*$J$18*$J$17*$J$16*(E1532/3.6)^2)*($J$13*F1532))*E1532</f>
        <v>0</v>
      </c>
      <c r="S1531">
        <f>(R1531+R1532)/2*(C1533-C1532)</f>
        <v>0</v>
      </c>
      <c r="T1531">
        <f t="shared" si="166"/>
        <v>-19.628465526865387</v>
      </c>
      <c r="U1531">
        <f t="shared" si="167"/>
        <v>-19.628465526865387</v>
      </c>
    </row>
    <row r="1532" spans="18:21" x14ac:dyDescent="0.25">
      <c r="R1532">
        <f>($J$20*(0.5*$J$18*$J$17*$J$16*(E1533/3.6)^2)*($J$13*F1533))*E1533</f>
        <v>0</v>
      </c>
      <c r="S1532">
        <f>(R1532+R1533)/2*(C1534-C1533)</f>
        <v>0</v>
      </c>
      <c r="T1532">
        <f t="shared" si="166"/>
        <v>-19.628465526865387</v>
      </c>
      <c r="U1532">
        <f t="shared" si="167"/>
        <v>-19.628465526865387</v>
      </c>
    </row>
    <row r="1533" spans="18:21" x14ac:dyDescent="0.25">
      <c r="R1533">
        <f>($J$20*(0.5*$J$18*$J$17*$J$16*(E1534/3.6)^2)*($J$13*F1534))*E1534</f>
        <v>0</v>
      </c>
      <c r="S1533">
        <f>(R1533+R1534)/2*(C1535-C1534)</f>
        <v>0</v>
      </c>
      <c r="T1533">
        <f t="shared" si="166"/>
        <v>-19.628465526865387</v>
      </c>
      <c r="U1533">
        <f t="shared" si="167"/>
        <v>-19.628465526865387</v>
      </c>
    </row>
    <row r="1534" spans="18:21" x14ac:dyDescent="0.25">
      <c r="R1534">
        <f>($J$20*(0.5*$J$18*$J$17*$J$16*(E1535/3.6)^2)*($J$13*F1535))*E1535</f>
        <v>0</v>
      </c>
      <c r="S1534">
        <f>(R1534+R1535)/2*(C1536-C1535)</f>
        <v>0</v>
      </c>
      <c r="T1534">
        <f t="shared" si="166"/>
        <v>-19.628465526865387</v>
      </c>
      <c r="U1534">
        <f t="shared" si="167"/>
        <v>-19.628465526865387</v>
      </c>
    </row>
    <row r="1535" spans="18:21" x14ac:dyDescent="0.25">
      <c r="R1535">
        <f>($J$20*(0.5*$J$18*$J$17*$J$16*(E1536/3.6)^2)*($J$13*F1536))*E1536</f>
        <v>0</v>
      </c>
      <c r="S1535">
        <f>(R1535+R1536)/2*(C1537-C1536)</f>
        <v>0</v>
      </c>
      <c r="T1535">
        <f t="shared" si="166"/>
        <v>-19.628465526865387</v>
      </c>
      <c r="U1535">
        <f t="shared" si="167"/>
        <v>-19.628465526865387</v>
      </c>
    </row>
    <row r="1536" spans="18:21" x14ac:dyDescent="0.25">
      <c r="R1536">
        <f>($J$20*(0.5*$J$18*$J$17*$J$16*(E1537/3.6)^2)*($J$13*F1537))*E1537</f>
        <v>0</v>
      </c>
      <c r="S1536">
        <f>(R1536+R1537)/2*(C1538-C1537)</f>
        <v>0</v>
      </c>
      <c r="T1536">
        <f t="shared" si="166"/>
        <v>-19.628465526865387</v>
      </c>
      <c r="U1536">
        <f t="shared" si="167"/>
        <v>-19.628465526865387</v>
      </c>
    </row>
    <row r="1537" spans="18:21" x14ac:dyDescent="0.25">
      <c r="R1537">
        <f>($J$20*(0.5*$J$18*$J$17*$J$16*(E1538/3.6)^2)*($J$13*F1538))*E1538</f>
        <v>0</v>
      </c>
      <c r="S1537">
        <f>(R1537+R1538)/2*(C1539-C1538)</f>
        <v>0</v>
      </c>
      <c r="T1537">
        <f t="shared" si="166"/>
        <v>-19.628465526865387</v>
      </c>
      <c r="U1537">
        <f t="shared" si="167"/>
        <v>-19.628465526865387</v>
      </c>
    </row>
    <row r="1538" spans="18:21" x14ac:dyDescent="0.25">
      <c r="R1538">
        <f>($J$20*(0.5*$J$18*$J$17*$J$16*(E1539/3.6)^2)*($J$13*F1539))*E1539</f>
        <v>0</v>
      </c>
      <c r="S1538">
        <f>(R1538+R1539)/2*(C1540-C1539)</f>
        <v>0</v>
      </c>
      <c r="T1538">
        <f t="shared" si="166"/>
        <v>-19.628465526865387</v>
      </c>
      <c r="U1538">
        <f t="shared" si="167"/>
        <v>-19.628465526865387</v>
      </c>
    </row>
    <row r="1539" spans="18:21" x14ac:dyDescent="0.25">
      <c r="R1539">
        <f>($J$20*(0.5*$J$18*$J$17*$J$16*(E1540/3.6)^2)*($J$13*F1540))*E1540</f>
        <v>0</v>
      </c>
      <c r="S1539">
        <f>(R1539+R1540)/2*(C1541-C1540)</f>
        <v>0</v>
      </c>
      <c r="T1539">
        <f t="shared" si="166"/>
        <v>-19.628465526865387</v>
      </c>
      <c r="U1539">
        <f t="shared" si="167"/>
        <v>-19.628465526865387</v>
      </c>
    </row>
    <row r="1540" spans="18:21" x14ac:dyDescent="0.25">
      <c r="R1540">
        <f>($J$20*(0.5*$J$18*$J$17*$J$16*(E1541/3.6)^2)*($J$13*F1541))*E1541</f>
        <v>0</v>
      </c>
      <c r="S1540">
        <f>(R1540+R1541)/2*(C1542-C1541)</f>
        <v>0</v>
      </c>
      <c r="T1540">
        <f t="shared" si="166"/>
        <v>-19.628465526865387</v>
      </c>
      <c r="U1540">
        <f t="shared" si="167"/>
        <v>-19.628465526865387</v>
      </c>
    </row>
    <row r="1541" spans="18:21" x14ac:dyDescent="0.25">
      <c r="R1541">
        <f>($J$20*(0.5*$J$18*$J$17*$J$16*(E1542/3.6)^2)*($J$13*F1542))*E1542</f>
        <v>0</v>
      </c>
      <c r="S1541">
        <f>(R1541+R1542)/2*(C1543-C1542)</f>
        <v>0</v>
      </c>
      <c r="T1541">
        <f t="shared" si="166"/>
        <v>-19.628465526865387</v>
      </c>
      <c r="U1541">
        <f t="shared" si="167"/>
        <v>-19.628465526865387</v>
      </c>
    </row>
    <row r="1542" spans="18:21" x14ac:dyDescent="0.25">
      <c r="R1542">
        <f>($J$20*(0.5*$J$18*$J$17*$J$16*(E1543/3.6)^2)*($J$13*F1543))*E1543</f>
        <v>0</v>
      </c>
      <c r="S1542">
        <f>(R1542+R1543)/2*(C1544-C1543)</f>
        <v>0</v>
      </c>
      <c r="T1542">
        <f t="shared" si="166"/>
        <v>-19.628465526865387</v>
      </c>
      <c r="U1542">
        <f t="shared" si="167"/>
        <v>-19.628465526865387</v>
      </c>
    </row>
    <row r="1543" spans="18:21" x14ac:dyDescent="0.25">
      <c r="R1543">
        <f>($J$20*(0.5*$J$18*$J$17*$J$16*(E1544/3.6)^2)*($J$13*F1544))*E1544</f>
        <v>0</v>
      </c>
      <c r="S1543">
        <f>(R1543+R1544)/2*(C1545-C1544)</f>
        <v>0</v>
      </c>
      <c r="T1543">
        <f t="shared" si="166"/>
        <v>-19.628465526865387</v>
      </c>
      <c r="U1543">
        <f t="shared" si="167"/>
        <v>-19.628465526865387</v>
      </c>
    </row>
    <row r="1544" spans="18:21" x14ac:dyDescent="0.25">
      <c r="R1544">
        <f>($J$20*(0.5*$J$18*$J$17*$J$16*(E1545/3.6)^2)*($J$13*F1545))*E1545</f>
        <v>0</v>
      </c>
      <c r="S1544">
        <f>(R1544+R1545)/2*(C1546-C1545)</f>
        <v>0</v>
      </c>
      <c r="T1544">
        <f t="shared" si="166"/>
        <v>-19.628465526865387</v>
      </c>
      <c r="U1544">
        <f t="shared" si="167"/>
        <v>-19.628465526865387</v>
      </c>
    </row>
    <row r="1545" spans="18:21" x14ac:dyDescent="0.25">
      <c r="R1545">
        <f>($J$20*(0.5*$J$18*$J$17*$J$16*(E1546/3.6)^2)*($J$13*F1546))*E1546</f>
        <v>0</v>
      </c>
      <c r="S1545">
        <f>(R1545+R1546)/2*(C1547-C1546)</f>
        <v>0</v>
      </c>
      <c r="T1545">
        <f t="shared" ref="T1545:T1608" si="168">T1544+S1545/3600000</f>
        <v>-19.628465526865387</v>
      </c>
      <c r="U1545">
        <f t="shared" ref="U1545:U1608" si="169">T1544+S1545/3600000</f>
        <v>-19.628465526865387</v>
      </c>
    </row>
    <row r="1546" spans="18:21" x14ac:dyDescent="0.25">
      <c r="R1546">
        <f>($J$20*(0.5*$J$18*$J$17*$J$16*(E1547/3.6)^2)*($J$13*F1547))*E1547</f>
        <v>0</v>
      </c>
      <c r="S1546">
        <f>(R1546+R1547)/2*(C1548-C1547)</f>
        <v>0</v>
      </c>
      <c r="T1546">
        <f t="shared" si="168"/>
        <v>-19.628465526865387</v>
      </c>
      <c r="U1546">
        <f t="shared" si="169"/>
        <v>-19.628465526865387</v>
      </c>
    </row>
    <row r="1547" spans="18:21" x14ac:dyDescent="0.25">
      <c r="R1547">
        <f>($J$20*(0.5*$J$18*$J$17*$J$16*(E1548/3.6)^2)*($J$13*F1548))*E1548</f>
        <v>0</v>
      </c>
      <c r="S1547">
        <f>(R1547+R1548)/2*(C1549-C1548)</f>
        <v>0</v>
      </c>
      <c r="T1547">
        <f t="shared" si="168"/>
        <v>-19.628465526865387</v>
      </c>
      <c r="U1547">
        <f t="shared" si="169"/>
        <v>-19.628465526865387</v>
      </c>
    </row>
    <row r="1548" spans="18:21" x14ac:dyDescent="0.25">
      <c r="R1548">
        <f>($J$20*(0.5*$J$18*$J$17*$J$16*(E1549/3.6)^2)*($J$13*F1549))*E1549</f>
        <v>0</v>
      </c>
      <c r="S1548">
        <f>(R1548+R1549)/2*(C1550-C1549)</f>
        <v>0</v>
      </c>
      <c r="T1548">
        <f t="shared" si="168"/>
        <v>-19.628465526865387</v>
      </c>
      <c r="U1548">
        <f t="shared" si="169"/>
        <v>-19.628465526865387</v>
      </c>
    </row>
    <row r="1549" spans="18:21" x14ac:dyDescent="0.25">
      <c r="R1549">
        <f>($J$20*(0.5*$J$18*$J$17*$J$16*(E1550/3.6)^2)*($J$13*F1550))*E1550</f>
        <v>0</v>
      </c>
      <c r="S1549">
        <f>(R1549+R1550)/2*(C1551-C1550)</f>
        <v>0</v>
      </c>
      <c r="T1549">
        <f t="shared" si="168"/>
        <v>-19.628465526865387</v>
      </c>
      <c r="U1549">
        <f t="shared" si="169"/>
        <v>-19.628465526865387</v>
      </c>
    </row>
    <row r="1550" spans="18:21" x14ac:dyDescent="0.25">
      <c r="R1550">
        <f>($J$20*(0.5*$J$18*$J$17*$J$16*(E1551/3.6)^2)*($J$13*F1551))*E1551</f>
        <v>0</v>
      </c>
      <c r="S1550">
        <f>(R1550+R1551)/2*(C1552-C1551)</f>
        <v>0</v>
      </c>
      <c r="T1550">
        <f t="shared" si="168"/>
        <v>-19.628465526865387</v>
      </c>
      <c r="U1550">
        <f t="shared" si="169"/>
        <v>-19.628465526865387</v>
      </c>
    </row>
    <row r="1551" spans="18:21" x14ac:dyDescent="0.25">
      <c r="R1551">
        <f>($J$20*(0.5*$J$18*$J$17*$J$16*(E1552/3.6)^2)*($J$13*F1552))*E1552</f>
        <v>0</v>
      </c>
      <c r="S1551">
        <f>(R1551+R1552)/2*(C1553-C1552)</f>
        <v>0</v>
      </c>
      <c r="T1551">
        <f t="shared" si="168"/>
        <v>-19.628465526865387</v>
      </c>
      <c r="U1551">
        <f t="shared" si="169"/>
        <v>-19.628465526865387</v>
      </c>
    </row>
    <row r="1552" spans="18:21" x14ac:dyDescent="0.25">
      <c r="R1552">
        <f>($J$20*(0.5*$J$18*$J$17*$J$16*(E1553/3.6)^2)*($J$13*F1553))*E1553</f>
        <v>0</v>
      </c>
      <c r="S1552">
        <f>(R1552+R1553)/2*(C1554-C1553)</f>
        <v>0</v>
      </c>
      <c r="T1552">
        <f t="shared" si="168"/>
        <v>-19.628465526865387</v>
      </c>
      <c r="U1552">
        <f t="shared" si="169"/>
        <v>-19.628465526865387</v>
      </c>
    </row>
    <row r="1553" spans="18:21" x14ac:dyDescent="0.25">
      <c r="R1553">
        <f>($J$20*(0.5*$J$18*$J$17*$J$16*(E1554/3.6)^2)*($J$13*F1554))*E1554</f>
        <v>0</v>
      </c>
      <c r="S1553">
        <f>(R1553+R1554)/2*(C1555-C1554)</f>
        <v>0</v>
      </c>
      <c r="T1553">
        <f t="shared" si="168"/>
        <v>-19.628465526865387</v>
      </c>
      <c r="U1553">
        <f t="shared" si="169"/>
        <v>-19.628465526865387</v>
      </c>
    </row>
    <row r="1554" spans="18:21" x14ac:dyDescent="0.25">
      <c r="R1554">
        <f>($J$20*(0.5*$J$18*$J$17*$J$16*(E1555/3.6)^2)*($J$13*F1555))*E1555</f>
        <v>0</v>
      </c>
      <c r="S1554">
        <f>(R1554+R1555)/2*(C1556-C1555)</f>
        <v>0</v>
      </c>
      <c r="T1554">
        <f t="shared" si="168"/>
        <v>-19.628465526865387</v>
      </c>
      <c r="U1554">
        <f t="shared" si="169"/>
        <v>-19.628465526865387</v>
      </c>
    </row>
    <row r="1555" spans="18:21" x14ac:dyDescent="0.25">
      <c r="R1555">
        <f>($J$20*(0.5*$J$18*$J$17*$J$16*(E1556/3.6)^2)*($J$13*F1556))*E1556</f>
        <v>0</v>
      </c>
      <c r="S1555">
        <f>(R1555+R1556)/2*(C1557-C1556)</f>
        <v>0</v>
      </c>
      <c r="T1555">
        <f t="shared" si="168"/>
        <v>-19.628465526865387</v>
      </c>
      <c r="U1555">
        <f t="shared" si="169"/>
        <v>-19.628465526865387</v>
      </c>
    </row>
    <row r="1556" spans="18:21" x14ac:dyDescent="0.25">
      <c r="R1556">
        <f>($J$20*(0.5*$J$18*$J$17*$J$16*(E1557/3.6)^2)*($J$13*F1557))*E1557</f>
        <v>0</v>
      </c>
      <c r="S1556">
        <f>(R1556+R1557)/2*(C1558-C1557)</f>
        <v>0</v>
      </c>
      <c r="T1556">
        <f t="shared" si="168"/>
        <v>-19.628465526865387</v>
      </c>
      <c r="U1556">
        <f t="shared" si="169"/>
        <v>-19.628465526865387</v>
      </c>
    </row>
    <row r="1557" spans="18:21" x14ac:dyDescent="0.25">
      <c r="R1557">
        <f>($J$20*(0.5*$J$18*$J$17*$J$16*(E1558/3.6)^2)*($J$13*F1558))*E1558</f>
        <v>0</v>
      </c>
      <c r="S1557">
        <f>(R1557+R1558)/2*(C1559-C1558)</f>
        <v>0</v>
      </c>
      <c r="T1557">
        <f t="shared" si="168"/>
        <v>-19.628465526865387</v>
      </c>
      <c r="U1557">
        <f t="shared" si="169"/>
        <v>-19.628465526865387</v>
      </c>
    </row>
    <row r="1558" spans="18:21" x14ac:dyDescent="0.25">
      <c r="R1558">
        <f>($J$20*(0.5*$J$18*$J$17*$J$16*(E1559/3.6)^2)*($J$13*F1559))*E1559</f>
        <v>0</v>
      </c>
      <c r="S1558">
        <f>(R1558+R1559)/2*(C1560-C1559)</f>
        <v>0</v>
      </c>
      <c r="T1558">
        <f t="shared" si="168"/>
        <v>-19.628465526865387</v>
      </c>
      <c r="U1558">
        <f t="shared" si="169"/>
        <v>-19.628465526865387</v>
      </c>
    </row>
    <row r="1559" spans="18:21" x14ac:dyDescent="0.25">
      <c r="R1559">
        <f>($J$20*(0.5*$J$18*$J$17*$J$16*(E1560/3.6)^2)*($J$13*F1560))*E1560</f>
        <v>0</v>
      </c>
      <c r="S1559">
        <f>(R1559+R1560)/2*(C1561-C1560)</f>
        <v>0</v>
      </c>
      <c r="T1559">
        <f t="shared" si="168"/>
        <v>-19.628465526865387</v>
      </c>
      <c r="U1559">
        <f t="shared" si="169"/>
        <v>-19.628465526865387</v>
      </c>
    </row>
    <row r="1560" spans="18:21" x14ac:dyDescent="0.25">
      <c r="R1560">
        <f>($J$20*(0.5*$J$18*$J$17*$J$16*(E1561/3.6)^2)*($J$13*F1561))*E1561</f>
        <v>0</v>
      </c>
      <c r="S1560">
        <f>(R1560+R1561)/2*(C1562-C1561)</f>
        <v>0</v>
      </c>
      <c r="T1560">
        <f t="shared" si="168"/>
        <v>-19.628465526865387</v>
      </c>
      <c r="U1560">
        <f t="shared" si="169"/>
        <v>-19.628465526865387</v>
      </c>
    </row>
    <row r="1561" spans="18:21" x14ac:dyDescent="0.25">
      <c r="R1561">
        <f>($J$20*(0.5*$J$18*$J$17*$J$16*(E1562/3.6)^2)*($J$13*F1562))*E1562</f>
        <v>0</v>
      </c>
      <c r="S1561">
        <f>(R1561+R1562)/2*(C1563-C1562)</f>
        <v>0</v>
      </c>
      <c r="T1561">
        <f t="shared" si="168"/>
        <v>-19.628465526865387</v>
      </c>
      <c r="U1561">
        <f t="shared" si="169"/>
        <v>-19.628465526865387</v>
      </c>
    </row>
    <row r="1562" spans="18:21" x14ac:dyDescent="0.25">
      <c r="R1562">
        <f>($J$20*(0.5*$J$18*$J$17*$J$16*(E1563/3.6)^2)*($J$13*F1563))*E1563</f>
        <v>0</v>
      </c>
      <c r="S1562">
        <f>(R1562+R1563)/2*(C1564-C1563)</f>
        <v>0</v>
      </c>
      <c r="T1562">
        <f t="shared" si="168"/>
        <v>-19.628465526865387</v>
      </c>
      <c r="U1562">
        <f t="shared" si="169"/>
        <v>-19.628465526865387</v>
      </c>
    </row>
    <row r="1563" spans="18:21" x14ac:dyDescent="0.25">
      <c r="R1563">
        <f>($J$20*(0.5*$J$18*$J$17*$J$16*(E1564/3.6)^2)*($J$13*F1564))*E1564</f>
        <v>0</v>
      </c>
      <c r="S1563">
        <f>(R1563+R1564)/2*(C1565-C1564)</f>
        <v>0</v>
      </c>
      <c r="T1563">
        <f t="shared" si="168"/>
        <v>-19.628465526865387</v>
      </c>
      <c r="U1563">
        <f t="shared" si="169"/>
        <v>-19.628465526865387</v>
      </c>
    </row>
    <row r="1564" spans="18:21" x14ac:dyDescent="0.25">
      <c r="R1564">
        <f>($J$20*(0.5*$J$18*$J$17*$J$16*(E1565/3.6)^2)*($J$13*F1565))*E1565</f>
        <v>0</v>
      </c>
      <c r="S1564">
        <f>(R1564+R1565)/2*(C1566-C1565)</f>
        <v>0</v>
      </c>
      <c r="T1564">
        <f t="shared" si="168"/>
        <v>-19.628465526865387</v>
      </c>
      <c r="U1564">
        <f t="shared" si="169"/>
        <v>-19.628465526865387</v>
      </c>
    </row>
    <row r="1565" spans="18:21" x14ac:dyDescent="0.25">
      <c r="R1565">
        <f>($J$20*(0.5*$J$18*$J$17*$J$16*(E1566/3.6)^2)*($J$13*F1566))*E1566</f>
        <v>0</v>
      </c>
      <c r="S1565">
        <f>(R1565+R1566)/2*(C1567-C1566)</f>
        <v>0</v>
      </c>
      <c r="T1565">
        <f t="shared" si="168"/>
        <v>-19.628465526865387</v>
      </c>
      <c r="U1565">
        <f t="shared" si="169"/>
        <v>-19.628465526865387</v>
      </c>
    </row>
    <row r="1566" spans="18:21" x14ac:dyDescent="0.25">
      <c r="R1566">
        <f>($J$20*(0.5*$J$18*$J$17*$J$16*(E1567/3.6)^2)*($J$13*F1567))*E1567</f>
        <v>0</v>
      </c>
      <c r="S1566">
        <f>(R1566+R1567)/2*(C1568-C1567)</f>
        <v>0</v>
      </c>
      <c r="T1566">
        <f t="shared" si="168"/>
        <v>-19.628465526865387</v>
      </c>
      <c r="U1566">
        <f t="shared" si="169"/>
        <v>-19.628465526865387</v>
      </c>
    </row>
    <row r="1567" spans="18:21" x14ac:dyDescent="0.25">
      <c r="R1567">
        <f>($J$20*(0.5*$J$18*$J$17*$J$16*(E1568/3.6)^2)*($J$13*F1568))*E1568</f>
        <v>0</v>
      </c>
      <c r="S1567">
        <f>(R1567+R1568)/2*(C1569-C1568)</f>
        <v>0</v>
      </c>
      <c r="T1567">
        <f t="shared" si="168"/>
        <v>-19.628465526865387</v>
      </c>
      <c r="U1567">
        <f t="shared" si="169"/>
        <v>-19.628465526865387</v>
      </c>
    </row>
    <row r="1568" spans="18:21" x14ac:dyDescent="0.25">
      <c r="R1568">
        <f>($J$20*(0.5*$J$18*$J$17*$J$16*(E1569/3.6)^2)*($J$13*F1569))*E1569</f>
        <v>0</v>
      </c>
      <c r="S1568">
        <f>(R1568+R1569)/2*(C1570-C1569)</f>
        <v>0</v>
      </c>
      <c r="T1568">
        <f t="shared" si="168"/>
        <v>-19.628465526865387</v>
      </c>
      <c r="U1568">
        <f t="shared" si="169"/>
        <v>-19.628465526865387</v>
      </c>
    </row>
    <row r="1569" spans="18:21" x14ac:dyDescent="0.25">
      <c r="R1569">
        <f>($J$20*(0.5*$J$18*$J$17*$J$16*(E1570/3.6)^2)*($J$13*F1570))*E1570</f>
        <v>0</v>
      </c>
      <c r="S1569">
        <f>(R1569+R1570)/2*(C1571-C1570)</f>
        <v>0</v>
      </c>
      <c r="T1569">
        <f t="shared" si="168"/>
        <v>-19.628465526865387</v>
      </c>
      <c r="U1569">
        <f t="shared" si="169"/>
        <v>-19.628465526865387</v>
      </c>
    </row>
    <row r="1570" spans="18:21" x14ac:dyDescent="0.25">
      <c r="R1570">
        <f>($J$20*(0.5*$J$18*$J$17*$J$16*(E1571/3.6)^2)*($J$13*F1571))*E1571</f>
        <v>0</v>
      </c>
      <c r="S1570">
        <f>(R1570+R1571)/2*(C1572-C1571)</f>
        <v>0</v>
      </c>
      <c r="T1570">
        <f t="shared" si="168"/>
        <v>-19.628465526865387</v>
      </c>
      <c r="U1570">
        <f t="shared" si="169"/>
        <v>-19.628465526865387</v>
      </c>
    </row>
    <row r="1571" spans="18:21" x14ac:dyDescent="0.25">
      <c r="R1571">
        <f>($J$20*(0.5*$J$18*$J$17*$J$16*(E1572/3.6)^2)*($J$13*F1572))*E1572</f>
        <v>0</v>
      </c>
      <c r="S1571">
        <f>(R1571+R1572)/2*(C1573-C1572)</f>
        <v>0</v>
      </c>
      <c r="T1571">
        <f t="shared" si="168"/>
        <v>-19.628465526865387</v>
      </c>
      <c r="U1571">
        <f t="shared" si="169"/>
        <v>-19.628465526865387</v>
      </c>
    </row>
    <row r="1572" spans="18:21" x14ac:dyDescent="0.25">
      <c r="R1572">
        <f>($J$20*(0.5*$J$18*$J$17*$J$16*(E1573/3.6)^2)*($J$13*F1573))*E1573</f>
        <v>0</v>
      </c>
      <c r="S1572">
        <f>(R1572+R1573)/2*(C1574-C1573)</f>
        <v>0</v>
      </c>
      <c r="T1572">
        <f t="shared" si="168"/>
        <v>-19.628465526865387</v>
      </c>
      <c r="U1572">
        <f t="shared" si="169"/>
        <v>-19.628465526865387</v>
      </c>
    </row>
    <row r="1573" spans="18:21" x14ac:dyDescent="0.25">
      <c r="R1573">
        <f>($J$20*(0.5*$J$18*$J$17*$J$16*(E1574/3.6)^2)*($J$13*F1574))*E1574</f>
        <v>0</v>
      </c>
      <c r="S1573">
        <f>(R1573+R1574)/2*(C1575-C1574)</f>
        <v>0</v>
      </c>
      <c r="T1573">
        <f t="shared" si="168"/>
        <v>-19.628465526865387</v>
      </c>
      <c r="U1573">
        <f t="shared" si="169"/>
        <v>-19.628465526865387</v>
      </c>
    </row>
    <row r="1574" spans="18:21" x14ac:dyDescent="0.25">
      <c r="R1574">
        <f>($J$20*(0.5*$J$18*$J$17*$J$16*(E1575/3.6)^2)*($J$13*F1575))*E1575</f>
        <v>0</v>
      </c>
      <c r="S1574">
        <f>(R1574+R1575)/2*(C1576-C1575)</f>
        <v>0</v>
      </c>
      <c r="T1574">
        <f t="shared" si="168"/>
        <v>-19.628465526865387</v>
      </c>
      <c r="U1574">
        <f t="shared" si="169"/>
        <v>-19.628465526865387</v>
      </c>
    </row>
    <row r="1575" spans="18:21" x14ac:dyDescent="0.25">
      <c r="R1575">
        <f>($J$20*(0.5*$J$18*$J$17*$J$16*(E1576/3.6)^2)*($J$13*F1576))*E1576</f>
        <v>0</v>
      </c>
      <c r="S1575">
        <f>(R1575+R1576)/2*(C1577-C1576)</f>
        <v>0</v>
      </c>
      <c r="T1575">
        <f t="shared" si="168"/>
        <v>-19.628465526865387</v>
      </c>
      <c r="U1575">
        <f t="shared" si="169"/>
        <v>-19.628465526865387</v>
      </c>
    </row>
    <row r="1576" spans="18:21" x14ac:dyDescent="0.25">
      <c r="R1576">
        <f>($J$20*(0.5*$J$18*$J$17*$J$16*(E1577/3.6)^2)*($J$13*F1577))*E1577</f>
        <v>0</v>
      </c>
      <c r="S1576">
        <f>(R1576+R1577)/2*(C1578-C1577)</f>
        <v>0</v>
      </c>
      <c r="T1576">
        <f t="shared" si="168"/>
        <v>-19.628465526865387</v>
      </c>
      <c r="U1576">
        <f t="shared" si="169"/>
        <v>-19.628465526865387</v>
      </c>
    </row>
    <row r="1577" spans="18:21" x14ac:dyDescent="0.25">
      <c r="R1577">
        <f>($J$20*(0.5*$J$18*$J$17*$J$16*(E1578/3.6)^2)*($J$13*F1578))*E1578</f>
        <v>0</v>
      </c>
      <c r="S1577">
        <f>(R1577+R1578)/2*(C1579-C1578)</f>
        <v>0</v>
      </c>
      <c r="T1577">
        <f t="shared" si="168"/>
        <v>-19.628465526865387</v>
      </c>
      <c r="U1577">
        <f t="shared" si="169"/>
        <v>-19.628465526865387</v>
      </c>
    </row>
    <row r="1578" spans="18:21" x14ac:dyDescent="0.25">
      <c r="R1578">
        <f>($J$20*(0.5*$J$18*$J$17*$J$16*(E1579/3.6)^2)*($J$13*F1579))*E1579</f>
        <v>0</v>
      </c>
      <c r="S1578">
        <f>(R1578+R1579)/2*(C1580-C1579)</f>
        <v>0</v>
      </c>
      <c r="T1578">
        <f t="shared" si="168"/>
        <v>-19.628465526865387</v>
      </c>
      <c r="U1578">
        <f t="shared" si="169"/>
        <v>-19.628465526865387</v>
      </c>
    </row>
    <row r="1579" spans="18:21" x14ac:dyDescent="0.25">
      <c r="R1579">
        <f>($J$20*(0.5*$J$18*$J$17*$J$16*(E1580/3.6)^2)*($J$13*F1580))*E1580</f>
        <v>0</v>
      </c>
      <c r="S1579">
        <f>(R1579+R1580)/2*(C1581-C1580)</f>
        <v>0</v>
      </c>
      <c r="T1579">
        <f t="shared" si="168"/>
        <v>-19.628465526865387</v>
      </c>
      <c r="U1579">
        <f t="shared" si="169"/>
        <v>-19.628465526865387</v>
      </c>
    </row>
    <row r="1580" spans="18:21" x14ac:dyDescent="0.25">
      <c r="R1580">
        <f>($J$20*(0.5*$J$18*$J$17*$J$16*(E1581/3.6)^2)*($J$13*F1581))*E1581</f>
        <v>0</v>
      </c>
      <c r="S1580">
        <f>(R1580+R1581)/2*(C1582-C1581)</f>
        <v>0</v>
      </c>
      <c r="T1580">
        <f t="shared" si="168"/>
        <v>-19.628465526865387</v>
      </c>
      <c r="U1580">
        <f t="shared" si="169"/>
        <v>-19.628465526865387</v>
      </c>
    </row>
    <row r="1581" spans="18:21" x14ac:dyDescent="0.25">
      <c r="R1581">
        <f>($J$20*(0.5*$J$18*$J$17*$J$16*(E1582/3.6)^2)*($J$13*F1582))*E1582</f>
        <v>0</v>
      </c>
      <c r="S1581">
        <f>(R1581+R1582)/2*(C1583-C1582)</f>
        <v>0</v>
      </c>
      <c r="T1581">
        <f t="shared" si="168"/>
        <v>-19.628465526865387</v>
      </c>
      <c r="U1581">
        <f t="shared" si="169"/>
        <v>-19.628465526865387</v>
      </c>
    </row>
    <row r="1582" spans="18:21" x14ac:dyDescent="0.25">
      <c r="R1582">
        <f>($J$20*(0.5*$J$18*$J$17*$J$16*(E1583/3.6)^2)*($J$13*F1583))*E1583</f>
        <v>0</v>
      </c>
      <c r="S1582">
        <f>(R1582+R1583)/2*(C1584-C1583)</f>
        <v>0</v>
      </c>
      <c r="T1582">
        <f t="shared" si="168"/>
        <v>-19.628465526865387</v>
      </c>
      <c r="U1582">
        <f t="shared" si="169"/>
        <v>-19.628465526865387</v>
      </c>
    </row>
    <row r="1583" spans="18:21" x14ac:dyDescent="0.25">
      <c r="R1583">
        <f>($J$20*(0.5*$J$18*$J$17*$J$16*(E1584/3.6)^2)*($J$13*F1584))*E1584</f>
        <v>0</v>
      </c>
      <c r="S1583">
        <f>(R1583+R1584)/2*(C1585-C1584)</f>
        <v>0</v>
      </c>
      <c r="T1583">
        <f t="shared" si="168"/>
        <v>-19.628465526865387</v>
      </c>
      <c r="U1583">
        <f t="shared" si="169"/>
        <v>-19.628465526865387</v>
      </c>
    </row>
    <row r="1584" spans="18:21" x14ac:dyDescent="0.25">
      <c r="R1584">
        <f>($J$20*(0.5*$J$18*$J$17*$J$16*(E1585/3.6)^2)*($J$13*F1585))*E1585</f>
        <v>0</v>
      </c>
      <c r="S1584">
        <f>(R1584+R1585)/2*(C1586-C1585)</f>
        <v>0</v>
      </c>
      <c r="T1584">
        <f t="shared" si="168"/>
        <v>-19.628465526865387</v>
      </c>
      <c r="U1584">
        <f t="shared" si="169"/>
        <v>-19.628465526865387</v>
      </c>
    </row>
    <row r="1585" spans="18:21" x14ac:dyDescent="0.25">
      <c r="R1585">
        <f>($J$20*(0.5*$J$18*$J$17*$J$16*(E1586/3.6)^2)*($J$13*F1586))*E1586</f>
        <v>0</v>
      </c>
      <c r="S1585">
        <f>(R1585+R1586)/2*(C1587-C1586)</f>
        <v>0</v>
      </c>
      <c r="T1585">
        <f t="shared" si="168"/>
        <v>-19.628465526865387</v>
      </c>
      <c r="U1585">
        <f t="shared" si="169"/>
        <v>-19.628465526865387</v>
      </c>
    </row>
    <row r="1586" spans="18:21" x14ac:dyDescent="0.25">
      <c r="R1586">
        <f>($J$20*(0.5*$J$18*$J$17*$J$16*(E1587/3.6)^2)*($J$13*F1587))*E1587</f>
        <v>0</v>
      </c>
      <c r="S1586">
        <f>(R1586+R1587)/2*(C1588-C1587)</f>
        <v>0</v>
      </c>
      <c r="T1586">
        <f t="shared" si="168"/>
        <v>-19.628465526865387</v>
      </c>
      <c r="U1586">
        <f t="shared" si="169"/>
        <v>-19.628465526865387</v>
      </c>
    </row>
    <row r="1587" spans="18:21" x14ac:dyDescent="0.25">
      <c r="R1587">
        <f>($J$20*(0.5*$J$18*$J$17*$J$16*(E1588/3.6)^2)*($J$13*F1588))*E1588</f>
        <v>0</v>
      </c>
      <c r="S1587">
        <f>(R1587+R1588)/2*(C1589-C1588)</f>
        <v>0</v>
      </c>
      <c r="T1587">
        <f t="shared" si="168"/>
        <v>-19.628465526865387</v>
      </c>
      <c r="U1587">
        <f t="shared" si="169"/>
        <v>-19.628465526865387</v>
      </c>
    </row>
    <row r="1588" spans="18:21" x14ac:dyDescent="0.25">
      <c r="R1588">
        <f>($J$20*(0.5*$J$18*$J$17*$J$16*(E1589/3.6)^2)*($J$13*F1589))*E1589</f>
        <v>0</v>
      </c>
      <c r="S1588">
        <f>(R1588+R1589)/2*(C1590-C1589)</f>
        <v>0</v>
      </c>
      <c r="T1588">
        <f t="shared" si="168"/>
        <v>-19.628465526865387</v>
      </c>
      <c r="U1588">
        <f t="shared" si="169"/>
        <v>-19.628465526865387</v>
      </c>
    </row>
    <row r="1589" spans="18:21" x14ac:dyDescent="0.25">
      <c r="R1589">
        <f>($J$20*(0.5*$J$18*$J$17*$J$16*(E1590/3.6)^2)*($J$13*F1590))*E1590</f>
        <v>0</v>
      </c>
      <c r="S1589">
        <f>(R1589+R1590)/2*(C1591-C1590)</f>
        <v>0</v>
      </c>
      <c r="T1589">
        <f t="shared" si="168"/>
        <v>-19.628465526865387</v>
      </c>
      <c r="U1589">
        <f t="shared" si="169"/>
        <v>-19.628465526865387</v>
      </c>
    </row>
    <row r="1590" spans="18:21" x14ac:dyDescent="0.25">
      <c r="R1590">
        <f>($J$20*(0.5*$J$18*$J$17*$J$16*(E1591/3.6)^2)*($J$13*F1591))*E1591</f>
        <v>0</v>
      </c>
      <c r="S1590">
        <f>(R1590+R1591)/2*(C1592-C1591)</f>
        <v>0</v>
      </c>
      <c r="T1590">
        <f t="shared" si="168"/>
        <v>-19.628465526865387</v>
      </c>
      <c r="U1590">
        <f t="shared" si="169"/>
        <v>-19.628465526865387</v>
      </c>
    </row>
    <row r="1591" spans="18:21" x14ac:dyDescent="0.25">
      <c r="R1591">
        <f>($J$20*(0.5*$J$18*$J$17*$J$16*(E1592/3.6)^2)*($J$13*F1592))*E1592</f>
        <v>0</v>
      </c>
      <c r="S1591">
        <f>(R1591+R1592)/2*(C1593-C1592)</f>
        <v>0</v>
      </c>
      <c r="T1591">
        <f t="shared" si="168"/>
        <v>-19.628465526865387</v>
      </c>
      <c r="U1591">
        <f t="shared" si="169"/>
        <v>-19.628465526865387</v>
      </c>
    </row>
    <row r="1592" spans="18:21" x14ac:dyDescent="0.25">
      <c r="R1592">
        <f>($J$20*(0.5*$J$18*$J$17*$J$16*(E1593/3.6)^2)*($J$13*F1593))*E1593</f>
        <v>0</v>
      </c>
      <c r="S1592">
        <f>(R1592+R1593)/2*(C1594-C1593)</f>
        <v>0</v>
      </c>
      <c r="T1592">
        <f t="shared" si="168"/>
        <v>-19.628465526865387</v>
      </c>
      <c r="U1592">
        <f t="shared" si="169"/>
        <v>-19.628465526865387</v>
      </c>
    </row>
    <row r="1593" spans="18:21" x14ac:dyDescent="0.25">
      <c r="R1593">
        <f>($J$20*(0.5*$J$18*$J$17*$J$16*(E1594/3.6)^2)*($J$13*F1594))*E1594</f>
        <v>0</v>
      </c>
      <c r="S1593">
        <f>(R1593+R1594)/2*(C1595-C1594)</f>
        <v>0</v>
      </c>
      <c r="T1593">
        <f t="shared" si="168"/>
        <v>-19.628465526865387</v>
      </c>
      <c r="U1593">
        <f t="shared" si="169"/>
        <v>-19.628465526865387</v>
      </c>
    </row>
    <row r="1594" spans="18:21" x14ac:dyDescent="0.25">
      <c r="R1594">
        <f>($J$20*(0.5*$J$18*$J$17*$J$16*(E1595/3.6)^2)*($J$13*F1595))*E1595</f>
        <v>0</v>
      </c>
      <c r="S1594">
        <f>(R1594+R1595)/2*(C1596-C1595)</f>
        <v>0</v>
      </c>
      <c r="T1594">
        <f t="shared" si="168"/>
        <v>-19.628465526865387</v>
      </c>
      <c r="U1594">
        <f t="shared" si="169"/>
        <v>-19.628465526865387</v>
      </c>
    </row>
    <row r="1595" spans="18:21" x14ac:dyDescent="0.25">
      <c r="R1595">
        <f>($J$20*(0.5*$J$18*$J$17*$J$16*(E1596/3.6)^2)*($J$13*F1596))*E1596</f>
        <v>0</v>
      </c>
      <c r="S1595">
        <f>(R1595+R1596)/2*(C1597-C1596)</f>
        <v>0</v>
      </c>
      <c r="T1595">
        <f t="shared" si="168"/>
        <v>-19.628465526865387</v>
      </c>
      <c r="U1595">
        <f t="shared" si="169"/>
        <v>-19.628465526865387</v>
      </c>
    </row>
    <row r="1596" spans="18:21" x14ac:dyDescent="0.25">
      <c r="R1596">
        <f>($J$20*(0.5*$J$18*$J$17*$J$16*(E1597/3.6)^2)*($J$13*F1597))*E1597</f>
        <v>0</v>
      </c>
      <c r="S1596">
        <f>(R1596+R1597)/2*(C1598-C1597)</f>
        <v>0</v>
      </c>
      <c r="T1596">
        <f t="shared" si="168"/>
        <v>-19.628465526865387</v>
      </c>
      <c r="U1596">
        <f t="shared" si="169"/>
        <v>-19.628465526865387</v>
      </c>
    </row>
    <row r="1597" spans="18:21" x14ac:dyDescent="0.25">
      <c r="R1597">
        <f>($J$20*(0.5*$J$18*$J$17*$J$16*(E1598/3.6)^2)*($J$13*F1598))*E1598</f>
        <v>0</v>
      </c>
      <c r="S1597">
        <f>(R1597+R1598)/2*(C1599-C1598)</f>
        <v>0</v>
      </c>
      <c r="T1597">
        <f t="shared" si="168"/>
        <v>-19.628465526865387</v>
      </c>
      <c r="U1597">
        <f t="shared" si="169"/>
        <v>-19.628465526865387</v>
      </c>
    </row>
    <row r="1598" spans="18:21" x14ac:dyDescent="0.25">
      <c r="R1598">
        <f>($J$20*(0.5*$J$18*$J$17*$J$16*(E1599/3.6)^2)*($J$13*F1599))*E1599</f>
        <v>0</v>
      </c>
      <c r="S1598">
        <f>(R1598+R1599)/2*(C1600-C1599)</f>
        <v>0</v>
      </c>
      <c r="T1598">
        <f t="shared" si="168"/>
        <v>-19.628465526865387</v>
      </c>
      <c r="U1598">
        <f t="shared" si="169"/>
        <v>-19.628465526865387</v>
      </c>
    </row>
    <row r="1599" spans="18:21" x14ac:dyDescent="0.25">
      <c r="R1599">
        <f>($J$20*(0.5*$J$18*$J$17*$J$16*(E1600/3.6)^2)*($J$13*F1600))*E1600</f>
        <v>0</v>
      </c>
      <c r="S1599">
        <f>(R1599+R1600)/2*(C1601-C1600)</f>
        <v>0</v>
      </c>
      <c r="T1599">
        <f t="shared" si="168"/>
        <v>-19.628465526865387</v>
      </c>
      <c r="U1599">
        <f t="shared" si="169"/>
        <v>-19.628465526865387</v>
      </c>
    </row>
    <row r="1600" spans="18:21" x14ac:dyDescent="0.25">
      <c r="R1600">
        <f>($J$20*(0.5*$J$18*$J$17*$J$16*(E1601/3.6)^2)*($J$13*F1601))*E1601</f>
        <v>0</v>
      </c>
      <c r="S1600">
        <f>(R1600+R1601)/2*(C1602-C1601)</f>
        <v>0</v>
      </c>
      <c r="T1600">
        <f t="shared" si="168"/>
        <v>-19.628465526865387</v>
      </c>
      <c r="U1600">
        <f t="shared" si="169"/>
        <v>-19.628465526865387</v>
      </c>
    </row>
    <row r="1601" spans="18:21" x14ac:dyDescent="0.25">
      <c r="R1601">
        <f>($J$20*(0.5*$J$18*$J$17*$J$16*(E1602/3.6)^2)*($J$13*F1602))*E1602</f>
        <v>0</v>
      </c>
      <c r="S1601">
        <f>(R1601+R1602)/2*(C1603-C1602)</f>
        <v>0</v>
      </c>
      <c r="T1601">
        <f t="shared" si="168"/>
        <v>-19.628465526865387</v>
      </c>
      <c r="U1601">
        <f t="shared" si="169"/>
        <v>-19.628465526865387</v>
      </c>
    </row>
    <row r="1602" spans="18:21" x14ac:dyDescent="0.25">
      <c r="R1602">
        <f>($J$20*(0.5*$J$18*$J$17*$J$16*(E1603/3.6)^2)*($J$13*F1603))*E1603</f>
        <v>0</v>
      </c>
      <c r="S1602">
        <f>(R1602+R1603)/2*(C1604-C1603)</f>
        <v>0</v>
      </c>
      <c r="T1602">
        <f t="shared" si="168"/>
        <v>-19.628465526865387</v>
      </c>
      <c r="U1602">
        <f t="shared" si="169"/>
        <v>-19.628465526865387</v>
      </c>
    </row>
    <row r="1603" spans="18:21" x14ac:dyDescent="0.25">
      <c r="R1603">
        <f>($J$20*(0.5*$J$18*$J$17*$J$16*(E1604/3.6)^2)*($J$13*F1604))*E1604</f>
        <v>0</v>
      </c>
      <c r="S1603">
        <f>(R1603+R1604)/2*(C1605-C1604)</f>
        <v>0</v>
      </c>
      <c r="T1603">
        <f t="shared" si="168"/>
        <v>-19.628465526865387</v>
      </c>
      <c r="U1603">
        <f t="shared" si="169"/>
        <v>-19.628465526865387</v>
      </c>
    </row>
    <row r="1604" spans="18:21" x14ac:dyDescent="0.25">
      <c r="R1604">
        <f>($J$20*(0.5*$J$18*$J$17*$J$16*(E1605/3.6)^2)*($J$13*F1605))*E1605</f>
        <v>0</v>
      </c>
      <c r="S1604">
        <f>(R1604+R1605)/2*(C1606-C1605)</f>
        <v>0</v>
      </c>
      <c r="T1604">
        <f t="shared" si="168"/>
        <v>-19.628465526865387</v>
      </c>
      <c r="U1604">
        <f t="shared" si="169"/>
        <v>-19.628465526865387</v>
      </c>
    </row>
    <row r="1605" spans="18:21" x14ac:dyDescent="0.25">
      <c r="R1605">
        <f>($J$20*(0.5*$J$18*$J$17*$J$16*(E1606/3.6)^2)*($J$13*F1606))*E1606</f>
        <v>0</v>
      </c>
      <c r="S1605">
        <f>(R1605+R1606)/2*(C1607-C1606)</f>
        <v>0</v>
      </c>
      <c r="T1605">
        <f t="shared" si="168"/>
        <v>-19.628465526865387</v>
      </c>
      <c r="U1605">
        <f t="shared" si="169"/>
        <v>-19.628465526865387</v>
      </c>
    </row>
    <row r="1606" spans="18:21" x14ac:dyDescent="0.25">
      <c r="R1606">
        <f>($J$20*(0.5*$J$18*$J$17*$J$16*(E1607/3.6)^2)*($J$13*F1607))*E1607</f>
        <v>0</v>
      </c>
      <c r="S1606">
        <f>(R1606+R1607)/2*(C1608-C1607)</f>
        <v>0</v>
      </c>
      <c r="T1606">
        <f t="shared" si="168"/>
        <v>-19.628465526865387</v>
      </c>
      <c r="U1606">
        <f t="shared" si="169"/>
        <v>-19.628465526865387</v>
      </c>
    </row>
    <row r="1607" spans="18:21" x14ac:dyDescent="0.25">
      <c r="R1607">
        <f>($J$20*(0.5*$J$18*$J$17*$J$16*(E1608/3.6)^2)*($J$13*F1608))*E1608</f>
        <v>0</v>
      </c>
      <c r="S1607">
        <f>(R1607+R1608)/2*(C1609-C1608)</f>
        <v>0</v>
      </c>
      <c r="T1607">
        <f t="shared" si="168"/>
        <v>-19.628465526865387</v>
      </c>
      <c r="U1607">
        <f t="shared" si="169"/>
        <v>-19.628465526865387</v>
      </c>
    </row>
    <row r="1608" spans="18:21" x14ac:dyDescent="0.25">
      <c r="R1608">
        <f>($J$20*(0.5*$J$18*$J$17*$J$16*(E1609/3.6)^2)*($J$13*F1609))*E1609</f>
        <v>0</v>
      </c>
      <c r="S1608">
        <f>(R1608+R1609)/2*(C1610-C1609)</f>
        <v>0</v>
      </c>
      <c r="T1608">
        <f t="shared" si="168"/>
        <v>-19.628465526865387</v>
      </c>
      <c r="U1608">
        <f t="shared" si="169"/>
        <v>-19.628465526865387</v>
      </c>
    </row>
    <row r="1609" spans="18:21" x14ac:dyDescent="0.25">
      <c r="R1609">
        <f>($J$20*(0.5*$J$18*$J$17*$J$16*(E1610/3.6)^2)*($J$13*F1610))*E1610</f>
        <v>0</v>
      </c>
      <c r="S1609">
        <f>(R1609+R1610)/2*(C1611-C1610)</f>
        <v>0</v>
      </c>
      <c r="T1609">
        <f t="shared" ref="T1609:T1672" si="170">T1608+S1609/3600000</f>
        <v>-19.628465526865387</v>
      </c>
      <c r="U1609">
        <f t="shared" ref="U1609:U1672" si="171">T1608+S1609/3600000</f>
        <v>-19.628465526865387</v>
      </c>
    </row>
    <row r="1610" spans="18:21" x14ac:dyDescent="0.25">
      <c r="R1610">
        <f>($J$20*(0.5*$J$18*$J$17*$J$16*(E1611/3.6)^2)*($J$13*F1611))*E1611</f>
        <v>0</v>
      </c>
      <c r="S1610">
        <f>(R1610+R1611)/2*(C1612-C1611)</f>
        <v>0</v>
      </c>
      <c r="T1610">
        <f t="shared" si="170"/>
        <v>-19.628465526865387</v>
      </c>
      <c r="U1610">
        <f t="shared" si="171"/>
        <v>-19.628465526865387</v>
      </c>
    </row>
    <row r="1611" spans="18:21" x14ac:dyDescent="0.25">
      <c r="R1611">
        <f>($J$20*(0.5*$J$18*$J$17*$J$16*(E1612/3.6)^2)*($J$13*F1612))*E1612</f>
        <v>0</v>
      </c>
      <c r="S1611">
        <f>(R1611+R1612)/2*(C1613-C1612)</f>
        <v>0</v>
      </c>
      <c r="T1611">
        <f t="shared" si="170"/>
        <v>-19.628465526865387</v>
      </c>
      <c r="U1611">
        <f t="shared" si="171"/>
        <v>-19.628465526865387</v>
      </c>
    </row>
    <row r="1612" spans="18:21" x14ac:dyDescent="0.25">
      <c r="R1612">
        <f>($J$20*(0.5*$J$18*$J$17*$J$16*(E1613/3.6)^2)*($J$13*F1613))*E1613</f>
        <v>0</v>
      </c>
      <c r="S1612">
        <f>(R1612+R1613)/2*(C1614-C1613)</f>
        <v>0</v>
      </c>
      <c r="T1612">
        <f t="shared" si="170"/>
        <v>-19.628465526865387</v>
      </c>
      <c r="U1612">
        <f t="shared" si="171"/>
        <v>-19.628465526865387</v>
      </c>
    </row>
    <row r="1613" spans="18:21" x14ac:dyDescent="0.25">
      <c r="R1613">
        <f>($J$20*(0.5*$J$18*$J$17*$J$16*(E1614/3.6)^2)*($J$13*F1614))*E1614</f>
        <v>0</v>
      </c>
      <c r="S1613">
        <f>(R1613+R1614)/2*(C1615-C1614)</f>
        <v>0</v>
      </c>
      <c r="T1613">
        <f t="shared" si="170"/>
        <v>-19.628465526865387</v>
      </c>
      <c r="U1613">
        <f t="shared" si="171"/>
        <v>-19.628465526865387</v>
      </c>
    </row>
    <row r="1614" spans="18:21" x14ac:dyDescent="0.25">
      <c r="R1614">
        <f>($J$20*(0.5*$J$18*$J$17*$J$16*(E1615/3.6)^2)*($J$13*F1615))*E1615</f>
        <v>0</v>
      </c>
      <c r="S1614">
        <f>(R1614+R1615)/2*(C1616-C1615)</f>
        <v>0</v>
      </c>
      <c r="T1614">
        <f t="shared" si="170"/>
        <v>-19.628465526865387</v>
      </c>
      <c r="U1614">
        <f t="shared" si="171"/>
        <v>-19.628465526865387</v>
      </c>
    </row>
    <row r="1615" spans="18:21" x14ac:dyDescent="0.25">
      <c r="R1615">
        <f>($J$20*(0.5*$J$18*$J$17*$J$16*(E1616/3.6)^2)*($J$13*F1616))*E1616</f>
        <v>0</v>
      </c>
      <c r="S1615">
        <f>(R1615+R1616)/2*(C1617-C1616)</f>
        <v>0</v>
      </c>
      <c r="T1615">
        <f t="shared" si="170"/>
        <v>-19.628465526865387</v>
      </c>
      <c r="U1615">
        <f t="shared" si="171"/>
        <v>-19.628465526865387</v>
      </c>
    </row>
    <row r="1616" spans="18:21" x14ac:dyDescent="0.25">
      <c r="R1616">
        <f>($J$20*(0.5*$J$18*$J$17*$J$16*(E1617/3.6)^2)*($J$13*F1617))*E1617</f>
        <v>0</v>
      </c>
      <c r="S1616">
        <f>(R1616+R1617)/2*(C1618-C1617)</f>
        <v>0</v>
      </c>
      <c r="T1616">
        <f t="shared" si="170"/>
        <v>-19.628465526865387</v>
      </c>
      <c r="U1616">
        <f t="shared" si="171"/>
        <v>-19.628465526865387</v>
      </c>
    </row>
    <row r="1617" spans="18:21" x14ac:dyDescent="0.25">
      <c r="R1617">
        <f>($J$20*(0.5*$J$18*$J$17*$J$16*(E1618/3.6)^2)*($J$13*F1618))*E1618</f>
        <v>0</v>
      </c>
      <c r="S1617">
        <f>(R1617+R1618)/2*(C1619-C1618)</f>
        <v>0</v>
      </c>
      <c r="T1617">
        <f t="shared" si="170"/>
        <v>-19.628465526865387</v>
      </c>
      <c r="U1617">
        <f t="shared" si="171"/>
        <v>-19.628465526865387</v>
      </c>
    </row>
    <row r="1618" spans="18:21" x14ac:dyDescent="0.25">
      <c r="R1618">
        <f>($J$20*(0.5*$J$18*$J$17*$J$16*(E1619/3.6)^2)*($J$13*F1619))*E1619</f>
        <v>0</v>
      </c>
      <c r="S1618">
        <f>(R1618+R1619)/2*(C1620-C1619)</f>
        <v>0</v>
      </c>
      <c r="T1618">
        <f t="shared" si="170"/>
        <v>-19.628465526865387</v>
      </c>
      <c r="U1618">
        <f t="shared" si="171"/>
        <v>-19.628465526865387</v>
      </c>
    </row>
    <row r="1619" spans="18:21" x14ac:dyDescent="0.25">
      <c r="R1619">
        <f>($J$20*(0.5*$J$18*$J$17*$J$16*(E1620/3.6)^2)*($J$13*F1620))*E1620</f>
        <v>0</v>
      </c>
      <c r="S1619">
        <f>(R1619+R1620)/2*(C1621-C1620)</f>
        <v>0</v>
      </c>
      <c r="T1619">
        <f t="shared" si="170"/>
        <v>-19.628465526865387</v>
      </c>
      <c r="U1619">
        <f t="shared" si="171"/>
        <v>-19.628465526865387</v>
      </c>
    </row>
    <row r="1620" spans="18:21" x14ac:dyDescent="0.25">
      <c r="R1620">
        <f>($J$20*(0.5*$J$18*$J$17*$J$16*(E1621/3.6)^2)*($J$13*F1621))*E1621</f>
        <v>0</v>
      </c>
      <c r="S1620">
        <f>(R1620+R1621)/2*(C1622-C1621)</f>
        <v>0</v>
      </c>
      <c r="T1620">
        <f t="shared" si="170"/>
        <v>-19.628465526865387</v>
      </c>
      <c r="U1620">
        <f t="shared" si="171"/>
        <v>-19.628465526865387</v>
      </c>
    </row>
    <row r="1621" spans="18:21" x14ac:dyDescent="0.25">
      <c r="R1621">
        <f>($J$20*(0.5*$J$18*$J$17*$J$16*(E1622/3.6)^2)*($J$13*F1622))*E1622</f>
        <v>0</v>
      </c>
      <c r="S1621">
        <f>(R1621+R1622)/2*(C1623-C1622)</f>
        <v>0</v>
      </c>
      <c r="T1621">
        <f t="shared" si="170"/>
        <v>-19.628465526865387</v>
      </c>
      <c r="U1621">
        <f t="shared" si="171"/>
        <v>-19.628465526865387</v>
      </c>
    </row>
    <row r="1622" spans="18:21" x14ac:dyDescent="0.25">
      <c r="R1622">
        <f>($J$20*(0.5*$J$18*$J$17*$J$16*(E1623/3.6)^2)*($J$13*F1623))*E1623</f>
        <v>0</v>
      </c>
      <c r="S1622">
        <f>(R1622+R1623)/2*(C1624-C1623)</f>
        <v>0</v>
      </c>
      <c r="T1622">
        <f t="shared" si="170"/>
        <v>-19.628465526865387</v>
      </c>
      <c r="U1622">
        <f t="shared" si="171"/>
        <v>-19.628465526865387</v>
      </c>
    </row>
    <row r="1623" spans="18:21" x14ac:dyDescent="0.25">
      <c r="R1623">
        <f>($J$20*(0.5*$J$18*$J$17*$J$16*(E1624/3.6)^2)*($J$13*F1624))*E1624</f>
        <v>0</v>
      </c>
      <c r="S1623">
        <f>(R1623+R1624)/2*(C1625-C1624)</f>
        <v>0</v>
      </c>
      <c r="T1623">
        <f t="shared" si="170"/>
        <v>-19.628465526865387</v>
      </c>
      <c r="U1623">
        <f t="shared" si="171"/>
        <v>-19.628465526865387</v>
      </c>
    </row>
    <row r="1624" spans="18:21" x14ac:dyDescent="0.25">
      <c r="R1624">
        <f>($J$20*(0.5*$J$18*$J$17*$J$16*(E1625/3.6)^2)*($J$13*F1625))*E1625</f>
        <v>0</v>
      </c>
      <c r="S1624">
        <f>(R1624+R1625)/2*(C1626-C1625)</f>
        <v>0</v>
      </c>
      <c r="T1624">
        <f t="shared" si="170"/>
        <v>-19.628465526865387</v>
      </c>
      <c r="U1624">
        <f t="shared" si="171"/>
        <v>-19.628465526865387</v>
      </c>
    </row>
    <row r="1625" spans="18:21" x14ac:dyDescent="0.25">
      <c r="R1625">
        <f>($J$20*(0.5*$J$18*$J$17*$J$16*(E1626/3.6)^2)*($J$13*F1626))*E1626</f>
        <v>0</v>
      </c>
      <c r="S1625">
        <f>(R1625+R1626)/2*(C1627-C1626)</f>
        <v>0</v>
      </c>
      <c r="T1625">
        <f t="shared" si="170"/>
        <v>-19.628465526865387</v>
      </c>
      <c r="U1625">
        <f t="shared" si="171"/>
        <v>-19.628465526865387</v>
      </c>
    </row>
    <row r="1626" spans="18:21" x14ac:dyDescent="0.25">
      <c r="R1626">
        <f>($J$20*(0.5*$J$18*$J$17*$J$16*(E1627/3.6)^2)*($J$13*F1627))*E1627</f>
        <v>0</v>
      </c>
      <c r="S1626">
        <f>(R1626+R1627)/2*(C1628-C1627)</f>
        <v>0</v>
      </c>
      <c r="T1626">
        <f t="shared" si="170"/>
        <v>-19.628465526865387</v>
      </c>
      <c r="U1626">
        <f t="shared" si="171"/>
        <v>-19.628465526865387</v>
      </c>
    </row>
    <row r="1627" spans="18:21" x14ac:dyDescent="0.25">
      <c r="R1627">
        <f>($J$20*(0.5*$J$18*$J$17*$J$16*(E1628/3.6)^2)*($J$13*F1628))*E1628</f>
        <v>0</v>
      </c>
      <c r="S1627">
        <f>(R1627+R1628)/2*(C1629-C1628)</f>
        <v>0</v>
      </c>
      <c r="T1627">
        <f t="shared" si="170"/>
        <v>-19.628465526865387</v>
      </c>
      <c r="U1627">
        <f t="shared" si="171"/>
        <v>-19.628465526865387</v>
      </c>
    </row>
    <row r="1628" spans="18:21" x14ac:dyDescent="0.25">
      <c r="R1628">
        <f>($J$20*(0.5*$J$18*$J$17*$J$16*(E1629/3.6)^2)*($J$13*F1629))*E1629</f>
        <v>0</v>
      </c>
      <c r="S1628">
        <f>(R1628+R1629)/2*(C1630-C1629)</f>
        <v>0</v>
      </c>
      <c r="T1628">
        <f t="shared" si="170"/>
        <v>-19.628465526865387</v>
      </c>
      <c r="U1628">
        <f t="shared" si="171"/>
        <v>-19.628465526865387</v>
      </c>
    </row>
    <row r="1629" spans="18:21" x14ac:dyDescent="0.25">
      <c r="R1629">
        <f>($J$20*(0.5*$J$18*$J$17*$J$16*(E1630/3.6)^2)*($J$13*F1630))*E1630</f>
        <v>0</v>
      </c>
      <c r="S1629">
        <f>(R1629+R1630)/2*(C1631-C1630)</f>
        <v>0</v>
      </c>
      <c r="T1629">
        <f t="shared" si="170"/>
        <v>-19.628465526865387</v>
      </c>
      <c r="U1629">
        <f t="shared" si="171"/>
        <v>-19.628465526865387</v>
      </c>
    </row>
    <row r="1630" spans="18:21" x14ac:dyDescent="0.25">
      <c r="R1630">
        <f>($J$20*(0.5*$J$18*$J$17*$J$16*(E1631/3.6)^2)*($J$13*F1631))*E1631</f>
        <v>0</v>
      </c>
      <c r="S1630">
        <f>(R1630+R1631)/2*(C1632-C1631)</f>
        <v>0</v>
      </c>
      <c r="T1630">
        <f t="shared" si="170"/>
        <v>-19.628465526865387</v>
      </c>
      <c r="U1630">
        <f t="shared" si="171"/>
        <v>-19.628465526865387</v>
      </c>
    </row>
    <row r="1631" spans="18:21" x14ac:dyDescent="0.25">
      <c r="R1631">
        <f>($J$20*(0.5*$J$18*$J$17*$J$16*(E1632/3.6)^2)*($J$13*F1632))*E1632</f>
        <v>0</v>
      </c>
      <c r="S1631">
        <f>(R1631+R1632)/2*(C1633-C1632)</f>
        <v>0</v>
      </c>
      <c r="T1631">
        <f t="shared" si="170"/>
        <v>-19.628465526865387</v>
      </c>
      <c r="U1631">
        <f t="shared" si="171"/>
        <v>-19.628465526865387</v>
      </c>
    </row>
    <row r="1632" spans="18:21" x14ac:dyDescent="0.25">
      <c r="R1632">
        <f>($J$20*(0.5*$J$18*$J$17*$J$16*(E1633/3.6)^2)*($J$13*F1633))*E1633</f>
        <v>0</v>
      </c>
      <c r="S1632">
        <f>(R1632+R1633)/2*(C1634-C1633)</f>
        <v>0</v>
      </c>
      <c r="T1632">
        <f t="shared" si="170"/>
        <v>-19.628465526865387</v>
      </c>
      <c r="U1632">
        <f t="shared" si="171"/>
        <v>-19.628465526865387</v>
      </c>
    </row>
    <row r="1633" spans="18:21" x14ac:dyDescent="0.25">
      <c r="R1633">
        <f>($J$20*(0.5*$J$18*$J$17*$J$16*(E1634/3.6)^2)*($J$13*F1634))*E1634</f>
        <v>0</v>
      </c>
      <c r="S1633">
        <f>(R1633+R1634)/2*(C1635-C1634)</f>
        <v>0</v>
      </c>
      <c r="T1633">
        <f t="shared" si="170"/>
        <v>-19.628465526865387</v>
      </c>
      <c r="U1633">
        <f t="shared" si="171"/>
        <v>-19.628465526865387</v>
      </c>
    </row>
    <row r="1634" spans="18:21" x14ac:dyDescent="0.25">
      <c r="R1634">
        <f>($J$20*(0.5*$J$18*$J$17*$J$16*(E1635/3.6)^2)*($J$13*F1635))*E1635</f>
        <v>0</v>
      </c>
      <c r="S1634">
        <f>(R1634+R1635)/2*(C1636-C1635)</f>
        <v>0</v>
      </c>
      <c r="T1634">
        <f t="shared" si="170"/>
        <v>-19.628465526865387</v>
      </c>
      <c r="U1634">
        <f t="shared" si="171"/>
        <v>-19.628465526865387</v>
      </c>
    </row>
    <row r="1635" spans="18:21" x14ac:dyDescent="0.25">
      <c r="R1635">
        <f>($J$20*(0.5*$J$18*$J$17*$J$16*(E1636/3.6)^2)*($J$13*F1636))*E1636</f>
        <v>0</v>
      </c>
      <c r="S1635">
        <f>(R1635+R1636)/2*(C1637-C1636)</f>
        <v>0</v>
      </c>
      <c r="T1635">
        <f t="shared" si="170"/>
        <v>-19.628465526865387</v>
      </c>
      <c r="U1635">
        <f t="shared" si="171"/>
        <v>-19.628465526865387</v>
      </c>
    </row>
    <row r="1636" spans="18:21" x14ac:dyDescent="0.25">
      <c r="R1636">
        <f>($J$20*(0.5*$J$18*$J$17*$J$16*(E1637/3.6)^2)*($J$13*F1637))*E1637</f>
        <v>0</v>
      </c>
      <c r="S1636">
        <f>(R1636+R1637)/2*(C1638-C1637)</f>
        <v>0</v>
      </c>
      <c r="T1636">
        <f t="shared" si="170"/>
        <v>-19.628465526865387</v>
      </c>
      <c r="U1636">
        <f t="shared" si="171"/>
        <v>-19.628465526865387</v>
      </c>
    </row>
    <row r="1637" spans="18:21" x14ac:dyDescent="0.25">
      <c r="R1637">
        <f>($J$20*(0.5*$J$18*$J$17*$J$16*(E1638/3.6)^2)*($J$13*F1638))*E1638</f>
        <v>0</v>
      </c>
      <c r="S1637">
        <f>(R1637+R1638)/2*(C1639-C1638)</f>
        <v>0</v>
      </c>
      <c r="T1637">
        <f t="shared" si="170"/>
        <v>-19.628465526865387</v>
      </c>
      <c r="U1637">
        <f t="shared" si="171"/>
        <v>-19.628465526865387</v>
      </c>
    </row>
    <row r="1638" spans="18:21" x14ac:dyDescent="0.25">
      <c r="R1638">
        <f>($J$20*(0.5*$J$18*$J$17*$J$16*(E1639/3.6)^2)*($J$13*F1639))*E1639</f>
        <v>0</v>
      </c>
      <c r="S1638">
        <f>(R1638+R1639)/2*(C1640-C1639)</f>
        <v>0</v>
      </c>
      <c r="T1638">
        <f t="shared" si="170"/>
        <v>-19.628465526865387</v>
      </c>
      <c r="U1638">
        <f t="shared" si="171"/>
        <v>-19.628465526865387</v>
      </c>
    </row>
    <row r="1639" spans="18:21" x14ac:dyDescent="0.25">
      <c r="R1639">
        <f>($J$20*(0.5*$J$18*$J$17*$J$16*(E1640/3.6)^2)*($J$13*F1640))*E1640</f>
        <v>0</v>
      </c>
      <c r="S1639">
        <f>(R1639+R1640)/2*(C1641-C1640)</f>
        <v>0</v>
      </c>
      <c r="T1639">
        <f t="shared" si="170"/>
        <v>-19.628465526865387</v>
      </c>
      <c r="U1639">
        <f t="shared" si="171"/>
        <v>-19.628465526865387</v>
      </c>
    </row>
    <row r="1640" spans="18:21" x14ac:dyDescent="0.25">
      <c r="R1640">
        <f>($J$20*(0.5*$J$18*$J$17*$J$16*(E1641/3.6)^2)*($J$13*F1641))*E1641</f>
        <v>0</v>
      </c>
      <c r="S1640">
        <f>(R1640+R1641)/2*(C1642-C1641)</f>
        <v>0</v>
      </c>
      <c r="T1640">
        <f t="shared" si="170"/>
        <v>-19.628465526865387</v>
      </c>
      <c r="U1640">
        <f t="shared" si="171"/>
        <v>-19.628465526865387</v>
      </c>
    </row>
    <row r="1641" spans="18:21" x14ac:dyDescent="0.25">
      <c r="R1641">
        <f>($J$20*(0.5*$J$18*$J$17*$J$16*(E1642/3.6)^2)*($J$13*F1642))*E1642</f>
        <v>0</v>
      </c>
      <c r="S1641">
        <f>(R1641+R1642)/2*(C1643-C1642)</f>
        <v>0</v>
      </c>
      <c r="T1641">
        <f t="shared" si="170"/>
        <v>-19.628465526865387</v>
      </c>
      <c r="U1641">
        <f t="shared" si="171"/>
        <v>-19.628465526865387</v>
      </c>
    </row>
    <row r="1642" spans="18:21" x14ac:dyDescent="0.25">
      <c r="R1642">
        <f>($J$20*(0.5*$J$18*$J$17*$J$16*(E1643/3.6)^2)*($J$13*F1643))*E1643</f>
        <v>0</v>
      </c>
      <c r="S1642">
        <f>(R1642+R1643)/2*(C1644-C1643)</f>
        <v>0</v>
      </c>
      <c r="T1642">
        <f t="shared" si="170"/>
        <v>-19.628465526865387</v>
      </c>
      <c r="U1642">
        <f t="shared" si="171"/>
        <v>-19.628465526865387</v>
      </c>
    </row>
    <row r="1643" spans="18:21" x14ac:dyDescent="0.25">
      <c r="R1643">
        <f>($J$20*(0.5*$J$18*$J$17*$J$16*(E1644/3.6)^2)*($J$13*F1644))*E1644</f>
        <v>0</v>
      </c>
      <c r="S1643">
        <f>(R1643+R1644)/2*(C1645-C1644)</f>
        <v>0</v>
      </c>
      <c r="T1643">
        <f t="shared" si="170"/>
        <v>-19.628465526865387</v>
      </c>
      <c r="U1643">
        <f t="shared" si="171"/>
        <v>-19.628465526865387</v>
      </c>
    </row>
    <row r="1644" spans="18:21" x14ac:dyDescent="0.25">
      <c r="R1644">
        <f>($J$20*(0.5*$J$18*$J$17*$J$16*(E1645/3.6)^2)*($J$13*F1645))*E1645</f>
        <v>0</v>
      </c>
      <c r="S1644">
        <f>(R1644+R1645)/2*(C1646-C1645)</f>
        <v>0</v>
      </c>
      <c r="T1644">
        <f t="shared" si="170"/>
        <v>-19.628465526865387</v>
      </c>
      <c r="U1644">
        <f t="shared" si="171"/>
        <v>-19.628465526865387</v>
      </c>
    </row>
    <row r="1645" spans="18:21" x14ac:dyDescent="0.25">
      <c r="R1645">
        <f>($J$20*(0.5*$J$18*$J$17*$J$16*(E1646/3.6)^2)*($J$13*F1646))*E1646</f>
        <v>0</v>
      </c>
      <c r="S1645">
        <f>(R1645+R1646)/2*(C1647-C1646)</f>
        <v>0</v>
      </c>
      <c r="T1645">
        <f t="shared" si="170"/>
        <v>-19.628465526865387</v>
      </c>
      <c r="U1645">
        <f t="shared" si="171"/>
        <v>-19.628465526865387</v>
      </c>
    </row>
    <row r="1646" spans="18:21" x14ac:dyDescent="0.25">
      <c r="R1646">
        <f>($J$20*(0.5*$J$18*$J$17*$J$16*(E1647/3.6)^2)*($J$13*F1647))*E1647</f>
        <v>0</v>
      </c>
      <c r="S1646">
        <f>(R1646+R1647)/2*(C1648-C1647)</f>
        <v>0</v>
      </c>
      <c r="T1646">
        <f t="shared" si="170"/>
        <v>-19.628465526865387</v>
      </c>
      <c r="U1646">
        <f t="shared" si="171"/>
        <v>-19.628465526865387</v>
      </c>
    </row>
    <row r="1647" spans="18:21" x14ac:dyDescent="0.25">
      <c r="R1647">
        <f>($J$20*(0.5*$J$18*$J$17*$J$16*(E1648/3.6)^2)*($J$13*F1648))*E1648</f>
        <v>0</v>
      </c>
      <c r="S1647">
        <f>(R1647+R1648)/2*(C1649-C1648)</f>
        <v>0</v>
      </c>
      <c r="T1647">
        <f t="shared" si="170"/>
        <v>-19.628465526865387</v>
      </c>
      <c r="U1647">
        <f t="shared" si="171"/>
        <v>-19.628465526865387</v>
      </c>
    </row>
    <row r="1648" spans="18:21" x14ac:dyDescent="0.25">
      <c r="R1648">
        <f>($J$20*(0.5*$J$18*$J$17*$J$16*(E1649/3.6)^2)*($J$13*F1649))*E1649</f>
        <v>0</v>
      </c>
      <c r="S1648">
        <f>(R1648+R1649)/2*(C1650-C1649)</f>
        <v>0</v>
      </c>
      <c r="T1648">
        <f t="shared" si="170"/>
        <v>-19.628465526865387</v>
      </c>
      <c r="U1648">
        <f t="shared" si="171"/>
        <v>-19.628465526865387</v>
      </c>
    </row>
    <row r="1649" spans="18:21" x14ac:dyDescent="0.25">
      <c r="R1649">
        <f>($J$20*(0.5*$J$18*$J$17*$J$16*(E1650/3.6)^2)*($J$13*F1650))*E1650</f>
        <v>0</v>
      </c>
      <c r="S1649">
        <f>(R1649+R1650)/2*(C1651-C1650)</f>
        <v>0</v>
      </c>
      <c r="T1649">
        <f t="shared" si="170"/>
        <v>-19.628465526865387</v>
      </c>
      <c r="U1649">
        <f t="shared" si="171"/>
        <v>-19.628465526865387</v>
      </c>
    </row>
    <row r="1650" spans="18:21" x14ac:dyDescent="0.25">
      <c r="R1650">
        <f>($J$20*(0.5*$J$18*$J$17*$J$16*(E1651/3.6)^2)*($J$13*F1651))*E1651</f>
        <v>0</v>
      </c>
      <c r="S1650">
        <f>(R1650+R1651)/2*(C1652-C1651)</f>
        <v>0</v>
      </c>
      <c r="T1650">
        <f t="shared" si="170"/>
        <v>-19.628465526865387</v>
      </c>
      <c r="U1650">
        <f t="shared" si="171"/>
        <v>-19.628465526865387</v>
      </c>
    </row>
    <row r="1651" spans="18:21" x14ac:dyDescent="0.25">
      <c r="R1651">
        <f>($J$20*(0.5*$J$18*$J$17*$J$16*(E1652/3.6)^2)*($J$13*F1652))*E1652</f>
        <v>0</v>
      </c>
      <c r="S1651">
        <f>(R1651+R1652)/2*(C1653-C1652)</f>
        <v>0</v>
      </c>
      <c r="T1651">
        <f t="shared" si="170"/>
        <v>-19.628465526865387</v>
      </c>
      <c r="U1651">
        <f t="shared" si="171"/>
        <v>-19.628465526865387</v>
      </c>
    </row>
    <row r="1652" spans="18:21" x14ac:dyDescent="0.25">
      <c r="R1652">
        <f>($J$20*(0.5*$J$18*$J$17*$J$16*(E1653/3.6)^2)*($J$13*F1653))*E1653</f>
        <v>0</v>
      </c>
      <c r="S1652">
        <f>(R1652+R1653)/2*(C1654-C1653)</f>
        <v>0</v>
      </c>
      <c r="T1652">
        <f t="shared" si="170"/>
        <v>-19.628465526865387</v>
      </c>
      <c r="U1652">
        <f t="shared" si="171"/>
        <v>-19.628465526865387</v>
      </c>
    </row>
    <row r="1653" spans="18:21" x14ac:dyDescent="0.25">
      <c r="R1653">
        <f>($J$20*(0.5*$J$18*$J$17*$J$16*(E1654/3.6)^2)*($J$13*F1654))*E1654</f>
        <v>0</v>
      </c>
      <c r="S1653">
        <f>(R1653+R1654)/2*(C1655-C1654)</f>
        <v>0</v>
      </c>
      <c r="T1653">
        <f t="shared" si="170"/>
        <v>-19.628465526865387</v>
      </c>
      <c r="U1653">
        <f t="shared" si="171"/>
        <v>-19.628465526865387</v>
      </c>
    </row>
    <row r="1654" spans="18:21" x14ac:dyDescent="0.25">
      <c r="R1654">
        <f>($J$20*(0.5*$J$18*$J$17*$J$16*(E1655/3.6)^2)*($J$13*F1655))*E1655</f>
        <v>0</v>
      </c>
      <c r="S1654">
        <f>(R1654+R1655)/2*(C1656-C1655)</f>
        <v>0</v>
      </c>
      <c r="T1654">
        <f t="shared" si="170"/>
        <v>-19.628465526865387</v>
      </c>
      <c r="U1654">
        <f t="shared" si="171"/>
        <v>-19.628465526865387</v>
      </c>
    </row>
    <row r="1655" spans="18:21" x14ac:dyDescent="0.25">
      <c r="R1655">
        <f>($J$20*(0.5*$J$18*$J$17*$J$16*(E1656/3.6)^2)*($J$13*F1656))*E1656</f>
        <v>0</v>
      </c>
      <c r="S1655">
        <f>(R1655+R1656)/2*(C1657-C1656)</f>
        <v>0</v>
      </c>
      <c r="T1655">
        <f t="shared" si="170"/>
        <v>-19.628465526865387</v>
      </c>
      <c r="U1655">
        <f t="shared" si="171"/>
        <v>-19.628465526865387</v>
      </c>
    </row>
    <row r="1656" spans="18:21" x14ac:dyDescent="0.25">
      <c r="R1656">
        <f>($J$20*(0.5*$J$18*$J$17*$J$16*(E1657/3.6)^2)*($J$13*F1657))*E1657</f>
        <v>0</v>
      </c>
      <c r="S1656">
        <f>(R1656+R1657)/2*(C1658-C1657)</f>
        <v>0</v>
      </c>
      <c r="T1656">
        <f t="shared" si="170"/>
        <v>-19.628465526865387</v>
      </c>
      <c r="U1656">
        <f t="shared" si="171"/>
        <v>-19.628465526865387</v>
      </c>
    </row>
    <row r="1657" spans="18:21" x14ac:dyDescent="0.25">
      <c r="R1657">
        <f>($J$20*(0.5*$J$18*$J$17*$J$16*(E1658/3.6)^2)*($J$13*F1658))*E1658</f>
        <v>0</v>
      </c>
      <c r="S1657">
        <f>(R1657+R1658)/2*(C1659-C1658)</f>
        <v>0</v>
      </c>
      <c r="T1657">
        <f t="shared" si="170"/>
        <v>-19.628465526865387</v>
      </c>
      <c r="U1657">
        <f t="shared" si="171"/>
        <v>-19.628465526865387</v>
      </c>
    </row>
    <row r="1658" spans="18:21" x14ac:dyDescent="0.25">
      <c r="R1658">
        <f>($J$20*(0.5*$J$18*$J$17*$J$16*(E1659/3.6)^2)*($J$13*F1659))*E1659</f>
        <v>0</v>
      </c>
      <c r="S1658">
        <f>(R1658+R1659)/2*(C1660-C1659)</f>
        <v>0</v>
      </c>
      <c r="T1658">
        <f t="shared" si="170"/>
        <v>-19.628465526865387</v>
      </c>
      <c r="U1658">
        <f t="shared" si="171"/>
        <v>-19.628465526865387</v>
      </c>
    </row>
    <row r="1659" spans="18:21" x14ac:dyDescent="0.25">
      <c r="R1659">
        <f>($J$20*(0.5*$J$18*$J$17*$J$16*(E1660/3.6)^2)*($J$13*F1660))*E1660</f>
        <v>0</v>
      </c>
      <c r="S1659">
        <f>(R1659+R1660)/2*(C1661-C1660)</f>
        <v>0</v>
      </c>
      <c r="T1659">
        <f t="shared" si="170"/>
        <v>-19.628465526865387</v>
      </c>
      <c r="U1659">
        <f t="shared" si="171"/>
        <v>-19.628465526865387</v>
      </c>
    </row>
    <row r="1660" spans="18:21" x14ac:dyDescent="0.25">
      <c r="R1660">
        <f>($J$20*(0.5*$J$18*$J$17*$J$16*(E1661/3.6)^2)*($J$13*F1661))*E1661</f>
        <v>0</v>
      </c>
      <c r="S1660">
        <f>(R1660+R1661)/2*(C1662-C1661)</f>
        <v>0</v>
      </c>
      <c r="T1660">
        <f t="shared" si="170"/>
        <v>-19.628465526865387</v>
      </c>
      <c r="U1660">
        <f t="shared" si="171"/>
        <v>-19.628465526865387</v>
      </c>
    </row>
    <row r="1661" spans="18:21" x14ac:dyDescent="0.25">
      <c r="R1661">
        <f>($J$20*(0.5*$J$18*$J$17*$J$16*(E1662/3.6)^2)*($J$13*F1662))*E1662</f>
        <v>0</v>
      </c>
      <c r="S1661">
        <f>(R1661+R1662)/2*(C1663-C1662)</f>
        <v>0</v>
      </c>
      <c r="T1661">
        <f t="shared" si="170"/>
        <v>-19.628465526865387</v>
      </c>
      <c r="U1661">
        <f t="shared" si="171"/>
        <v>-19.628465526865387</v>
      </c>
    </row>
    <row r="1662" spans="18:21" x14ac:dyDescent="0.25">
      <c r="R1662">
        <f>($J$20*(0.5*$J$18*$J$17*$J$16*(E1663/3.6)^2)*($J$13*F1663))*E1663</f>
        <v>0</v>
      </c>
      <c r="S1662">
        <f>(R1662+R1663)/2*(C1664-C1663)</f>
        <v>0</v>
      </c>
      <c r="T1662">
        <f t="shared" si="170"/>
        <v>-19.628465526865387</v>
      </c>
      <c r="U1662">
        <f t="shared" si="171"/>
        <v>-19.628465526865387</v>
      </c>
    </row>
    <row r="1663" spans="18:21" x14ac:dyDescent="0.25">
      <c r="R1663">
        <f>($J$20*(0.5*$J$18*$J$17*$J$16*(E1664/3.6)^2)*($J$13*F1664))*E1664</f>
        <v>0</v>
      </c>
      <c r="S1663">
        <f>(R1663+R1664)/2*(C1665-C1664)</f>
        <v>0</v>
      </c>
      <c r="T1663">
        <f t="shared" si="170"/>
        <v>-19.628465526865387</v>
      </c>
      <c r="U1663">
        <f t="shared" si="171"/>
        <v>-19.628465526865387</v>
      </c>
    </row>
    <row r="1664" spans="18:21" x14ac:dyDescent="0.25">
      <c r="R1664">
        <f>($J$20*(0.5*$J$18*$J$17*$J$16*(E1665/3.6)^2)*($J$13*F1665))*E1665</f>
        <v>0</v>
      </c>
      <c r="S1664">
        <f>(R1664+R1665)/2*(C1666-C1665)</f>
        <v>0</v>
      </c>
      <c r="T1664">
        <f t="shared" si="170"/>
        <v>-19.628465526865387</v>
      </c>
      <c r="U1664">
        <f t="shared" si="171"/>
        <v>-19.628465526865387</v>
      </c>
    </row>
    <row r="1665" spans="18:21" x14ac:dyDescent="0.25">
      <c r="R1665">
        <f>($J$20*(0.5*$J$18*$J$17*$J$16*(E1666/3.6)^2)*($J$13*F1666))*E1666</f>
        <v>0</v>
      </c>
      <c r="S1665">
        <f>(R1665+R1666)/2*(C1667-C1666)</f>
        <v>0</v>
      </c>
      <c r="T1665">
        <f t="shared" si="170"/>
        <v>-19.628465526865387</v>
      </c>
      <c r="U1665">
        <f t="shared" si="171"/>
        <v>-19.628465526865387</v>
      </c>
    </row>
    <row r="1666" spans="18:21" x14ac:dyDescent="0.25">
      <c r="R1666">
        <f>($J$20*(0.5*$J$18*$J$17*$J$16*(E1667/3.6)^2)*($J$13*F1667))*E1667</f>
        <v>0</v>
      </c>
      <c r="S1666">
        <f>(R1666+R1667)/2*(C1668-C1667)</f>
        <v>0</v>
      </c>
      <c r="T1666">
        <f t="shared" si="170"/>
        <v>-19.628465526865387</v>
      </c>
      <c r="U1666">
        <f t="shared" si="171"/>
        <v>-19.628465526865387</v>
      </c>
    </row>
    <row r="1667" spans="18:21" x14ac:dyDescent="0.25">
      <c r="R1667">
        <f>($J$20*(0.5*$J$18*$J$17*$J$16*(E1668/3.6)^2)*($J$13*F1668))*E1668</f>
        <v>0</v>
      </c>
      <c r="S1667">
        <f>(R1667+R1668)/2*(C1669-C1668)</f>
        <v>0</v>
      </c>
      <c r="T1667">
        <f t="shared" si="170"/>
        <v>-19.628465526865387</v>
      </c>
      <c r="U1667">
        <f t="shared" si="171"/>
        <v>-19.628465526865387</v>
      </c>
    </row>
    <row r="1668" spans="18:21" x14ac:dyDescent="0.25">
      <c r="R1668">
        <f>($J$20*(0.5*$J$18*$J$17*$J$16*(E1669/3.6)^2)*($J$13*F1669))*E1669</f>
        <v>0</v>
      </c>
      <c r="S1668">
        <f>(R1668+R1669)/2*(C1670-C1669)</f>
        <v>0</v>
      </c>
      <c r="T1668">
        <f t="shared" si="170"/>
        <v>-19.628465526865387</v>
      </c>
      <c r="U1668">
        <f t="shared" si="171"/>
        <v>-19.628465526865387</v>
      </c>
    </row>
    <row r="1669" spans="18:21" x14ac:dyDescent="0.25">
      <c r="R1669">
        <f>($J$20*(0.5*$J$18*$J$17*$J$16*(E1670/3.6)^2)*($J$13*F1670))*E1670</f>
        <v>0</v>
      </c>
      <c r="S1669">
        <f>(R1669+R1670)/2*(C1671-C1670)</f>
        <v>0</v>
      </c>
      <c r="T1669">
        <f t="shared" si="170"/>
        <v>-19.628465526865387</v>
      </c>
      <c r="U1669">
        <f t="shared" si="171"/>
        <v>-19.628465526865387</v>
      </c>
    </row>
    <row r="1670" spans="18:21" x14ac:dyDescent="0.25">
      <c r="R1670">
        <f>($J$20*(0.5*$J$18*$J$17*$J$16*(E1671/3.6)^2)*($J$13*F1671))*E1671</f>
        <v>0</v>
      </c>
      <c r="S1670">
        <f>(R1670+R1671)/2*(C1672-C1671)</f>
        <v>0</v>
      </c>
      <c r="T1670">
        <f t="shared" si="170"/>
        <v>-19.628465526865387</v>
      </c>
      <c r="U1670">
        <f t="shared" si="171"/>
        <v>-19.628465526865387</v>
      </c>
    </row>
    <row r="1671" spans="18:21" x14ac:dyDescent="0.25">
      <c r="R1671">
        <f>($J$20*(0.5*$J$18*$J$17*$J$16*(E1672/3.6)^2)*($J$13*F1672))*E1672</f>
        <v>0</v>
      </c>
      <c r="S1671">
        <f>(R1671+R1672)/2*(C1673-C1672)</f>
        <v>0</v>
      </c>
      <c r="T1671">
        <f t="shared" si="170"/>
        <v>-19.628465526865387</v>
      </c>
      <c r="U1671">
        <f t="shared" si="171"/>
        <v>-19.628465526865387</v>
      </c>
    </row>
    <row r="1672" spans="18:21" x14ac:dyDescent="0.25">
      <c r="R1672">
        <f>($J$20*(0.5*$J$18*$J$17*$J$16*(E1673/3.6)^2)*($J$13*F1673))*E1673</f>
        <v>0</v>
      </c>
      <c r="S1672">
        <f>(R1672+R1673)/2*(C1674-C1673)</f>
        <v>0</v>
      </c>
      <c r="T1672">
        <f t="shared" si="170"/>
        <v>-19.628465526865387</v>
      </c>
      <c r="U1672">
        <f t="shared" si="171"/>
        <v>-19.628465526865387</v>
      </c>
    </row>
    <row r="1673" spans="18:21" x14ac:dyDescent="0.25">
      <c r="R1673">
        <f>($J$20*(0.5*$J$18*$J$17*$J$16*(E1674/3.6)^2)*($J$13*F1674))*E1674</f>
        <v>0</v>
      </c>
      <c r="S1673">
        <f>(R1673+R1674)/2*(C1675-C1674)</f>
        <v>0</v>
      </c>
      <c r="T1673">
        <f t="shared" ref="T1673:T1736" si="172">T1672+S1673/3600000</f>
        <v>-19.628465526865387</v>
      </c>
      <c r="U1673">
        <f t="shared" ref="U1673:U1736" si="173">T1672+S1673/3600000</f>
        <v>-19.628465526865387</v>
      </c>
    </row>
    <row r="1674" spans="18:21" x14ac:dyDescent="0.25">
      <c r="R1674">
        <f>($J$20*(0.5*$J$18*$J$17*$J$16*(E1675/3.6)^2)*($J$13*F1675))*E1675</f>
        <v>0</v>
      </c>
      <c r="S1674">
        <f>(R1674+R1675)/2*(C1676-C1675)</f>
        <v>0</v>
      </c>
      <c r="T1674">
        <f t="shared" si="172"/>
        <v>-19.628465526865387</v>
      </c>
      <c r="U1674">
        <f t="shared" si="173"/>
        <v>-19.628465526865387</v>
      </c>
    </row>
    <row r="1675" spans="18:21" x14ac:dyDescent="0.25">
      <c r="R1675">
        <f>($J$20*(0.5*$J$18*$J$17*$J$16*(E1676/3.6)^2)*($J$13*F1676))*E1676</f>
        <v>0</v>
      </c>
      <c r="S1675">
        <f>(R1675+R1676)/2*(C1677-C1676)</f>
        <v>0</v>
      </c>
      <c r="T1675">
        <f t="shared" si="172"/>
        <v>-19.628465526865387</v>
      </c>
      <c r="U1675">
        <f t="shared" si="173"/>
        <v>-19.628465526865387</v>
      </c>
    </row>
    <row r="1676" spans="18:21" x14ac:dyDescent="0.25">
      <c r="R1676">
        <f>($J$20*(0.5*$J$18*$J$17*$J$16*(E1677/3.6)^2)*($J$13*F1677))*E1677</f>
        <v>0</v>
      </c>
      <c r="S1676">
        <f>(R1676+R1677)/2*(C1678-C1677)</f>
        <v>0</v>
      </c>
      <c r="T1676">
        <f t="shared" si="172"/>
        <v>-19.628465526865387</v>
      </c>
      <c r="U1676">
        <f t="shared" si="173"/>
        <v>-19.628465526865387</v>
      </c>
    </row>
    <row r="1677" spans="18:21" x14ac:dyDescent="0.25">
      <c r="R1677">
        <f>($J$20*(0.5*$J$18*$J$17*$J$16*(E1678/3.6)^2)*($J$13*F1678))*E1678</f>
        <v>0</v>
      </c>
      <c r="S1677">
        <f>(R1677+R1678)/2*(C1679-C1678)</f>
        <v>0</v>
      </c>
      <c r="T1677">
        <f t="shared" si="172"/>
        <v>-19.628465526865387</v>
      </c>
      <c r="U1677">
        <f t="shared" si="173"/>
        <v>-19.628465526865387</v>
      </c>
    </row>
    <row r="1678" spans="18:21" x14ac:dyDescent="0.25">
      <c r="R1678">
        <f>($J$20*(0.5*$J$18*$J$17*$J$16*(E1679/3.6)^2)*($J$13*F1679))*E1679</f>
        <v>0</v>
      </c>
      <c r="S1678">
        <f>(R1678+R1679)/2*(C1680-C1679)</f>
        <v>0</v>
      </c>
      <c r="T1678">
        <f t="shared" si="172"/>
        <v>-19.628465526865387</v>
      </c>
      <c r="U1678">
        <f t="shared" si="173"/>
        <v>-19.628465526865387</v>
      </c>
    </row>
    <row r="1679" spans="18:21" x14ac:dyDescent="0.25">
      <c r="R1679">
        <f>($J$20*(0.5*$J$18*$J$17*$J$16*(E1680/3.6)^2)*($J$13*F1680))*E1680</f>
        <v>0</v>
      </c>
      <c r="S1679">
        <f>(R1679+R1680)/2*(C1681-C1680)</f>
        <v>0</v>
      </c>
      <c r="T1679">
        <f t="shared" si="172"/>
        <v>-19.628465526865387</v>
      </c>
      <c r="U1679">
        <f t="shared" si="173"/>
        <v>-19.628465526865387</v>
      </c>
    </row>
    <row r="1680" spans="18:21" x14ac:dyDescent="0.25">
      <c r="R1680">
        <f>($J$20*(0.5*$J$18*$J$17*$J$16*(E1681/3.6)^2)*($J$13*F1681))*E1681</f>
        <v>0</v>
      </c>
      <c r="S1680">
        <f>(R1680+R1681)/2*(C1682-C1681)</f>
        <v>0</v>
      </c>
      <c r="T1680">
        <f t="shared" si="172"/>
        <v>-19.628465526865387</v>
      </c>
      <c r="U1680">
        <f t="shared" si="173"/>
        <v>-19.628465526865387</v>
      </c>
    </row>
    <row r="1681" spans="18:21" x14ac:dyDescent="0.25">
      <c r="R1681">
        <f>($J$20*(0.5*$J$18*$J$17*$J$16*(E1682/3.6)^2)*($J$13*F1682))*E1682</f>
        <v>0</v>
      </c>
      <c r="S1681">
        <f>(R1681+R1682)/2*(C1683-C1682)</f>
        <v>0</v>
      </c>
      <c r="T1681">
        <f t="shared" si="172"/>
        <v>-19.628465526865387</v>
      </c>
      <c r="U1681">
        <f t="shared" si="173"/>
        <v>-19.628465526865387</v>
      </c>
    </row>
    <row r="1682" spans="18:21" x14ac:dyDescent="0.25">
      <c r="R1682">
        <f>($J$20*(0.5*$J$18*$J$17*$J$16*(E1683/3.6)^2)*($J$13*F1683))*E1683</f>
        <v>0</v>
      </c>
      <c r="S1682">
        <f>(R1682+R1683)/2*(C1684-C1683)</f>
        <v>0</v>
      </c>
      <c r="T1682">
        <f t="shared" si="172"/>
        <v>-19.628465526865387</v>
      </c>
      <c r="U1682">
        <f t="shared" si="173"/>
        <v>-19.628465526865387</v>
      </c>
    </row>
    <row r="1683" spans="18:21" x14ac:dyDescent="0.25">
      <c r="R1683">
        <f>($J$20*(0.5*$J$18*$J$17*$J$16*(E1684/3.6)^2)*($J$13*F1684))*E1684</f>
        <v>0</v>
      </c>
      <c r="S1683">
        <f>(R1683+R1684)/2*(C1685-C1684)</f>
        <v>0</v>
      </c>
      <c r="T1683">
        <f t="shared" si="172"/>
        <v>-19.628465526865387</v>
      </c>
      <c r="U1683">
        <f t="shared" si="173"/>
        <v>-19.628465526865387</v>
      </c>
    </row>
    <row r="1684" spans="18:21" x14ac:dyDescent="0.25">
      <c r="R1684">
        <f>($J$20*(0.5*$J$18*$J$17*$J$16*(E1685/3.6)^2)*($J$13*F1685))*E1685</f>
        <v>0</v>
      </c>
      <c r="S1684">
        <f>(R1684+R1685)/2*(C1686-C1685)</f>
        <v>0</v>
      </c>
      <c r="T1684">
        <f t="shared" si="172"/>
        <v>-19.628465526865387</v>
      </c>
      <c r="U1684">
        <f t="shared" si="173"/>
        <v>-19.628465526865387</v>
      </c>
    </row>
    <row r="1685" spans="18:21" x14ac:dyDescent="0.25">
      <c r="R1685">
        <f>($J$20*(0.5*$J$18*$J$17*$J$16*(E1686/3.6)^2)*($J$13*F1686))*E1686</f>
        <v>0</v>
      </c>
      <c r="S1685">
        <f>(R1685+R1686)/2*(C1687-C1686)</f>
        <v>0</v>
      </c>
      <c r="T1685">
        <f t="shared" si="172"/>
        <v>-19.628465526865387</v>
      </c>
      <c r="U1685">
        <f t="shared" si="173"/>
        <v>-19.628465526865387</v>
      </c>
    </row>
    <row r="1686" spans="18:21" x14ac:dyDescent="0.25">
      <c r="R1686">
        <f>($J$20*(0.5*$J$18*$J$17*$J$16*(E1687/3.6)^2)*($J$13*F1687))*E1687</f>
        <v>0</v>
      </c>
      <c r="S1686">
        <f>(R1686+R1687)/2*(C1688-C1687)</f>
        <v>0</v>
      </c>
      <c r="T1686">
        <f t="shared" si="172"/>
        <v>-19.628465526865387</v>
      </c>
      <c r="U1686">
        <f t="shared" si="173"/>
        <v>-19.628465526865387</v>
      </c>
    </row>
    <row r="1687" spans="18:21" x14ac:dyDescent="0.25">
      <c r="R1687">
        <f>($J$20*(0.5*$J$18*$J$17*$J$16*(E1688/3.6)^2)*($J$13*F1688))*E1688</f>
        <v>0</v>
      </c>
      <c r="S1687">
        <f>(R1687+R1688)/2*(C1689-C1688)</f>
        <v>0</v>
      </c>
      <c r="T1687">
        <f t="shared" si="172"/>
        <v>-19.628465526865387</v>
      </c>
      <c r="U1687">
        <f t="shared" si="173"/>
        <v>-19.628465526865387</v>
      </c>
    </row>
    <row r="1688" spans="18:21" x14ac:dyDescent="0.25">
      <c r="R1688">
        <f>($J$20*(0.5*$J$18*$J$17*$J$16*(E1689/3.6)^2)*($J$13*F1689))*E1689</f>
        <v>0</v>
      </c>
      <c r="S1688">
        <f>(R1688+R1689)/2*(C1690-C1689)</f>
        <v>0</v>
      </c>
      <c r="T1688">
        <f t="shared" si="172"/>
        <v>-19.628465526865387</v>
      </c>
      <c r="U1688">
        <f t="shared" si="173"/>
        <v>-19.628465526865387</v>
      </c>
    </row>
    <row r="1689" spans="18:21" x14ac:dyDescent="0.25">
      <c r="R1689">
        <f>($J$20*(0.5*$J$18*$J$17*$J$16*(E1690/3.6)^2)*($J$13*F1690))*E1690</f>
        <v>0</v>
      </c>
      <c r="S1689">
        <f>(R1689+R1690)/2*(C1691-C1690)</f>
        <v>0</v>
      </c>
      <c r="T1689">
        <f t="shared" si="172"/>
        <v>-19.628465526865387</v>
      </c>
      <c r="U1689">
        <f t="shared" si="173"/>
        <v>-19.628465526865387</v>
      </c>
    </row>
    <row r="1690" spans="18:21" x14ac:dyDescent="0.25">
      <c r="R1690">
        <f>($J$20*(0.5*$J$18*$J$17*$J$16*(E1691/3.6)^2)*($J$13*F1691))*E1691</f>
        <v>0</v>
      </c>
      <c r="S1690">
        <f>(R1690+R1691)/2*(C1692-C1691)</f>
        <v>0</v>
      </c>
      <c r="T1690">
        <f t="shared" si="172"/>
        <v>-19.628465526865387</v>
      </c>
      <c r="U1690">
        <f t="shared" si="173"/>
        <v>-19.628465526865387</v>
      </c>
    </row>
    <row r="1691" spans="18:21" x14ac:dyDescent="0.25">
      <c r="R1691">
        <f>($J$20*(0.5*$J$18*$J$17*$J$16*(E1692/3.6)^2)*($J$13*F1692))*E1692</f>
        <v>0</v>
      </c>
      <c r="S1691">
        <f>(R1691+R1692)/2*(C1693-C1692)</f>
        <v>0</v>
      </c>
      <c r="T1691">
        <f t="shared" si="172"/>
        <v>-19.628465526865387</v>
      </c>
      <c r="U1691">
        <f t="shared" si="173"/>
        <v>-19.628465526865387</v>
      </c>
    </row>
    <row r="1692" spans="18:21" x14ac:dyDescent="0.25">
      <c r="R1692">
        <f>($J$20*(0.5*$J$18*$J$17*$J$16*(E1693/3.6)^2)*($J$13*F1693))*E1693</f>
        <v>0</v>
      </c>
      <c r="S1692">
        <f>(R1692+R1693)/2*(C1694-C1693)</f>
        <v>0</v>
      </c>
      <c r="T1692">
        <f t="shared" si="172"/>
        <v>-19.628465526865387</v>
      </c>
      <c r="U1692">
        <f t="shared" si="173"/>
        <v>-19.628465526865387</v>
      </c>
    </row>
    <row r="1693" spans="18:21" x14ac:dyDescent="0.25">
      <c r="R1693">
        <f>($J$20*(0.5*$J$18*$J$17*$J$16*(E1694/3.6)^2)*($J$13*F1694))*E1694</f>
        <v>0</v>
      </c>
      <c r="S1693">
        <f>(R1693+R1694)/2*(C1695-C1694)</f>
        <v>0</v>
      </c>
      <c r="T1693">
        <f t="shared" si="172"/>
        <v>-19.628465526865387</v>
      </c>
      <c r="U1693">
        <f t="shared" si="173"/>
        <v>-19.628465526865387</v>
      </c>
    </row>
    <row r="1694" spans="18:21" x14ac:dyDescent="0.25">
      <c r="R1694">
        <f>($J$20*(0.5*$J$18*$J$17*$J$16*(E1695/3.6)^2)*($J$13*F1695))*E1695</f>
        <v>0</v>
      </c>
      <c r="S1694">
        <f>(R1694+R1695)/2*(C1696-C1695)</f>
        <v>0</v>
      </c>
      <c r="T1694">
        <f t="shared" si="172"/>
        <v>-19.628465526865387</v>
      </c>
      <c r="U1694">
        <f t="shared" si="173"/>
        <v>-19.628465526865387</v>
      </c>
    </row>
    <row r="1695" spans="18:21" x14ac:dyDescent="0.25">
      <c r="R1695">
        <f>($J$20*(0.5*$J$18*$J$17*$J$16*(E1696/3.6)^2)*($J$13*F1696))*E1696</f>
        <v>0</v>
      </c>
      <c r="S1695">
        <f>(R1695+R1696)/2*(C1697-C1696)</f>
        <v>0</v>
      </c>
      <c r="T1695">
        <f t="shared" si="172"/>
        <v>-19.628465526865387</v>
      </c>
      <c r="U1695">
        <f t="shared" si="173"/>
        <v>-19.628465526865387</v>
      </c>
    </row>
    <row r="1696" spans="18:21" x14ac:dyDescent="0.25">
      <c r="R1696">
        <f>($J$20*(0.5*$J$18*$J$17*$J$16*(E1697/3.6)^2)*($J$13*F1697))*E1697</f>
        <v>0</v>
      </c>
      <c r="S1696">
        <f>(R1696+R1697)/2*(C1698-C1697)</f>
        <v>0</v>
      </c>
      <c r="T1696">
        <f t="shared" si="172"/>
        <v>-19.628465526865387</v>
      </c>
      <c r="U1696">
        <f t="shared" si="173"/>
        <v>-19.628465526865387</v>
      </c>
    </row>
    <row r="1697" spans="18:21" x14ac:dyDescent="0.25">
      <c r="R1697">
        <f>($J$20*(0.5*$J$18*$J$17*$J$16*(E1698/3.6)^2)*($J$13*F1698))*E1698</f>
        <v>0</v>
      </c>
      <c r="S1697">
        <f>(R1697+R1698)/2*(C1699-C1698)</f>
        <v>0</v>
      </c>
      <c r="T1697">
        <f t="shared" si="172"/>
        <v>-19.628465526865387</v>
      </c>
      <c r="U1697">
        <f t="shared" si="173"/>
        <v>-19.628465526865387</v>
      </c>
    </row>
    <row r="1698" spans="18:21" x14ac:dyDescent="0.25">
      <c r="R1698">
        <f>($J$20*(0.5*$J$18*$J$17*$J$16*(E1699/3.6)^2)*($J$13*F1699))*E1699</f>
        <v>0</v>
      </c>
      <c r="S1698">
        <f>(R1698+R1699)/2*(C1700-C1699)</f>
        <v>0</v>
      </c>
      <c r="T1698">
        <f t="shared" si="172"/>
        <v>-19.628465526865387</v>
      </c>
      <c r="U1698">
        <f t="shared" si="173"/>
        <v>-19.628465526865387</v>
      </c>
    </row>
    <row r="1699" spans="18:21" x14ac:dyDescent="0.25">
      <c r="R1699">
        <f>($J$20*(0.5*$J$18*$J$17*$J$16*(E1700/3.6)^2)*($J$13*F1700))*E1700</f>
        <v>0</v>
      </c>
      <c r="S1699">
        <f>(R1699+R1700)/2*(C1701-C1700)</f>
        <v>0</v>
      </c>
      <c r="T1699">
        <f t="shared" si="172"/>
        <v>-19.628465526865387</v>
      </c>
      <c r="U1699">
        <f t="shared" si="173"/>
        <v>-19.628465526865387</v>
      </c>
    </row>
    <row r="1700" spans="18:21" x14ac:dyDescent="0.25">
      <c r="R1700">
        <f>($J$20*(0.5*$J$18*$J$17*$J$16*(E1701/3.6)^2)*($J$13*F1701))*E1701</f>
        <v>0</v>
      </c>
      <c r="S1700">
        <f>(R1700+R1701)/2*(C1702-C1701)</f>
        <v>0</v>
      </c>
      <c r="T1700">
        <f t="shared" si="172"/>
        <v>-19.628465526865387</v>
      </c>
      <c r="U1700">
        <f t="shared" si="173"/>
        <v>-19.628465526865387</v>
      </c>
    </row>
    <row r="1701" spans="18:21" x14ac:dyDescent="0.25">
      <c r="R1701">
        <f>($J$20*(0.5*$J$18*$J$17*$J$16*(E1702/3.6)^2)*($J$13*F1702))*E1702</f>
        <v>0</v>
      </c>
      <c r="S1701">
        <f>(R1701+R1702)/2*(C1703-C1702)</f>
        <v>0</v>
      </c>
      <c r="T1701">
        <f t="shared" si="172"/>
        <v>-19.628465526865387</v>
      </c>
      <c r="U1701">
        <f t="shared" si="173"/>
        <v>-19.628465526865387</v>
      </c>
    </row>
    <row r="1702" spans="18:21" x14ac:dyDescent="0.25">
      <c r="R1702">
        <f>($J$20*(0.5*$J$18*$J$17*$J$16*(E1703/3.6)^2)*($J$13*F1703))*E1703</f>
        <v>0</v>
      </c>
      <c r="S1702">
        <f>(R1702+R1703)/2*(C1704-C1703)</f>
        <v>0</v>
      </c>
      <c r="T1702">
        <f t="shared" si="172"/>
        <v>-19.628465526865387</v>
      </c>
      <c r="U1702">
        <f t="shared" si="173"/>
        <v>-19.628465526865387</v>
      </c>
    </row>
    <row r="1703" spans="18:21" x14ac:dyDescent="0.25">
      <c r="R1703">
        <f>($J$20*(0.5*$J$18*$J$17*$J$16*(E1704/3.6)^2)*($J$13*F1704))*E1704</f>
        <v>0</v>
      </c>
      <c r="S1703">
        <f>(R1703+R1704)/2*(C1705-C1704)</f>
        <v>0</v>
      </c>
      <c r="T1703">
        <f t="shared" si="172"/>
        <v>-19.628465526865387</v>
      </c>
      <c r="U1703">
        <f t="shared" si="173"/>
        <v>-19.628465526865387</v>
      </c>
    </row>
    <row r="1704" spans="18:21" x14ac:dyDescent="0.25">
      <c r="R1704">
        <f>($J$20*(0.5*$J$18*$J$17*$J$16*(E1705/3.6)^2)*($J$13*F1705))*E1705</f>
        <v>0</v>
      </c>
      <c r="S1704">
        <f>(R1704+R1705)/2*(C1706-C1705)</f>
        <v>0</v>
      </c>
      <c r="T1704">
        <f t="shared" si="172"/>
        <v>-19.628465526865387</v>
      </c>
      <c r="U1704">
        <f t="shared" si="173"/>
        <v>-19.628465526865387</v>
      </c>
    </row>
    <row r="1705" spans="18:21" x14ac:dyDescent="0.25">
      <c r="R1705">
        <f>($J$20*(0.5*$J$18*$J$17*$J$16*(E1706/3.6)^2)*($J$13*F1706))*E1706</f>
        <v>0</v>
      </c>
      <c r="S1705">
        <f>(R1705+R1706)/2*(C1707-C1706)</f>
        <v>0</v>
      </c>
      <c r="T1705">
        <f t="shared" si="172"/>
        <v>-19.628465526865387</v>
      </c>
      <c r="U1705">
        <f t="shared" si="173"/>
        <v>-19.628465526865387</v>
      </c>
    </row>
    <row r="1706" spans="18:21" x14ac:dyDescent="0.25">
      <c r="R1706">
        <f>($J$20*(0.5*$J$18*$J$17*$J$16*(E1707/3.6)^2)*($J$13*F1707))*E1707</f>
        <v>0</v>
      </c>
      <c r="S1706">
        <f>(R1706+R1707)/2*(C1708-C1707)</f>
        <v>0</v>
      </c>
      <c r="T1706">
        <f t="shared" si="172"/>
        <v>-19.628465526865387</v>
      </c>
      <c r="U1706">
        <f t="shared" si="173"/>
        <v>-19.628465526865387</v>
      </c>
    </row>
    <row r="1707" spans="18:21" x14ac:dyDescent="0.25">
      <c r="R1707">
        <f>($J$20*(0.5*$J$18*$J$17*$J$16*(E1708/3.6)^2)*($J$13*F1708))*E1708</f>
        <v>0</v>
      </c>
      <c r="S1707">
        <f>(R1707+R1708)/2*(C1709-C1708)</f>
        <v>0</v>
      </c>
      <c r="T1707">
        <f t="shared" si="172"/>
        <v>-19.628465526865387</v>
      </c>
      <c r="U1707">
        <f t="shared" si="173"/>
        <v>-19.628465526865387</v>
      </c>
    </row>
    <row r="1708" spans="18:21" x14ac:dyDescent="0.25">
      <c r="R1708">
        <f>($J$20*(0.5*$J$18*$J$17*$J$16*(E1709/3.6)^2)*($J$13*F1709))*E1709</f>
        <v>0</v>
      </c>
      <c r="S1708">
        <f>(R1708+R1709)/2*(C1710-C1709)</f>
        <v>0</v>
      </c>
      <c r="T1708">
        <f t="shared" si="172"/>
        <v>-19.628465526865387</v>
      </c>
      <c r="U1708">
        <f t="shared" si="173"/>
        <v>-19.628465526865387</v>
      </c>
    </row>
    <row r="1709" spans="18:21" x14ac:dyDescent="0.25">
      <c r="R1709">
        <f>($J$20*(0.5*$J$18*$J$17*$J$16*(E1710/3.6)^2)*($J$13*F1710))*E1710</f>
        <v>0</v>
      </c>
      <c r="S1709">
        <f>(R1709+R1710)/2*(C1711-C1710)</f>
        <v>0</v>
      </c>
      <c r="T1709">
        <f t="shared" si="172"/>
        <v>-19.628465526865387</v>
      </c>
      <c r="U1709">
        <f t="shared" si="173"/>
        <v>-19.628465526865387</v>
      </c>
    </row>
    <row r="1710" spans="18:21" x14ac:dyDescent="0.25">
      <c r="R1710">
        <f>($J$20*(0.5*$J$18*$J$17*$J$16*(E1711/3.6)^2)*($J$13*F1711))*E1711</f>
        <v>0</v>
      </c>
      <c r="S1710">
        <f>(R1710+R1711)/2*(C1712-C1711)</f>
        <v>0</v>
      </c>
      <c r="T1710">
        <f t="shared" si="172"/>
        <v>-19.628465526865387</v>
      </c>
      <c r="U1710">
        <f t="shared" si="173"/>
        <v>-19.628465526865387</v>
      </c>
    </row>
    <row r="1711" spans="18:21" x14ac:dyDescent="0.25">
      <c r="R1711">
        <f>($J$20*(0.5*$J$18*$J$17*$J$16*(E1712/3.6)^2)*($J$13*F1712))*E1712</f>
        <v>0</v>
      </c>
      <c r="S1711">
        <f>(R1711+R1712)/2*(C1713-C1712)</f>
        <v>0</v>
      </c>
      <c r="T1711">
        <f t="shared" si="172"/>
        <v>-19.628465526865387</v>
      </c>
      <c r="U1711">
        <f t="shared" si="173"/>
        <v>-19.628465526865387</v>
      </c>
    </row>
    <row r="1712" spans="18:21" x14ac:dyDescent="0.25">
      <c r="R1712">
        <f>($J$20*(0.5*$J$18*$J$17*$J$16*(E1713/3.6)^2)*($J$13*F1713))*E1713</f>
        <v>0</v>
      </c>
      <c r="S1712">
        <f>(R1712+R1713)/2*(C1714-C1713)</f>
        <v>0</v>
      </c>
      <c r="T1712">
        <f t="shared" si="172"/>
        <v>-19.628465526865387</v>
      </c>
      <c r="U1712">
        <f t="shared" si="173"/>
        <v>-19.628465526865387</v>
      </c>
    </row>
    <row r="1713" spans="18:21" x14ac:dyDescent="0.25">
      <c r="R1713">
        <f>($J$20*(0.5*$J$18*$J$17*$J$16*(E1714/3.6)^2)*($J$13*F1714))*E1714</f>
        <v>0</v>
      </c>
      <c r="S1713">
        <f>(R1713+R1714)/2*(C1715-C1714)</f>
        <v>0</v>
      </c>
      <c r="T1713">
        <f t="shared" si="172"/>
        <v>-19.628465526865387</v>
      </c>
      <c r="U1713">
        <f t="shared" si="173"/>
        <v>-19.628465526865387</v>
      </c>
    </row>
    <row r="1714" spans="18:21" x14ac:dyDescent="0.25">
      <c r="R1714">
        <f>($J$20*(0.5*$J$18*$J$17*$J$16*(E1715/3.6)^2)*($J$13*F1715))*E1715</f>
        <v>0</v>
      </c>
      <c r="S1714">
        <f>(R1714+R1715)/2*(C1716-C1715)</f>
        <v>0</v>
      </c>
      <c r="T1714">
        <f t="shared" si="172"/>
        <v>-19.628465526865387</v>
      </c>
      <c r="U1714">
        <f t="shared" si="173"/>
        <v>-19.628465526865387</v>
      </c>
    </row>
    <row r="1715" spans="18:21" x14ac:dyDescent="0.25">
      <c r="R1715">
        <f>($J$20*(0.5*$J$18*$J$17*$J$16*(E1716/3.6)^2)*($J$13*F1716))*E1716</f>
        <v>0</v>
      </c>
      <c r="S1715">
        <f>(R1715+R1716)/2*(C1717-C1716)</f>
        <v>0</v>
      </c>
      <c r="T1715">
        <f t="shared" si="172"/>
        <v>-19.628465526865387</v>
      </c>
      <c r="U1715">
        <f t="shared" si="173"/>
        <v>-19.628465526865387</v>
      </c>
    </row>
    <row r="1716" spans="18:21" x14ac:dyDescent="0.25">
      <c r="R1716">
        <f>($J$20*(0.5*$J$18*$J$17*$J$16*(E1717/3.6)^2)*($J$13*F1717))*E1717</f>
        <v>0</v>
      </c>
      <c r="S1716">
        <f>(R1716+R1717)/2*(C1718-C1717)</f>
        <v>0</v>
      </c>
      <c r="T1716">
        <f t="shared" si="172"/>
        <v>-19.628465526865387</v>
      </c>
      <c r="U1716">
        <f t="shared" si="173"/>
        <v>-19.628465526865387</v>
      </c>
    </row>
    <row r="1717" spans="18:21" x14ac:dyDescent="0.25">
      <c r="R1717">
        <f>($J$20*(0.5*$J$18*$J$17*$J$16*(E1718/3.6)^2)*($J$13*F1718))*E1718</f>
        <v>0</v>
      </c>
      <c r="S1717">
        <f>(R1717+R1718)/2*(C1719-C1718)</f>
        <v>0</v>
      </c>
      <c r="T1717">
        <f t="shared" si="172"/>
        <v>-19.628465526865387</v>
      </c>
      <c r="U1717">
        <f t="shared" si="173"/>
        <v>-19.628465526865387</v>
      </c>
    </row>
    <row r="1718" spans="18:21" x14ac:dyDescent="0.25">
      <c r="R1718">
        <f>($J$20*(0.5*$J$18*$J$17*$J$16*(E1719/3.6)^2)*($J$13*F1719))*E1719</f>
        <v>0</v>
      </c>
      <c r="S1718">
        <f>(R1718+R1719)/2*(C1720-C1719)</f>
        <v>0</v>
      </c>
      <c r="T1718">
        <f t="shared" si="172"/>
        <v>-19.628465526865387</v>
      </c>
      <c r="U1718">
        <f t="shared" si="173"/>
        <v>-19.628465526865387</v>
      </c>
    </row>
    <row r="1719" spans="18:21" x14ac:dyDescent="0.25">
      <c r="R1719">
        <f>($J$20*(0.5*$J$18*$J$17*$J$16*(E1720/3.6)^2)*($J$13*F1720))*E1720</f>
        <v>0</v>
      </c>
      <c r="S1719">
        <f>(R1719+R1720)/2*(C1721-C1720)</f>
        <v>0</v>
      </c>
      <c r="T1719">
        <f t="shared" si="172"/>
        <v>-19.628465526865387</v>
      </c>
      <c r="U1719">
        <f t="shared" si="173"/>
        <v>-19.628465526865387</v>
      </c>
    </row>
    <row r="1720" spans="18:21" x14ac:dyDescent="0.25">
      <c r="R1720">
        <f>($J$20*(0.5*$J$18*$J$17*$J$16*(E1721/3.6)^2)*($J$13*F1721))*E1721</f>
        <v>0</v>
      </c>
      <c r="S1720">
        <f>(R1720+R1721)/2*(C1722-C1721)</f>
        <v>0</v>
      </c>
      <c r="T1720">
        <f t="shared" si="172"/>
        <v>-19.628465526865387</v>
      </c>
      <c r="U1720">
        <f t="shared" si="173"/>
        <v>-19.628465526865387</v>
      </c>
    </row>
    <row r="1721" spans="18:21" x14ac:dyDescent="0.25">
      <c r="R1721">
        <f>($J$20*(0.5*$J$18*$J$17*$J$16*(E1722/3.6)^2)*($J$13*F1722))*E1722</f>
        <v>0</v>
      </c>
      <c r="S1721">
        <f>(R1721+R1722)/2*(C1723-C1722)</f>
        <v>0</v>
      </c>
      <c r="T1721">
        <f t="shared" si="172"/>
        <v>-19.628465526865387</v>
      </c>
      <c r="U1721">
        <f t="shared" si="173"/>
        <v>-19.628465526865387</v>
      </c>
    </row>
    <row r="1722" spans="18:21" x14ac:dyDescent="0.25">
      <c r="R1722">
        <f>($J$20*(0.5*$J$18*$J$17*$J$16*(E1723/3.6)^2)*($J$13*F1723))*E1723</f>
        <v>0</v>
      </c>
      <c r="S1722">
        <f>(R1722+R1723)/2*(C1724-C1723)</f>
        <v>0</v>
      </c>
      <c r="T1722">
        <f t="shared" si="172"/>
        <v>-19.628465526865387</v>
      </c>
      <c r="U1722">
        <f t="shared" si="173"/>
        <v>-19.628465526865387</v>
      </c>
    </row>
    <row r="1723" spans="18:21" x14ac:dyDescent="0.25">
      <c r="R1723">
        <f>($J$20*(0.5*$J$18*$J$17*$J$16*(E1724/3.6)^2)*($J$13*F1724))*E1724</f>
        <v>0</v>
      </c>
      <c r="S1723">
        <f>(R1723+R1724)/2*(C1725-C1724)</f>
        <v>0</v>
      </c>
      <c r="T1723">
        <f t="shared" si="172"/>
        <v>-19.628465526865387</v>
      </c>
      <c r="U1723">
        <f t="shared" si="173"/>
        <v>-19.628465526865387</v>
      </c>
    </row>
    <row r="1724" spans="18:21" x14ac:dyDescent="0.25">
      <c r="R1724">
        <f>($J$20*(0.5*$J$18*$J$17*$J$16*(E1725/3.6)^2)*($J$13*F1725))*E1725</f>
        <v>0</v>
      </c>
      <c r="S1724">
        <f>(R1724+R1725)/2*(C1726-C1725)</f>
        <v>0</v>
      </c>
      <c r="T1724">
        <f t="shared" si="172"/>
        <v>-19.628465526865387</v>
      </c>
      <c r="U1724">
        <f t="shared" si="173"/>
        <v>-19.628465526865387</v>
      </c>
    </row>
    <row r="1725" spans="18:21" x14ac:dyDescent="0.25">
      <c r="R1725">
        <f>($J$20*(0.5*$J$18*$J$17*$J$16*(E1726/3.6)^2)*($J$13*F1726))*E1726</f>
        <v>0</v>
      </c>
      <c r="S1725">
        <f>(R1725+R1726)/2*(C1727-C1726)</f>
        <v>0</v>
      </c>
      <c r="T1725">
        <f t="shared" si="172"/>
        <v>-19.628465526865387</v>
      </c>
      <c r="U1725">
        <f t="shared" si="173"/>
        <v>-19.628465526865387</v>
      </c>
    </row>
    <row r="1726" spans="18:21" x14ac:dyDescent="0.25">
      <c r="R1726">
        <f>($J$20*(0.5*$J$18*$J$17*$J$16*(E1727/3.6)^2)*($J$13*F1727))*E1727</f>
        <v>0</v>
      </c>
      <c r="S1726">
        <f>(R1726+R1727)/2*(C1728-C1727)</f>
        <v>0</v>
      </c>
      <c r="T1726">
        <f t="shared" si="172"/>
        <v>-19.628465526865387</v>
      </c>
      <c r="U1726">
        <f t="shared" si="173"/>
        <v>-19.628465526865387</v>
      </c>
    </row>
    <row r="1727" spans="18:21" x14ac:dyDescent="0.25">
      <c r="R1727">
        <f>($J$20*(0.5*$J$18*$J$17*$J$16*(E1728/3.6)^2)*($J$13*F1728))*E1728</f>
        <v>0</v>
      </c>
      <c r="S1727">
        <f>(R1727+R1728)/2*(C1729-C1728)</f>
        <v>0</v>
      </c>
      <c r="T1727">
        <f t="shared" si="172"/>
        <v>-19.628465526865387</v>
      </c>
      <c r="U1727">
        <f t="shared" si="173"/>
        <v>-19.628465526865387</v>
      </c>
    </row>
    <row r="1728" spans="18:21" x14ac:dyDescent="0.25">
      <c r="R1728">
        <f>($J$20*(0.5*$J$18*$J$17*$J$16*(E1729/3.6)^2)*($J$13*F1729))*E1729</f>
        <v>0</v>
      </c>
      <c r="S1728">
        <f>(R1728+R1729)/2*(C1730-C1729)</f>
        <v>0</v>
      </c>
      <c r="T1728">
        <f t="shared" si="172"/>
        <v>-19.628465526865387</v>
      </c>
      <c r="U1728">
        <f t="shared" si="173"/>
        <v>-19.628465526865387</v>
      </c>
    </row>
    <row r="1729" spans="18:21" x14ac:dyDescent="0.25">
      <c r="R1729">
        <f>($J$20*(0.5*$J$18*$J$17*$J$16*(E1730/3.6)^2)*($J$13*F1730))*E1730</f>
        <v>0</v>
      </c>
      <c r="S1729">
        <f>(R1729+R1730)/2*(C1731-C1730)</f>
        <v>0</v>
      </c>
      <c r="T1729">
        <f t="shared" si="172"/>
        <v>-19.628465526865387</v>
      </c>
      <c r="U1729">
        <f t="shared" si="173"/>
        <v>-19.628465526865387</v>
      </c>
    </row>
    <row r="1730" spans="18:21" x14ac:dyDescent="0.25">
      <c r="R1730">
        <f>($J$20*(0.5*$J$18*$J$17*$J$16*(E1731/3.6)^2)*($J$13*F1731))*E1731</f>
        <v>0</v>
      </c>
      <c r="S1730">
        <f>(R1730+R1731)/2*(C1732-C1731)</f>
        <v>0</v>
      </c>
      <c r="T1730">
        <f t="shared" si="172"/>
        <v>-19.628465526865387</v>
      </c>
      <c r="U1730">
        <f t="shared" si="173"/>
        <v>-19.628465526865387</v>
      </c>
    </row>
    <row r="1731" spans="18:21" x14ac:dyDescent="0.25">
      <c r="R1731">
        <f>($J$20*(0.5*$J$18*$J$17*$J$16*(E1732/3.6)^2)*($J$13*F1732))*E1732</f>
        <v>0</v>
      </c>
      <c r="S1731">
        <f>(R1731+R1732)/2*(C1733-C1732)</f>
        <v>0</v>
      </c>
      <c r="T1731">
        <f t="shared" si="172"/>
        <v>-19.628465526865387</v>
      </c>
      <c r="U1731">
        <f t="shared" si="173"/>
        <v>-19.628465526865387</v>
      </c>
    </row>
    <row r="1732" spans="18:21" x14ac:dyDescent="0.25">
      <c r="R1732">
        <f>($J$20*(0.5*$J$18*$J$17*$J$16*(E1733/3.6)^2)*($J$13*F1733))*E1733</f>
        <v>0</v>
      </c>
      <c r="S1732">
        <f>(R1732+R1733)/2*(C1734-C1733)</f>
        <v>0</v>
      </c>
      <c r="T1732">
        <f t="shared" si="172"/>
        <v>-19.628465526865387</v>
      </c>
      <c r="U1732">
        <f t="shared" si="173"/>
        <v>-19.628465526865387</v>
      </c>
    </row>
    <row r="1733" spans="18:21" x14ac:dyDescent="0.25">
      <c r="R1733">
        <f>($J$20*(0.5*$J$18*$J$17*$J$16*(E1734/3.6)^2)*($J$13*F1734))*E1734</f>
        <v>0</v>
      </c>
      <c r="S1733">
        <f>(R1733+R1734)/2*(C1735-C1734)</f>
        <v>0</v>
      </c>
      <c r="T1733">
        <f t="shared" si="172"/>
        <v>-19.628465526865387</v>
      </c>
      <c r="U1733">
        <f t="shared" si="173"/>
        <v>-19.628465526865387</v>
      </c>
    </row>
    <row r="1734" spans="18:21" x14ac:dyDescent="0.25">
      <c r="R1734">
        <f>($J$20*(0.5*$J$18*$J$17*$J$16*(E1735/3.6)^2)*($J$13*F1735))*E1735</f>
        <v>0</v>
      </c>
      <c r="S1734">
        <f>(R1734+R1735)/2*(C1736-C1735)</f>
        <v>0</v>
      </c>
      <c r="T1734">
        <f t="shared" si="172"/>
        <v>-19.628465526865387</v>
      </c>
      <c r="U1734">
        <f t="shared" si="173"/>
        <v>-19.628465526865387</v>
      </c>
    </row>
    <row r="1735" spans="18:21" x14ac:dyDescent="0.25">
      <c r="R1735">
        <f>($J$20*(0.5*$J$18*$J$17*$J$16*(E1736/3.6)^2)*($J$13*F1736))*E1736</f>
        <v>0</v>
      </c>
      <c r="S1735">
        <f>(R1735+R1736)/2*(C1737-C1736)</f>
        <v>0</v>
      </c>
      <c r="T1735">
        <f t="shared" si="172"/>
        <v>-19.628465526865387</v>
      </c>
      <c r="U1735">
        <f t="shared" si="173"/>
        <v>-19.628465526865387</v>
      </c>
    </row>
    <row r="1736" spans="18:21" x14ac:dyDescent="0.25">
      <c r="R1736">
        <f>($J$20*(0.5*$J$18*$J$17*$J$16*(E1737/3.6)^2)*($J$13*F1737))*E1737</f>
        <v>0</v>
      </c>
      <c r="S1736">
        <f>(R1736+R1737)/2*(C1738-C1737)</f>
        <v>0</v>
      </c>
      <c r="T1736">
        <f t="shared" si="172"/>
        <v>-19.628465526865387</v>
      </c>
      <c r="U1736">
        <f t="shared" si="173"/>
        <v>-19.628465526865387</v>
      </c>
    </row>
    <row r="1737" spans="18:21" x14ac:dyDescent="0.25">
      <c r="R1737">
        <f>($J$20*(0.5*$J$18*$J$17*$J$16*(E1738/3.6)^2)*($J$13*F1738))*E1738</f>
        <v>0</v>
      </c>
      <c r="S1737">
        <f>(R1737+R1738)/2*(C1739-C1738)</f>
        <v>0</v>
      </c>
      <c r="T1737">
        <f t="shared" ref="T1737:T1800" si="174">T1736+S1737/3600000</f>
        <v>-19.628465526865387</v>
      </c>
      <c r="U1737">
        <f t="shared" ref="U1737:U1800" si="175">T1736+S1737/3600000</f>
        <v>-19.628465526865387</v>
      </c>
    </row>
    <row r="1738" spans="18:21" x14ac:dyDescent="0.25">
      <c r="R1738">
        <f>($J$20*(0.5*$J$18*$J$17*$J$16*(E1739/3.6)^2)*($J$13*F1739))*E1739</f>
        <v>0</v>
      </c>
      <c r="S1738">
        <f>(R1738+R1739)/2*(C1740-C1739)</f>
        <v>0</v>
      </c>
      <c r="T1738">
        <f t="shared" si="174"/>
        <v>-19.628465526865387</v>
      </c>
      <c r="U1738">
        <f t="shared" si="175"/>
        <v>-19.628465526865387</v>
      </c>
    </row>
    <row r="1739" spans="18:21" x14ac:dyDescent="0.25">
      <c r="R1739">
        <f>($J$20*(0.5*$J$18*$J$17*$J$16*(E1740/3.6)^2)*($J$13*F1740))*E1740</f>
        <v>0</v>
      </c>
      <c r="S1739">
        <f>(R1739+R1740)/2*(C1741-C1740)</f>
        <v>0</v>
      </c>
      <c r="T1739">
        <f t="shared" si="174"/>
        <v>-19.628465526865387</v>
      </c>
      <c r="U1739">
        <f t="shared" si="175"/>
        <v>-19.628465526865387</v>
      </c>
    </row>
    <row r="1740" spans="18:21" x14ac:dyDescent="0.25">
      <c r="R1740">
        <f>($J$20*(0.5*$J$18*$J$17*$J$16*(E1741/3.6)^2)*($J$13*F1741))*E1741</f>
        <v>0</v>
      </c>
      <c r="S1740">
        <f>(R1740+R1741)/2*(C1742-C1741)</f>
        <v>0</v>
      </c>
      <c r="T1740">
        <f t="shared" si="174"/>
        <v>-19.628465526865387</v>
      </c>
      <c r="U1740">
        <f t="shared" si="175"/>
        <v>-19.628465526865387</v>
      </c>
    </row>
    <row r="1741" spans="18:21" x14ac:dyDescent="0.25">
      <c r="R1741">
        <f>($J$20*(0.5*$J$18*$J$17*$J$16*(E1742/3.6)^2)*($J$13*F1742))*E1742</f>
        <v>0</v>
      </c>
      <c r="S1741">
        <f>(R1741+R1742)/2*(C1743-C1742)</f>
        <v>0</v>
      </c>
      <c r="T1741">
        <f t="shared" si="174"/>
        <v>-19.628465526865387</v>
      </c>
      <c r="U1741">
        <f t="shared" si="175"/>
        <v>-19.628465526865387</v>
      </c>
    </row>
    <row r="1742" spans="18:21" x14ac:dyDescent="0.25">
      <c r="R1742">
        <f>($J$20*(0.5*$J$18*$J$17*$J$16*(E1743/3.6)^2)*($J$13*F1743))*E1743</f>
        <v>0</v>
      </c>
      <c r="S1742">
        <f>(R1742+R1743)/2*(C1744-C1743)</f>
        <v>0</v>
      </c>
      <c r="T1742">
        <f t="shared" si="174"/>
        <v>-19.628465526865387</v>
      </c>
      <c r="U1742">
        <f t="shared" si="175"/>
        <v>-19.628465526865387</v>
      </c>
    </row>
    <row r="1743" spans="18:21" x14ac:dyDescent="0.25">
      <c r="R1743">
        <f>($J$20*(0.5*$J$18*$J$17*$J$16*(E1744/3.6)^2)*($J$13*F1744))*E1744</f>
        <v>0</v>
      </c>
      <c r="S1743">
        <f>(R1743+R1744)/2*(C1745-C1744)</f>
        <v>0</v>
      </c>
      <c r="T1743">
        <f t="shared" si="174"/>
        <v>-19.628465526865387</v>
      </c>
      <c r="U1743">
        <f t="shared" si="175"/>
        <v>-19.628465526865387</v>
      </c>
    </row>
    <row r="1744" spans="18:21" x14ac:dyDescent="0.25">
      <c r="R1744">
        <f>($J$20*(0.5*$J$18*$J$17*$J$16*(E1745/3.6)^2)*($J$13*F1745))*E1745</f>
        <v>0</v>
      </c>
      <c r="S1744">
        <f>(R1744+R1745)/2*(C1746-C1745)</f>
        <v>0</v>
      </c>
      <c r="T1744">
        <f t="shared" si="174"/>
        <v>-19.628465526865387</v>
      </c>
      <c r="U1744">
        <f t="shared" si="175"/>
        <v>-19.628465526865387</v>
      </c>
    </row>
    <row r="1745" spans="18:21" x14ac:dyDescent="0.25">
      <c r="R1745">
        <f>($J$20*(0.5*$J$18*$J$17*$J$16*(E1746/3.6)^2)*($J$13*F1746))*E1746</f>
        <v>0</v>
      </c>
      <c r="S1745">
        <f>(R1745+R1746)/2*(C1747-C1746)</f>
        <v>0</v>
      </c>
      <c r="T1745">
        <f t="shared" si="174"/>
        <v>-19.628465526865387</v>
      </c>
      <c r="U1745">
        <f t="shared" si="175"/>
        <v>-19.628465526865387</v>
      </c>
    </row>
    <row r="1746" spans="18:21" x14ac:dyDescent="0.25">
      <c r="R1746">
        <f>($J$20*(0.5*$J$18*$J$17*$J$16*(E1747/3.6)^2)*($J$13*F1747))*E1747</f>
        <v>0</v>
      </c>
      <c r="S1746">
        <f>(R1746+R1747)/2*(C1748-C1747)</f>
        <v>0</v>
      </c>
      <c r="T1746">
        <f t="shared" si="174"/>
        <v>-19.628465526865387</v>
      </c>
      <c r="U1746">
        <f t="shared" si="175"/>
        <v>-19.628465526865387</v>
      </c>
    </row>
    <row r="1747" spans="18:21" x14ac:dyDescent="0.25">
      <c r="R1747">
        <f>($J$20*(0.5*$J$18*$J$17*$J$16*(E1748/3.6)^2)*($J$13*F1748))*E1748</f>
        <v>0</v>
      </c>
      <c r="S1747">
        <f>(R1747+R1748)/2*(C1749-C1748)</f>
        <v>0</v>
      </c>
      <c r="T1747">
        <f t="shared" si="174"/>
        <v>-19.628465526865387</v>
      </c>
      <c r="U1747">
        <f t="shared" si="175"/>
        <v>-19.628465526865387</v>
      </c>
    </row>
    <row r="1748" spans="18:21" x14ac:dyDescent="0.25">
      <c r="R1748">
        <f>($J$20*(0.5*$J$18*$J$17*$J$16*(E1749/3.6)^2)*($J$13*F1749))*E1749</f>
        <v>0</v>
      </c>
      <c r="S1748">
        <f>(R1748+R1749)/2*(C1750-C1749)</f>
        <v>0</v>
      </c>
      <c r="T1748">
        <f t="shared" si="174"/>
        <v>-19.628465526865387</v>
      </c>
      <c r="U1748">
        <f t="shared" si="175"/>
        <v>-19.628465526865387</v>
      </c>
    </row>
    <row r="1749" spans="18:21" x14ac:dyDescent="0.25">
      <c r="R1749">
        <f>($J$20*(0.5*$J$18*$J$17*$J$16*(E1750/3.6)^2)*($J$13*F1750))*E1750</f>
        <v>0</v>
      </c>
      <c r="S1749">
        <f>(R1749+R1750)/2*(C1751-C1750)</f>
        <v>0</v>
      </c>
      <c r="T1749">
        <f t="shared" si="174"/>
        <v>-19.628465526865387</v>
      </c>
      <c r="U1749">
        <f t="shared" si="175"/>
        <v>-19.628465526865387</v>
      </c>
    </row>
    <row r="1750" spans="18:21" x14ac:dyDescent="0.25">
      <c r="R1750">
        <f>($J$20*(0.5*$J$18*$J$17*$J$16*(E1751/3.6)^2)*($J$13*F1751))*E1751</f>
        <v>0</v>
      </c>
      <c r="S1750">
        <f>(R1750+R1751)/2*(C1752-C1751)</f>
        <v>0</v>
      </c>
      <c r="T1750">
        <f t="shared" si="174"/>
        <v>-19.628465526865387</v>
      </c>
      <c r="U1750">
        <f t="shared" si="175"/>
        <v>-19.628465526865387</v>
      </c>
    </row>
    <row r="1751" spans="18:21" x14ac:dyDescent="0.25">
      <c r="R1751">
        <f>($J$20*(0.5*$J$18*$J$17*$J$16*(E1752/3.6)^2)*($J$13*F1752))*E1752</f>
        <v>0</v>
      </c>
      <c r="S1751">
        <f>(R1751+R1752)/2*(C1753-C1752)</f>
        <v>0</v>
      </c>
      <c r="T1751">
        <f t="shared" si="174"/>
        <v>-19.628465526865387</v>
      </c>
      <c r="U1751">
        <f t="shared" si="175"/>
        <v>-19.628465526865387</v>
      </c>
    </row>
    <row r="1752" spans="18:21" x14ac:dyDescent="0.25">
      <c r="R1752">
        <f>($J$20*(0.5*$J$18*$J$17*$J$16*(E1753/3.6)^2)*($J$13*F1753))*E1753</f>
        <v>0</v>
      </c>
      <c r="S1752">
        <f>(R1752+R1753)/2*(C1754-C1753)</f>
        <v>0</v>
      </c>
      <c r="T1752">
        <f t="shared" si="174"/>
        <v>-19.628465526865387</v>
      </c>
      <c r="U1752">
        <f t="shared" si="175"/>
        <v>-19.628465526865387</v>
      </c>
    </row>
    <row r="1753" spans="18:21" x14ac:dyDescent="0.25">
      <c r="R1753">
        <f>($J$20*(0.5*$J$18*$J$17*$J$16*(E1754/3.6)^2)*($J$13*F1754))*E1754</f>
        <v>0</v>
      </c>
      <c r="S1753">
        <f>(R1753+R1754)/2*(C1755-C1754)</f>
        <v>0</v>
      </c>
      <c r="T1753">
        <f t="shared" si="174"/>
        <v>-19.628465526865387</v>
      </c>
      <c r="U1753">
        <f t="shared" si="175"/>
        <v>-19.628465526865387</v>
      </c>
    </row>
    <row r="1754" spans="18:21" x14ac:dyDescent="0.25">
      <c r="R1754">
        <f>($J$20*(0.5*$J$18*$J$17*$J$16*(E1755/3.6)^2)*($J$13*F1755))*E1755</f>
        <v>0</v>
      </c>
      <c r="S1754">
        <f>(R1754+R1755)/2*(C1756-C1755)</f>
        <v>0</v>
      </c>
      <c r="T1754">
        <f t="shared" si="174"/>
        <v>-19.628465526865387</v>
      </c>
      <c r="U1754">
        <f t="shared" si="175"/>
        <v>-19.628465526865387</v>
      </c>
    </row>
    <row r="1755" spans="18:21" x14ac:dyDescent="0.25">
      <c r="R1755">
        <f>($J$20*(0.5*$J$18*$J$17*$J$16*(E1756/3.6)^2)*($J$13*F1756))*E1756</f>
        <v>0</v>
      </c>
      <c r="S1755">
        <f>(R1755+R1756)/2*(C1757-C1756)</f>
        <v>0</v>
      </c>
      <c r="T1755">
        <f t="shared" si="174"/>
        <v>-19.628465526865387</v>
      </c>
      <c r="U1755">
        <f t="shared" si="175"/>
        <v>-19.628465526865387</v>
      </c>
    </row>
    <row r="1756" spans="18:21" x14ac:dyDescent="0.25">
      <c r="R1756">
        <f>($J$20*(0.5*$J$18*$J$17*$J$16*(E1757/3.6)^2)*($J$13*F1757))*E1757</f>
        <v>0</v>
      </c>
      <c r="S1756">
        <f>(R1756+R1757)/2*(C1758-C1757)</f>
        <v>0</v>
      </c>
      <c r="T1756">
        <f t="shared" si="174"/>
        <v>-19.628465526865387</v>
      </c>
      <c r="U1756">
        <f t="shared" si="175"/>
        <v>-19.628465526865387</v>
      </c>
    </row>
    <row r="1757" spans="18:21" x14ac:dyDescent="0.25">
      <c r="R1757">
        <f>($J$20*(0.5*$J$18*$J$17*$J$16*(E1758/3.6)^2)*($J$13*F1758))*E1758</f>
        <v>0</v>
      </c>
      <c r="S1757">
        <f>(R1757+R1758)/2*(C1759-C1758)</f>
        <v>0</v>
      </c>
      <c r="T1757">
        <f t="shared" si="174"/>
        <v>-19.628465526865387</v>
      </c>
      <c r="U1757">
        <f t="shared" si="175"/>
        <v>-19.628465526865387</v>
      </c>
    </row>
    <row r="1758" spans="18:21" x14ac:dyDescent="0.25">
      <c r="R1758">
        <f>($J$20*(0.5*$J$18*$J$17*$J$16*(E1759/3.6)^2)*($J$13*F1759))*E1759</f>
        <v>0</v>
      </c>
      <c r="S1758">
        <f>(R1758+R1759)/2*(C1760-C1759)</f>
        <v>0</v>
      </c>
      <c r="T1758">
        <f t="shared" si="174"/>
        <v>-19.628465526865387</v>
      </c>
      <c r="U1758">
        <f t="shared" si="175"/>
        <v>-19.628465526865387</v>
      </c>
    </row>
    <row r="1759" spans="18:21" x14ac:dyDescent="0.25">
      <c r="R1759">
        <f>($J$20*(0.5*$J$18*$J$17*$J$16*(E1760/3.6)^2)*($J$13*F1760))*E1760</f>
        <v>0</v>
      </c>
      <c r="S1759">
        <f>(R1759+R1760)/2*(C1761-C1760)</f>
        <v>0</v>
      </c>
      <c r="T1759">
        <f t="shared" si="174"/>
        <v>-19.628465526865387</v>
      </c>
      <c r="U1759">
        <f t="shared" si="175"/>
        <v>-19.628465526865387</v>
      </c>
    </row>
    <row r="1760" spans="18:21" x14ac:dyDescent="0.25">
      <c r="R1760">
        <f>($J$20*(0.5*$J$18*$J$17*$J$16*(E1761/3.6)^2)*($J$13*F1761))*E1761</f>
        <v>0</v>
      </c>
      <c r="S1760">
        <f>(R1760+R1761)/2*(C1762-C1761)</f>
        <v>0</v>
      </c>
      <c r="T1760">
        <f t="shared" si="174"/>
        <v>-19.628465526865387</v>
      </c>
      <c r="U1760">
        <f t="shared" si="175"/>
        <v>-19.628465526865387</v>
      </c>
    </row>
    <row r="1761" spans="18:21" x14ac:dyDescent="0.25">
      <c r="R1761">
        <f>($J$20*(0.5*$J$18*$J$17*$J$16*(E1762/3.6)^2)*($J$13*F1762))*E1762</f>
        <v>0</v>
      </c>
      <c r="S1761">
        <f>(R1761+R1762)/2*(C1763-C1762)</f>
        <v>0</v>
      </c>
      <c r="T1761">
        <f t="shared" si="174"/>
        <v>-19.628465526865387</v>
      </c>
      <c r="U1761">
        <f t="shared" si="175"/>
        <v>-19.628465526865387</v>
      </c>
    </row>
    <row r="1762" spans="18:21" x14ac:dyDescent="0.25">
      <c r="R1762">
        <f>($J$20*(0.5*$J$18*$J$17*$J$16*(E1763/3.6)^2)*($J$13*F1763))*E1763</f>
        <v>0</v>
      </c>
      <c r="S1762">
        <f>(R1762+R1763)/2*(C1764-C1763)</f>
        <v>0</v>
      </c>
      <c r="T1762">
        <f t="shared" si="174"/>
        <v>-19.628465526865387</v>
      </c>
      <c r="U1762">
        <f t="shared" si="175"/>
        <v>-19.628465526865387</v>
      </c>
    </row>
    <row r="1763" spans="18:21" x14ac:dyDescent="0.25">
      <c r="R1763">
        <f>($J$20*(0.5*$J$18*$J$17*$J$16*(E1764/3.6)^2)*($J$13*F1764))*E1764</f>
        <v>0</v>
      </c>
      <c r="S1763">
        <f>(R1763+R1764)/2*(C1765-C1764)</f>
        <v>0</v>
      </c>
      <c r="T1763">
        <f t="shared" si="174"/>
        <v>-19.628465526865387</v>
      </c>
      <c r="U1763">
        <f t="shared" si="175"/>
        <v>-19.628465526865387</v>
      </c>
    </row>
    <row r="1764" spans="18:21" x14ac:dyDescent="0.25">
      <c r="R1764">
        <f>($J$20*(0.5*$J$18*$J$17*$J$16*(E1765/3.6)^2)*($J$13*F1765))*E1765</f>
        <v>0</v>
      </c>
      <c r="S1764">
        <f>(R1764+R1765)/2*(C1766-C1765)</f>
        <v>0</v>
      </c>
      <c r="T1764">
        <f t="shared" si="174"/>
        <v>-19.628465526865387</v>
      </c>
      <c r="U1764">
        <f t="shared" si="175"/>
        <v>-19.628465526865387</v>
      </c>
    </row>
    <row r="1765" spans="18:21" x14ac:dyDescent="0.25">
      <c r="R1765">
        <f>($J$20*(0.5*$J$18*$J$17*$J$16*(E1766/3.6)^2)*($J$13*F1766))*E1766</f>
        <v>0</v>
      </c>
      <c r="S1765">
        <f>(R1765+R1766)/2*(C1767-C1766)</f>
        <v>0</v>
      </c>
      <c r="T1765">
        <f t="shared" si="174"/>
        <v>-19.628465526865387</v>
      </c>
      <c r="U1765">
        <f t="shared" si="175"/>
        <v>-19.628465526865387</v>
      </c>
    </row>
    <row r="1766" spans="18:21" x14ac:dyDescent="0.25">
      <c r="R1766">
        <f>($J$20*(0.5*$J$18*$J$17*$J$16*(E1767/3.6)^2)*($J$13*F1767))*E1767</f>
        <v>0</v>
      </c>
      <c r="S1766">
        <f>(R1766+R1767)/2*(C1768-C1767)</f>
        <v>0</v>
      </c>
      <c r="T1766">
        <f t="shared" si="174"/>
        <v>-19.628465526865387</v>
      </c>
      <c r="U1766">
        <f t="shared" si="175"/>
        <v>-19.628465526865387</v>
      </c>
    </row>
    <row r="1767" spans="18:21" x14ac:dyDescent="0.25">
      <c r="R1767">
        <f>($J$20*(0.5*$J$18*$J$17*$J$16*(E1768/3.6)^2)*($J$13*F1768))*E1768</f>
        <v>0</v>
      </c>
      <c r="S1767">
        <f>(R1767+R1768)/2*(C1769-C1768)</f>
        <v>0</v>
      </c>
      <c r="T1767">
        <f t="shared" si="174"/>
        <v>-19.628465526865387</v>
      </c>
      <c r="U1767">
        <f t="shared" si="175"/>
        <v>-19.628465526865387</v>
      </c>
    </row>
    <row r="1768" spans="18:21" x14ac:dyDescent="0.25">
      <c r="R1768">
        <f>($J$20*(0.5*$J$18*$J$17*$J$16*(E1769/3.6)^2)*($J$13*F1769))*E1769</f>
        <v>0</v>
      </c>
      <c r="S1768">
        <f>(R1768+R1769)/2*(C1770-C1769)</f>
        <v>0</v>
      </c>
      <c r="T1768">
        <f t="shared" si="174"/>
        <v>-19.628465526865387</v>
      </c>
      <c r="U1768">
        <f t="shared" si="175"/>
        <v>-19.628465526865387</v>
      </c>
    </row>
    <row r="1769" spans="18:21" x14ac:dyDescent="0.25">
      <c r="R1769">
        <f>($J$20*(0.5*$J$18*$J$17*$J$16*(E1770/3.6)^2)*($J$13*F1770))*E1770</f>
        <v>0</v>
      </c>
      <c r="S1769">
        <f>(R1769+R1770)/2*(C1771-C1770)</f>
        <v>0</v>
      </c>
      <c r="T1769">
        <f t="shared" si="174"/>
        <v>-19.628465526865387</v>
      </c>
      <c r="U1769">
        <f t="shared" si="175"/>
        <v>-19.628465526865387</v>
      </c>
    </row>
    <row r="1770" spans="18:21" x14ac:dyDescent="0.25">
      <c r="R1770">
        <f>($J$20*(0.5*$J$18*$J$17*$J$16*(E1771/3.6)^2)*($J$13*F1771))*E1771</f>
        <v>0</v>
      </c>
      <c r="S1770">
        <f>(R1770+R1771)/2*(C1772-C1771)</f>
        <v>0</v>
      </c>
      <c r="T1770">
        <f t="shared" si="174"/>
        <v>-19.628465526865387</v>
      </c>
      <c r="U1770">
        <f t="shared" si="175"/>
        <v>-19.628465526865387</v>
      </c>
    </row>
    <row r="1771" spans="18:21" x14ac:dyDescent="0.25">
      <c r="R1771">
        <f>($J$20*(0.5*$J$18*$J$17*$J$16*(E1772/3.6)^2)*($J$13*F1772))*E1772</f>
        <v>0</v>
      </c>
      <c r="S1771">
        <f>(R1771+R1772)/2*(C1773-C1772)</f>
        <v>0</v>
      </c>
      <c r="T1771">
        <f t="shared" si="174"/>
        <v>-19.628465526865387</v>
      </c>
      <c r="U1771">
        <f t="shared" si="175"/>
        <v>-19.628465526865387</v>
      </c>
    </row>
    <row r="1772" spans="18:21" x14ac:dyDescent="0.25">
      <c r="R1772">
        <f>($J$20*(0.5*$J$18*$J$17*$J$16*(E1773/3.6)^2)*($J$13*F1773))*E1773</f>
        <v>0</v>
      </c>
      <c r="S1772">
        <f>(R1772+R1773)/2*(C1774-C1773)</f>
        <v>0</v>
      </c>
      <c r="T1772">
        <f t="shared" si="174"/>
        <v>-19.628465526865387</v>
      </c>
      <c r="U1772">
        <f t="shared" si="175"/>
        <v>-19.628465526865387</v>
      </c>
    </row>
    <row r="1773" spans="18:21" x14ac:dyDescent="0.25">
      <c r="R1773">
        <f>($J$20*(0.5*$J$18*$J$17*$J$16*(E1774/3.6)^2)*($J$13*F1774))*E1774</f>
        <v>0</v>
      </c>
      <c r="S1773">
        <f>(R1773+R1774)/2*(C1775-C1774)</f>
        <v>0</v>
      </c>
      <c r="T1773">
        <f t="shared" si="174"/>
        <v>-19.628465526865387</v>
      </c>
      <c r="U1773">
        <f t="shared" si="175"/>
        <v>-19.628465526865387</v>
      </c>
    </row>
    <row r="1774" spans="18:21" x14ac:dyDescent="0.25">
      <c r="R1774">
        <f>($J$20*(0.5*$J$18*$J$17*$J$16*(E1775/3.6)^2)*($J$13*F1775))*E1775</f>
        <v>0</v>
      </c>
      <c r="S1774">
        <f>(R1774+R1775)/2*(C1776-C1775)</f>
        <v>0</v>
      </c>
      <c r="T1774">
        <f t="shared" si="174"/>
        <v>-19.628465526865387</v>
      </c>
      <c r="U1774">
        <f t="shared" si="175"/>
        <v>-19.628465526865387</v>
      </c>
    </row>
    <row r="1775" spans="18:21" x14ac:dyDescent="0.25">
      <c r="R1775">
        <f>($J$20*(0.5*$J$18*$J$17*$J$16*(E1776/3.6)^2)*($J$13*F1776))*E1776</f>
        <v>0</v>
      </c>
      <c r="S1775">
        <f>(R1775+R1776)/2*(C1777-C1776)</f>
        <v>0</v>
      </c>
      <c r="T1775">
        <f t="shared" si="174"/>
        <v>-19.628465526865387</v>
      </c>
      <c r="U1775">
        <f t="shared" si="175"/>
        <v>-19.628465526865387</v>
      </c>
    </row>
    <row r="1776" spans="18:21" x14ac:dyDescent="0.25">
      <c r="R1776">
        <f>($J$20*(0.5*$J$18*$J$17*$J$16*(E1777/3.6)^2)*($J$13*F1777))*E1777</f>
        <v>0</v>
      </c>
      <c r="S1776">
        <f>(R1776+R1777)/2*(C1778-C1777)</f>
        <v>0</v>
      </c>
      <c r="T1776">
        <f t="shared" si="174"/>
        <v>-19.628465526865387</v>
      </c>
      <c r="U1776">
        <f t="shared" si="175"/>
        <v>-19.628465526865387</v>
      </c>
    </row>
    <row r="1777" spans="18:21" x14ac:dyDescent="0.25">
      <c r="R1777">
        <f>($J$20*(0.5*$J$18*$J$17*$J$16*(E1778/3.6)^2)*($J$13*F1778))*E1778</f>
        <v>0</v>
      </c>
      <c r="S1777">
        <f>(R1777+R1778)/2*(C1779-C1778)</f>
        <v>0</v>
      </c>
      <c r="T1777">
        <f t="shared" si="174"/>
        <v>-19.628465526865387</v>
      </c>
      <c r="U1777">
        <f t="shared" si="175"/>
        <v>-19.628465526865387</v>
      </c>
    </row>
    <row r="1778" spans="18:21" x14ac:dyDescent="0.25">
      <c r="R1778">
        <f>($J$20*(0.5*$J$18*$J$17*$J$16*(E1779/3.6)^2)*($J$13*F1779))*E1779</f>
        <v>0</v>
      </c>
      <c r="S1778">
        <f>(R1778+R1779)/2*(C1780-C1779)</f>
        <v>0</v>
      </c>
      <c r="T1778">
        <f t="shared" si="174"/>
        <v>-19.628465526865387</v>
      </c>
      <c r="U1778">
        <f t="shared" si="175"/>
        <v>-19.628465526865387</v>
      </c>
    </row>
    <row r="1779" spans="18:21" x14ac:dyDescent="0.25">
      <c r="R1779">
        <f>($J$20*(0.5*$J$18*$J$17*$J$16*(E1780/3.6)^2)*($J$13*F1780))*E1780</f>
        <v>0</v>
      </c>
      <c r="S1779">
        <f>(R1779+R1780)/2*(C1781-C1780)</f>
        <v>0</v>
      </c>
      <c r="T1779">
        <f t="shared" si="174"/>
        <v>-19.628465526865387</v>
      </c>
      <c r="U1779">
        <f t="shared" si="175"/>
        <v>-19.628465526865387</v>
      </c>
    </row>
    <row r="1780" spans="18:21" x14ac:dyDescent="0.25">
      <c r="R1780">
        <f>($J$20*(0.5*$J$18*$J$17*$J$16*(E1781/3.6)^2)*($J$13*F1781))*E1781</f>
        <v>0</v>
      </c>
      <c r="S1780">
        <f>(R1780+R1781)/2*(C1782-C1781)</f>
        <v>0</v>
      </c>
      <c r="T1780">
        <f t="shared" si="174"/>
        <v>-19.628465526865387</v>
      </c>
      <c r="U1780">
        <f t="shared" si="175"/>
        <v>-19.628465526865387</v>
      </c>
    </row>
    <row r="1781" spans="18:21" x14ac:dyDescent="0.25">
      <c r="R1781">
        <f>($J$20*(0.5*$J$18*$J$17*$J$16*(E1782/3.6)^2)*($J$13*F1782))*E1782</f>
        <v>0</v>
      </c>
      <c r="S1781">
        <f>(R1781+R1782)/2*(C1783-C1782)</f>
        <v>0</v>
      </c>
      <c r="T1781">
        <f t="shared" si="174"/>
        <v>-19.628465526865387</v>
      </c>
      <c r="U1781">
        <f t="shared" si="175"/>
        <v>-19.628465526865387</v>
      </c>
    </row>
    <row r="1782" spans="18:21" x14ac:dyDescent="0.25">
      <c r="R1782">
        <f>($J$20*(0.5*$J$18*$J$17*$J$16*(E1783/3.6)^2)*($J$13*F1783))*E1783</f>
        <v>0</v>
      </c>
      <c r="S1782">
        <f>(R1782+R1783)/2*(C1784-C1783)</f>
        <v>0</v>
      </c>
      <c r="T1782">
        <f t="shared" si="174"/>
        <v>-19.628465526865387</v>
      </c>
      <c r="U1782">
        <f t="shared" si="175"/>
        <v>-19.628465526865387</v>
      </c>
    </row>
    <row r="1783" spans="18:21" x14ac:dyDescent="0.25">
      <c r="R1783">
        <f>($J$20*(0.5*$J$18*$J$17*$J$16*(E1784/3.6)^2)*($J$13*F1784))*E1784</f>
        <v>0</v>
      </c>
      <c r="S1783">
        <f>(R1783+R1784)/2*(C1785-C1784)</f>
        <v>0</v>
      </c>
      <c r="T1783">
        <f t="shared" si="174"/>
        <v>-19.628465526865387</v>
      </c>
      <c r="U1783">
        <f t="shared" si="175"/>
        <v>-19.628465526865387</v>
      </c>
    </row>
    <row r="1784" spans="18:21" x14ac:dyDescent="0.25">
      <c r="R1784">
        <f>($J$20*(0.5*$J$18*$J$17*$J$16*(E1785/3.6)^2)*($J$13*F1785))*E1785</f>
        <v>0</v>
      </c>
      <c r="S1784">
        <f>(R1784+R1785)/2*(C1786-C1785)</f>
        <v>0</v>
      </c>
      <c r="T1784">
        <f t="shared" si="174"/>
        <v>-19.628465526865387</v>
      </c>
      <c r="U1784">
        <f t="shared" si="175"/>
        <v>-19.628465526865387</v>
      </c>
    </row>
    <row r="1785" spans="18:21" x14ac:dyDescent="0.25">
      <c r="R1785">
        <f>($J$20*(0.5*$J$18*$J$17*$J$16*(E1786/3.6)^2)*($J$13*F1786))*E1786</f>
        <v>0</v>
      </c>
      <c r="S1785">
        <f>(R1785+R1786)/2*(C1787-C1786)</f>
        <v>0</v>
      </c>
      <c r="T1785">
        <f t="shared" si="174"/>
        <v>-19.628465526865387</v>
      </c>
      <c r="U1785">
        <f t="shared" si="175"/>
        <v>-19.628465526865387</v>
      </c>
    </row>
    <row r="1786" spans="18:21" x14ac:dyDescent="0.25">
      <c r="R1786">
        <f>($J$20*(0.5*$J$18*$J$17*$J$16*(E1787/3.6)^2)*($J$13*F1787))*E1787</f>
        <v>0</v>
      </c>
      <c r="S1786">
        <f>(R1786+R1787)/2*(C1788-C1787)</f>
        <v>0</v>
      </c>
      <c r="T1786">
        <f t="shared" si="174"/>
        <v>-19.628465526865387</v>
      </c>
      <c r="U1786">
        <f t="shared" si="175"/>
        <v>-19.628465526865387</v>
      </c>
    </row>
    <row r="1787" spans="18:21" x14ac:dyDescent="0.25">
      <c r="R1787">
        <f>($J$20*(0.5*$J$18*$J$17*$J$16*(E1788/3.6)^2)*($J$13*F1788))*E1788</f>
        <v>0</v>
      </c>
      <c r="S1787">
        <f>(R1787+R1788)/2*(C1789-C1788)</f>
        <v>0</v>
      </c>
      <c r="T1787">
        <f t="shared" si="174"/>
        <v>-19.628465526865387</v>
      </c>
      <c r="U1787">
        <f t="shared" si="175"/>
        <v>-19.628465526865387</v>
      </c>
    </row>
    <row r="1788" spans="18:21" x14ac:dyDescent="0.25">
      <c r="R1788">
        <f>($J$20*(0.5*$J$18*$J$17*$J$16*(E1789/3.6)^2)*($J$13*F1789))*E1789</f>
        <v>0</v>
      </c>
      <c r="S1788">
        <f>(R1788+R1789)/2*(C1790-C1789)</f>
        <v>0</v>
      </c>
      <c r="T1788">
        <f t="shared" si="174"/>
        <v>-19.628465526865387</v>
      </c>
      <c r="U1788">
        <f t="shared" si="175"/>
        <v>-19.628465526865387</v>
      </c>
    </row>
    <row r="1789" spans="18:21" x14ac:dyDescent="0.25">
      <c r="R1789">
        <f>($J$20*(0.5*$J$18*$J$17*$J$16*(E1790/3.6)^2)*($J$13*F1790))*E1790</f>
        <v>0</v>
      </c>
      <c r="S1789">
        <f>(R1789+R1790)/2*(C1791-C1790)</f>
        <v>0</v>
      </c>
      <c r="T1789">
        <f t="shared" si="174"/>
        <v>-19.628465526865387</v>
      </c>
      <c r="U1789">
        <f t="shared" si="175"/>
        <v>-19.628465526865387</v>
      </c>
    </row>
    <row r="1790" spans="18:21" x14ac:dyDescent="0.25">
      <c r="R1790">
        <f>($J$20*(0.5*$J$18*$J$17*$J$16*(E1791/3.6)^2)*($J$13*F1791))*E1791</f>
        <v>0</v>
      </c>
      <c r="S1790">
        <f>(R1790+R1791)/2*(C1792-C1791)</f>
        <v>0</v>
      </c>
      <c r="T1790">
        <f t="shared" si="174"/>
        <v>-19.628465526865387</v>
      </c>
      <c r="U1790">
        <f t="shared" si="175"/>
        <v>-19.628465526865387</v>
      </c>
    </row>
    <row r="1791" spans="18:21" x14ac:dyDescent="0.25">
      <c r="R1791">
        <f>($J$20*(0.5*$J$18*$J$17*$J$16*(E1792/3.6)^2)*($J$13*F1792))*E1792</f>
        <v>0</v>
      </c>
      <c r="S1791">
        <f>(R1791+R1792)/2*(C1793-C1792)</f>
        <v>0</v>
      </c>
      <c r="T1791">
        <f t="shared" si="174"/>
        <v>-19.628465526865387</v>
      </c>
      <c r="U1791">
        <f t="shared" si="175"/>
        <v>-19.628465526865387</v>
      </c>
    </row>
    <row r="1792" spans="18:21" x14ac:dyDescent="0.25">
      <c r="R1792">
        <f>($J$20*(0.5*$J$18*$J$17*$J$16*(E1793/3.6)^2)*($J$13*F1793))*E1793</f>
        <v>0</v>
      </c>
      <c r="S1792">
        <f>(R1792+R1793)/2*(C1794-C1793)</f>
        <v>0</v>
      </c>
      <c r="T1792">
        <f t="shared" si="174"/>
        <v>-19.628465526865387</v>
      </c>
      <c r="U1792">
        <f t="shared" si="175"/>
        <v>-19.628465526865387</v>
      </c>
    </row>
    <row r="1793" spans="18:21" x14ac:dyDescent="0.25">
      <c r="R1793">
        <f>($J$20*(0.5*$J$18*$J$17*$J$16*(E1794/3.6)^2)*($J$13*F1794))*E1794</f>
        <v>0</v>
      </c>
      <c r="S1793">
        <f>(R1793+R1794)/2*(C1795-C1794)</f>
        <v>0</v>
      </c>
      <c r="T1793">
        <f t="shared" si="174"/>
        <v>-19.628465526865387</v>
      </c>
      <c r="U1793">
        <f t="shared" si="175"/>
        <v>-19.628465526865387</v>
      </c>
    </row>
    <row r="1794" spans="18:21" x14ac:dyDescent="0.25">
      <c r="R1794">
        <f>($J$20*(0.5*$J$18*$J$17*$J$16*(E1795/3.6)^2)*($J$13*F1795))*E1795</f>
        <v>0</v>
      </c>
      <c r="S1794">
        <f>(R1794+R1795)/2*(C1796-C1795)</f>
        <v>0</v>
      </c>
      <c r="T1794">
        <f t="shared" si="174"/>
        <v>-19.628465526865387</v>
      </c>
      <c r="U1794">
        <f t="shared" si="175"/>
        <v>-19.628465526865387</v>
      </c>
    </row>
    <row r="1795" spans="18:21" x14ac:dyDescent="0.25">
      <c r="R1795">
        <f>($J$20*(0.5*$J$18*$J$17*$J$16*(E1796/3.6)^2)*($J$13*F1796))*E1796</f>
        <v>0</v>
      </c>
      <c r="S1795">
        <f>(R1795+R1796)/2*(C1797-C1796)</f>
        <v>0</v>
      </c>
      <c r="T1795">
        <f t="shared" si="174"/>
        <v>-19.628465526865387</v>
      </c>
      <c r="U1795">
        <f t="shared" si="175"/>
        <v>-19.628465526865387</v>
      </c>
    </row>
    <row r="1796" spans="18:21" x14ac:dyDescent="0.25">
      <c r="R1796">
        <f>($J$20*(0.5*$J$18*$J$17*$J$16*(E1797/3.6)^2)*($J$13*F1797))*E1797</f>
        <v>0</v>
      </c>
      <c r="S1796">
        <f>(R1796+R1797)/2*(C1798-C1797)</f>
        <v>0</v>
      </c>
      <c r="T1796">
        <f t="shared" si="174"/>
        <v>-19.628465526865387</v>
      </c>
      <c r="U1796">
        <f t="shared" si="175"/>
        <v>-19.628465526865387</v>
      </c>
    </row>
    <row r="1797" spans="18:21" x14ac:dyDescent="0.25">
      <c r="R1797">
        <f>($J$20*(0.5*$J$18*$J$17*$J$16*(E1798/3.6)^2)*($J$13*F1798))*E1798</f>
        <v>0</v>
      </c>
      <c r="S1797">
        <f>(R1797+R1798)/2*(C1799-C1798)</f>
        <v>0</v>
      </c>
      <c r="T1797">
        <f t="shared" si="174"/>
        <v>-19.628465526865387</v>
      </c>
      <c r="U1797">
        <f t="shared" si="175"/>
        <v>-19.628465526865387</v>
      </c>
    </row>
    <row r="1798" spans="18:21" x14ac:dyDescent="0.25">
      <c r="R1798">
        <f>($J$20*(0.5*$J$18*$J$17*$J$16*(E1799/3.6)^2)*($J$13*F1799))*E1799</f>
        <v>0</v>
      </c>
      <c r="S1798">
        <f>(R1798+R1799)/2*(C1800-C1799)</f>
        <v>0</v>
      </c>
      <c r="T1798">
        <f t="shared" si="174"/>
        <v>-19.628465526865387</v>
      </c>
      <c r="U1798">
        <f t="shared" si="175"/>
        <v>-19.628465526865387</v>
      </c>
    </row>
    <row r="1799" spans="18:21" x14ac:dyDescent="0.25">
      <c r="R1799">
        <f>($J$20*(0.5*$J$18*$J$17*$J$16*(E1800/3.6)^2)*($J$13*F1800))*E1800</f>
        <v>0</v>
      </c>
      <c r="S1799">
        <f>(R1799+R1800)/2*(C1801-C1800)</f>
        <v>0</v>
      </c>
      <c r="T1799">
        <f t="shared" si="174"/>
        <v>-19.628465526865387</v>
      </c>
      <c r="U1799">
        <f t="shared" si="175"/>
        <v>-19.628465526865387</v>
      </c>
    </row>
    <row r="1800" spans="18:21" x14ac:dyDescent="0.25">
      <c r="R1800">
        <f>($J$20*(0.5*$J$18*$J$17*$J$16*(E1801/3.6)^2)*($J$13*F1801))*E1801</f>
        <v>0</v>
      </c>
      <c r="S1800">
        <f>(R1800+R1801)/2*(C1802-C1801)</f>
        <v>0</v>
      </c>
      <c r="T1800">
        <f t="shared" si="174"/>
        <v>-19.628465526865387</v>
      </c>
      <c r="U1800">
        <f t="shared" si="175"/>
        <v>-19.628465526865387</v>
      </c>
    </row>
    <row r="1801" spans="18:21" x14ac:dyDescent="0.25">
      <c r="R1801">
        <f>($J$20*(0.5*$J$18*$J$17*$J$16*(E1802/3.6)^2)*($J$13*F1802))*E1802</f>
        <v>0</v>
      </c>
      <c r="S1801">
        <f>(R1801+R1802)/2*(C1803-C1802)</f>
        <v>0</v>
      </c>
      <c r="T1801">
        <f t="shared" ref="T1801:T1808" si="176">T1800+S1801/3600000</f>
        <v>-19.628465526865387</v>
      </c>
      <c r="U1801">
        <f t="shared" ref="U1801:U1808" si="177">T1800+S1801/3600000</f>
        <v>-19.628465526865387</v>
      </c>
    </row>
    <row r="1802" spans="18:21" x14ac:dyDescent="0.25">
      <c r="R1802">
        <f>($J$20*(0.5*$J$18*$J$17*$J$16*(E1803/3.6)^2)*($J$13*F1803))*E1803</f>
        <v>0</v>
      </c>
      <c r="S1802">
        <f>(R1802+R1803)/2*(C1804-C1803)</f>
        <v>0</v>
      </c>
      <c r="T1802">
        <f t="shared" si="176"/>
        <v>-19.628465526865387</v>
      </c>
      <c r="U1802">
        <f t="shared" si="177"/>
        <v>-19.628465526865387</v>
      </c>
    </row>
    <row r="1803" spans="18:21" x14ac:dyDescent="0.25">
      <c r="R1803">
        <f>($J$20*(0.5*$J$18*$J$17*$J$16*(E1804/3.6)^2)*($J$13*F1804))*E1804</f>
        <v>0</v>
      </c>
      <c r="S1803">
        <f>(R1803+R1804)/2*(C1805-C1804)</f>
        <v>0</v>
      </c>
      <c r="T1803">
        <f t="shared" si="176"/>
        <v>-19.628465526865387</v>
      </c>
      <c r="U1803">
        <f t="shared" si="177"/>
        <v>-19.628465526865387</v>
      </c>
    </row>
    <row r="1804" spans="18:21" x14ac:dyDescent="0.25">
      <c r="R1804">
        <f>($J$20*(0.5*$J$18*$J$17*$J$16*(E1805/3.6)^2)*($J$13*F1805))*E1805</f>
        <v>0</v>
      </c>
      <c r="S1804">
        <f>(R1804+R1805)/2*(C1806-C1805)</f>
        <v>0</v>
      </c>
      <c r="T1804">
        <f t="shared" si="176"/>
        <v>-19.628465526865387</v>
      </c>
      <c r="U1804">
        <f t="shared" si="177"/>
        <v>-19.628465526865387</v>
      </c>
    </row>
    <row r="1805" spans="18:21" x14ac:dyDescent="0.25">
      <c r="R1805">
        <f>($J$20*(0.5*$J$18*$J$17*$J$16*(E1806/3.6)^2)*($J$13*F1806))*E1806</f>
        <v>0</v>
      </c>
      <c r="S1805">
        <f>(R1805+R1806)/2*(C1807-C1806)</f>
        <v>0</v>
      </c>
      <c r="T1805">
        <f t="shared" si="176"/>
        <v>-19.628465526865387</v>
      </c>
      <c r="U1805">
        <f t="shared" si="177"/>
        <v>-19.628465526865387</v>
      </c>
    </row>
    <row r="1806" spans="18:21" x14ac:dyDescent="0.25">
      <c r="R1806">
        <f>($J$20*(0.5*$J$18*$J$17*$J$16*(E1807/3.6)^2)*($J$13*F1807))*E1807</f>
        <v>0</v>
      </c>
      <c r="S1806">
        <f>(R1806+R1807)/2*(C1808-C1807)</f>
        <v>0</v>
      </c>
      <c r="T1806">
        <f t="shared" si="176"/>
        <v>-19.628465526865387</v>
      </c>
      <c r="U1806">
        <f t="shared" si="177"/>
        <v>-19.628465526865387</v>
      </c>
    </row>
    <row r="1807" spans="18:21" x14ac:dyDescent="0.25">
      <c r="R1807">
        <f>($J$20*(0.5*$J$18*$J$17*$J$16*(E1808/3.6)^2)*($J$13*F1808))*E1808</f>
        <v>0</v>
      </c>
      <c r="S1807">
        <f>(R1807+R1808)/2*(C1809-C1808)</f>
        <v>0</v>
      </c>
      <c r="T1807">
        <f t="shared" si="176"/>
        <v>-19.628465526865387</v>
      </c>
      <c r="U1807">
        <f t="shared" si="177"/>
        <v>-19.628465526865387</v>
      </c>
    </row>
    <row r="1808" spans="18:21" x14ac:dyDescent="0.25">
      <c r="R1808">
        <f>($J$20*(0.5*$J$18*$J$17*$J$16*(E1809/3.6)^2)*($J$13*F1809))*E1809</f>
        <v>0</v>
      </c>
      <c r="S1808">
        <f>(R1808+R1809)/2*(C1810-C1809)</f>
        <v>0</v>
      </c>
      <c r="T1808">
        <f t="shared" si="176"/>
        <v>-19.628465526865387</v>
      </c>
      <c r="U1808">
        <f t="shared" si="177"/>
        <v>-19.628465526865387</v>
      </c>
    </row>
  </sheetData>
  <autoFilter ref="U2:U1808" xr:uid="{00000000-0001-0000-0200-000000000000}"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5" t="s">
        <v>59</v>
      </c>
      <c r="C2" s="15" t="s">
        <v>2</v>
      </c>
    </row>
    <row r="3" spans="2:20" x14ac:dyDescent="0.25">
      <c r="B3" s="15"/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0ab93c2-c2e2-4a82-ab36-09e8ba3f75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7C9F88D65DB74786271CFA0B86C30A" ma:contentTypeVersion="11" ma:contentTypeDescription="Create a new document." ma:contentTypeScope="" ma:versionID="0216d6274fe97f45198ee561d679b0d3">
  <xsd:schema xmlns:xsd="http://www.w3.org/2001/XMLSchema" xmlns:xs="http://www.w3.org/2001/XMLSchema" xmlns:p="http://schemas.microsoft.com/office/2006/metadata/properties" xmlns:ns3="60ab93c2-c2e2-4a82-ab36-09e8ba3f753e" targetNamespace="http://schemas.microsoft.com/office/2006/metadata/properties" ma:root="true" ma:fieldsID="657de9537ec75a4180ff15e78c1054ec" ns3:_="">
    <xsd:import namespace="60ab93c2-c2e2-4a82-ab36-09e8ba3f753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DateTake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ab93c2-c2e2-4a82-ab36-09e8ba3f75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60ab93c2-c2e2-4a82-ab36-09e8ba3f753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871FEC-7AB1-4D11-ADAB-204C79D5D0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ab93c2-c2e2-4a82-ab36-09e8ba3f75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Kowsar Kashim (2304744)</cp:lastModifiedBy>
  <cp:revision/>
  <dcterms:created xsi:type="dcterms:W3CDTF">2012-04-02T09:52:13Z</dcterms:created>
  <dcterms:modified xsi:type="dcterms:W3CDTF">2024-12-01T12:57:15Z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0x010100297C9F88D65DB74786271CFA0B86C30A</vt:lpwstr>
  </property>
  <property fmtid="{D5CDD505-2E9C-101B-9397-08002B2CF9AE}" pid="3" name="MediaServiceImageTags">
    <vt:lpwstr/>
  </property>
</Properties>
</file>