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"/>
    </mc:Choice>
  </mc:AlternateContent>
  <xr:revisionPtr revIDLastSave="310" documentId="8_{7C81CC1D-295B-43BE-A578-81F88CE30214}" xr6:coauthVersionLast="47" xr6:coauthVersionMax="47" xr10:uidLastSave="{C86829C0-1C9D-4753-A3F7-9FF34E4C7AED}"/>
  <bookViews>
    <workbookView xWindow="-28920" yWindow="-120" windowWidth="29040" windowHeight="15840" activeTab="1" xr2:uid="{DDAFB14A-69F7-4AE9-9B81-8F7D224D1091}"/>
  </bookViews>
  <sheets>
    <sheet name="Template" sheetId="11" r:id="rId1"/>
    <sheet name="Profit and Loss 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6" i="9" l="1"/>
  <c r="O9" i="9"/>
  <c r="P7" i="9"/>
  <c r="I18" i="9"/>
  <c r="I22" i="9" s="1"/>
  <c r="I24" i="9" s="1"/>
  <c r="P11" i="9" l="1"/>
  <c r="P18" i="9" s="1"/>
  <c r="P22" i="9" s="1"/>
</calcChain>
</file>

<file path=xl/sharedStrings.xml><?xml version="1.0" encoding="utf-8"?>
<sst xmlns="http://schemas.openxmlformats.org/spreadsheetml/2006/main" count="105" uniqueCount="39">
  <si>
    <t>Cash</t>
  </si>
  <si>
    <t>Equity</t>
  </si>
  <si>
    <t>Total</t>
  </si>
  <si>
    <t>Profit and Loss Statement</t>
  </si>
  <si>
    <t>Revenue</t>
  </si>
  <si>
    <t>Cost of Sales</t>
  </si>
  <si>
    <t>Gross Profit</t>
  </si>
  <si>
    <t>Expenses</t>
  </si>
  <si>
    <t>Operating Profit</t>
  </si>
  <si>
    <t>Accounts</t>
  </si>
  <si>
    <t>Debits</t>
  </si>
  <si>
    <t>Credits</t>
  </si>
  <si>
    <t>Equipment</t>
  </si>
  <si>
    <t xml:space="preserve">Daves Debtor </t>
  </si>
  <si>
    <t>Loan Liability</t>
  </si>
  <si>
    <t>PC World Liability</t>
  </si>
  <si>
    <t>Dividends</t>
  </si>
  <si>
    <t>Drawings</t>
  </si>
  <si>
    <t/>
  </si>
  <si>
    <t>Profit and Loss Calculation</t>
  </si>
  <si>
    <t xml:space="preserve">Trial Balance </t>
  </si>
  <si>
    <t>Admin</t>
  </si>
  <si>
    <t>Gross Profit = Revenue - Cost of Sales</t>
  </si>
  <si>
    <t>Operating Profit = Gross Profit - Admin</t>
  </si>
  <si>
    <t>Net Profit = Operating Profit - Tax*</t>
  </si>
  <si>
    <t>*Tax in the UK is about 19% of Operating Profit</t>
  </si>
  <si>
    <t xml:space="preserve">Tax </t>
  </si>
  <si>
    <t xml:space="preserve">Net Profit </t>
  </si>
  <si>
    <t>Administration  costs</t>
  </si>
  <si>
    <t>Step 1 review the Trail Balance</t>
  </si>
  <si>
    <t>Workings</t>
  </si>
  <si>
    <t>Step 2 Calculate the Profits</t>
  </si>
  <si>
    <t>Step 3 Present in a standard way</t>
  </si>
  <si>
    <t>Instructions</t>
  </si>
  <si>
    <t xml:space="preserve">1. Trial Balance </t>
  </si>
  <si>
    <t>2. Profit and Loss Statement</t>
  </si>
  <si>
    <t>Using the trial balance below(1), create a Profit and Loss Statement (2)</t>
  </si>
  <si>
    <t>Answers appear in the next tab, try to do it without looking!</t>
  </si>
  <si>
    <t>Daves Debtor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</si>
</sst>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7" xfId="0" applyFont="1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0" borderId="0" xfId="0" applyFont="1" applyBorder="1"/>
    <xf numFmtId="0" fontId="1" fillId="0" borderId="0" xfId="0" applyFont="1" applyBorder="1"/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5" Type="http://schemas.openxmlformats.org/officeDocument/2006/relationships/customXml" Target="../ink/ink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52020</xdr:colOff>
      <xdr:row>17</xdr:row>
      <xdr:rowOff>83820</xdr:rowOff>
    </xdr:from>
    <xdr:to>
      <xdr:col>4</xdr:col>
      <xdr:colOff>565380</xdr:colOff>
      <xdr:row>17</xdr:row>
      <xdr:rowOff>94620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D930AB72-DE9F-420B-A675-7CAFCEA7E4F5}"/>
                </a:ext>
              </a:extLst>
            </xdr14:cNvPr>
            <xdr14:cNvContentPartPr/>
          </xdr14:nvContentPartPr>
          <xdr14:nvPr macro=""/>
          <xdr14:xfrm>
            <a:off x="3138120" y="3846195"/>
            <a:ext cx="513360" cy="1080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D930AB72-DE9F-420B-A675-7CAFCEA7E4F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120120" y="3828195"/>
              <a:ext cx="549000" cy="46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602580</xdr:colOff>
      <xdr:row>16</xdr:row>
      <xdr:rowOff>163800</xdr:rowOff>
    </xdr:from>
    <xdr:to>
      <xdr:col>4</xdr:col>
      <xdr:colOff>176940</xdr:colOff>
      <xdr:row>17</xdr:row>
      <xdr:rowOff>188220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504752F9-1F6B-4327-BFDE-13BF3609037B}"/>
                </a:ext>
              </a:extLst>
            </xdr14:cNvPr>
            <xdr14:cNvContentPartPr/>
          </xdr14:nvContentPartPr>
          <xdr14:nvPr macro=""/>
          <xdr14:xfrm>
            <a:off x="3079080" y="3735675"/>
            <a:ext cx="183960" cy="21492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504752F9-1F6B-4327-BFDE-13BF3609037B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061080" y="3717675"/>
              <a:ext cx="219600" cy="250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608700</xdr:colOff>
      <xdr:row>19</xdr:row>
      <xdr:rowOff>21780</xdr:rowOff>
    </xdr:from>
    <xdr:to>
      <xdr:col>4</xdr:col>
      <xdr:colOff>526500</xdr:colOff>
      <xdr:row>20</xdr:row>
      <xdr:rowOff>26040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B8599F2E-7A3B-4409-8DA8-4D604A645643}"/>
                </a:ext>
              </a:extLst>
            </xdr14:cNvPr>
            <xdr14:cNvContentPartPr/>
          </xdr14:nvContentPartPr>
          <xdr14:nvPr macro=""/>
          <xdr14:xfrm>
            <a:off x="3085200" y="4165155"/>
            <a:ext cx="527400" cy="19476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B8599F2E-7A3B-4409-8DA8-4D604A645643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067200" y="4147515"/>
              <a:ext cx="563040" cy="2304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25740</xdr:colOff>
      <xdr:row>21</xdr:row>
      <xdr:rowOff>13740</xdr:rowOff>
    </xdr:from>
    <xdr:to>
      <xdr:col>4</xdr:col>
      <xdr:colOff>568980</xdr:colOff>
      <xdr:row>22</xdr:row>
      <xdr:rowOff>175320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22" name="Ink 21">
              <a:extLst>
                <a:ext uri="{FF2B5EF4-FFF2-40B4-BE49-F238E27FC236}">
                  <a16:creationId xmlns:a16="http://schemas.microsoft.com/office/drawing/2014/main" id="{33C22363-5013-4F50-9C6A-D79645412BF6}"/>
                </a:ext>
              </a:extLst>
            </xdr14:cNvPr>
            <xdr14:cNvContentPartPr/>
          </xdr14:nvContentPartPr>
          <xdr14:nvPr macro=""/>
          <xdr14:xfrm>
            <a:off x="3111840" y="4538115"/>
            <a:ext cx="543240" cy="352080"/>
          </xdr14:xfrm>
        </xdr:contentPart>
      </mc:Choice>
      <mc:Fallback xmlns="">
        <xdr:pic>
          <xdr:nvPicPr>
            <xdr:cNvPr id="22" name="Ink 21">
              <a:extLst>
                <a:ext uri="{FF2B5EF4-FFF2-40B4-BE49-F238E27FC236}">
                  <a16:creationId xmlns:a16="http://schemas.microsoft.com/office/drawing/2014/main" id="{33C22363-5013-4F50-9C6A-D79645412BF6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3093840" y="4520115"/>
              <a:ext cx="578880" cy="3877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8:52:41.278"/>
    </inkml:context>
    <inkml:brush xml:id="br0">
      <inkml:brushProperty name="width" value="0.1" units="cm"/>
      <inkml:brushProperty name="height" value="0.1" units="cm"/>
    </inkml:brush>
  </inkml:definitions>
  <inkml:trace contextRef="#ctx0" brushRef="#br0">0 15 3804,'0'0'1303,"12"-1"-1300,33-3 9918,-8 6-9120,-35-1-716,57 2 332,-28 2-183,1-2 0,-1-1 0,1-1 0,0-2 0,49-7 0,48 3 511,-47-1-582,-80 6-171,59 0 66,-59 0-62,71 0-20,-16 3 53,18 2-48,-73-5 57,1 0-38,27-2-6,-28 2 2,0 0 12,6 2-8,-6-2-4,48 6-24,-49-6 38,37 6-14,33-4-470,-69-1 462,41-6-72,-41 4 97,30-2-1,-6 1-17,-24 1 9,13 1 20,38 0 46,-51 0-72,16 0 2,41 0 90,-57 0-86,36 6 376,-14-11-72,-22 4 26,20-3-806,-24 3-108,1 0 1,-1-1 0,0 1-1,1 0 1,-1 0 0,0 0-1,0 0 1,1 0-1,-1 0 1,0 1 0,0-1-1,0 1 1,0-1 0,0 1-1,0 0 1,0 0-1,0-1 1,0 1 0,0 1-1,-3-1 1,3 0-266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8:52:44.567"/>
    </inkml:context>
    <inkml:brush xml:id="br0">
      <inkml:brushProperty name="width" value="0.1" units="cm"/>
      <inkml:brushProperty name="height" value="0.1" units="cm"/>
    </inkml:brush>
  </inkml:definitions>
  <inkml:trace contextRef="#ctx0" brushRef="#br0">511 5 2296,'0'0'4771,"-4"-1"-4431,0 0 279,-1 0-1,1 0 0,-1 1 0,1 0 0,-1-1 1,1 1-1,-1 1 0,1-1 0,-1 1 1,1-1-1,-5 3 0,7-3-449,-34 16 1022,34-15-1064,-41 15 864,-157 93 707,159-80-1392,39-28-296,-2 1 12,-1 1 0,1 0 0,0 1 0,0-1 0,0 1 0,1 0 0,-5 4-1,-24 23 167,13-12-119,9-7-41,9-11-24,-1 0 4,0 0 23,1 0 0,-1 0 0,0 1-1,1-1 1,-1 0 0,0 1 0,1-1 0,0 1 0,-1 0 0,1-1 0,0 1 0,0 0 0,-1 2 0,2-3-10,0-1 1,-1 0 0,1 0 0,0 1 0,0-1 0,0 0-1,0 1 1,0-1 0,0 0 0,-1 1 0,1-1 0,0 1-1,0-1 1,0 0 0,0 1 0,0-1 0,1 0 0,-1 1-1,0-1 1,0 0 0,0 1 0,0-1 0,0 0-1,0 1 1,0-1 0,1 0 0,-1 1 0,0-1 0,0 0-1,0 0 1,1 1 0,-1-1 0,0 0 0,1 0 0,-1 1-1,0-1 1,0 0 0,1 0 0,-1 0 0,0 1-1,1-1 1,-1 0 0,0 0 0,1 0 0,-1 0 0,0 0-1,1 0 1,-1 0 0,1 0 0,39 24 700,-27-19-599,1 1 0,-1 1-1,-1 1 1,1-1 0,-1 2 0,0 0 0,-1 0 0,16 18-1,-15-15-44,0 0-1,24 19 1,17 13 28,-22-27-48,-29-16-55,1 0 1,-1 0 0,1 0-1,-1 0 1,0 1 0,1-1-1,-1 0 1,0 1 0,0 0-1,0 0 1,0-1 0,-1 1 0,1 0-1,2 5 1,27 12 273,-31-19-355,0 0 0,0 0 0,1 0 0,-1 0-1,0 0 1,0 1 0,1-1 0,-1 0 0,0 0-1,0 0 1,0 1 0,1-1 0,-1 0 0,0 0 0,0 1-1,0-1 1,0 0 0,0 1 0,0-1 0,1 0 0,-1 0-1,0 1 1,0-1 0,0 0 0,0 1 0,0-1 0,0 0-1,0 0 1,0 1 0,0-1 0,0 0 0,0 1 0,0-1-1,-1 0 1,1 0 0,0 1 0,-13 4-2061,-28-3-5605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8:52:47.639"/>
    </inkml:context>
    <inkml:brush xml:id="br0">
      <inkml:brushProperty name="width" value="0.1" units="cm"/>
      <inkml:brushProperty name="height" value="0.1" units="cm"/>
    </inkml:brush>
  </inkml:definitions>
  <inkml:trace contextRef="#ctx0" brushRef="#br0">217 312 3896,'0'0'2835,"5"0"-2467,12-2-46,-13 2 1379,44 5 4412,-45-5-5630,25 0 388,-16 0-380,9 1 235,-1 2 0,32 6 0,-30-5-156,0 0 0,35 1-1,68-2 443,-123-3-993,61 0 140,11 0 23,-71 0-165,44 0 260,-22-1-218,0-1 1,1-1 0,43-11-1,-67 14-64,16-3 7,-7 1 3,-6 1 0,8 1-2,147-3 32,-21 18 298,-87-7-167,-50-8-147,46 6 58,-45-6-64,-3 0 9,0 1-1,1-1 1,-1 0 0,1 1 0,-1-1-1,1 0 1,-1 1 0,1-1-1,-1 0 1,1 0 0,-1 0-1,1 1 1,-1-1 0,1 0-1,-1 0 1,1 0 0,-1 0-1,1 0 1,-1 0 0,1 0-1,0 0 1,-1 0 0,1 0-1,-1 0 1,1 0 0,-1-1-1,1 1 1,-1 0 0,2-1-1,7-2-544,-63-8-15533,38 9 10317</inkml:trace>
  <inkml:trace contextRef="#ctx0" brushRef="#br0" timeOffset="1534.82">471 1 10333,'0'0'-499,"32"6"4516,-74 34-2301,15-11-395,-58 48 0,36-35-848,23-22-337,-1 0 0,-1-2 0,-1-1 0,-31 14 0,5-3-75,21-11 10,33-16-62,-39 17 156,51-11-14,-1-1-1,1 1 1,0-2-1,0 0 0,14 5 1,-7-3-51,188 68 1381,-93-33-245,-112-41-1139,42 10 1303,-41-11-1601,-24-6-8900,-17 9-4626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8:52:53.691"/>
    </inkml:context>
    <inkml:brush xml:id="br0">
      <inkml:brushProperty name="width" value="0.1" units="cm"/>
      <inkml:brushProperty name="height" value="0.1" units="cm"/>
    </inkml:brush>
  </inkml:definitions>
  <inkml:trace contextRef="#ctx0" brushRef="#br0">0 19 10565,'2'-1'118,"0"-1"-1,0 0 1,0 1-1,0-1 1,0 1-1,0-1 1,0 1 0,1 0-1,-1 0 1,0 0-1,1 0 1,-1 0 0,0 1-1,1-1 1,-1 1-1,1 0 1,-1-1-1,1 1 1,0 0 0,-1 1-1,3-1 1,63 14 2232,-33-6-1432,-5-4 37,0 1 0,0 2 0,0 1 1,39 16-1,-60-19-771,0 1 0,0 0-1,-1 1 1,0-1 0,-1 2 0,0-1 0,0 1-1,0 0 1,-1 1 0,0-1 0,-1 1 0,0 0-1,4 10 1,-2-7-51,-6-7-99,0-1 1,0 1-1,0-1 1,0 1 0,-1-1-1,0 1 1,0-1 0,0 1-1,0-1 1,-1 1-1,0-1 1,0 1 0,0-1-1,0 0 1,-1 1 0,0-1-1,1 0 1,-2 0-1,-2 5 1,-4 11 33,2-6-16,0 0 1,-1-1-1,-16 22 1,21-34-52,0 1 0,1 0 0,-1 0 1,1 0-1,-1 0 0,1 0 0,0 1 1,0-1-1,0 1 0,0-1 0,0 1 0,1 0 1,-3 5-1,4-7 28,1 0-18,6 3-6,-6-3 1,67 4 207,-66-4-190,17-1 86,13 3 0,-19-1 8,-34 4-118,12-4-21,-1 1-1,1 1 0,0-1 0,0 2 1,-13 7-1,-9 4-38,30-15 52,-39 15-51,39-15 54,-1-1-18,-4 2 10,3 0 18,-1 2-6,3-4 0,1 2-10,0 12 23,0-12 0,22 40 61,-7-11-5,-4-9 164,0 2 1,-1-1-1,-1 1 0,7 31 1,-15-47-172,0 1 0,0-1 0,-1 1 0,0 0 0,0-1 0,-1 1 0,0 0 0,-1-1 0,0 1-1,0-1 1,-1 0 0,0 1 0,0-1 0,-1-1 0,0 1 0,-7 10 0,7-12-56,0-1 0,-1 0 0,1 0 0,-1 0 0,0-1 1,0 1-1,-1-1 0,1-1 0,-1 1 0,0-1 0,0 0 0,0 0 0,0 0 0,-1-1 0,1 0 0,-1-1 0,1 1 0,-1-1 0,0 0 0,1-1 0,-1 0 0,0 0 0,0 0 0,-10-3 1,15 3-3,-2-1-6,0 1 1,0 0 0,0 0-1,0 0 1,1-1 0,-1 0 0,0 0 0,0 0 0,0 0 0,0-1 0,1 1 0,-1-1 0,1 0 0,-1 0 0,1 0 0,-5-5 0,7 6 8,0 0-26,-21-13-126,5 5-6125</inkml:trace>
  <inkml:trace contextRef="#ctx0" brushRef="#br0" timeOffset="1290.29">839 479 11377,'0'0'5989,"5"0"-5604,18-4 319,34-6 939,1 3 0,60 0 0,84 7-361,-199 0-1241,57-3 647,11 0-336,-68 3-333,67-6 739</inkml:trace>
  <inkml:trace contextRef="#ctx0" brushRef="#br0" timeOffset="2667.87">1051 157 10745,'9'-15'1564,"-14"29"-947,-21 32 490,-173 169 3890,154-170-4105,45-45-853,-7 8 109,5-7-4,0 1 1,0-1-1,1 1 0,-1-1 0,1 1 1,-1 0-1,1 0 0,-1 0 0,1 0 1,0 0-1,0 0 0,0 0 0,-1 4 1,5-3 35,0 0 1,0 1-1,0-1 1,0 0-1,0-1 1,1 1 0,-1-1-1,1 1 1,0-1-1,0 0 1,7 3-1,-6-3-78,0 0-1,0 0 0,0 1 1,-1 0-1,1 0 0,-1 0 0,0 0 1,0 1-1,0-1 0,4 6 1,53 63 676,-23-30-466,18 26 1280,-56-67-1433,6 5 433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9FB8B-07F7-49D5-898D-5AB6EDFA08FA}">
  <dimension ref="A1:E46"/>
  <sheetViews>
    <sheetView workbookViewId="0">
      <selection activeCell="F20" sqref="F20"/>
    </sheetView>
  </sheetViews>
  <sheetFormatPr defaultRowHeight="15" x14ac:dyDescent="0.25"/>
  <cols>
    <col min="1" max="1" width="16.7109375" bestFit="1" customWidth="1"/>
  </cols>
  <sheetData>
    <row r="1" spans="1:3" ht="26.25" x14ac:dyDescent="0.4">
      <c r="A1" s="4" t="s">
        <v>33</v>
      </c>
    </row>
    <row r="3" spans="1:3" x14ac:dyDescent="0.25">
      <c r="A3" t="s">
        <v>36</v>
      </c>
    </row>
    <row r="4" spans="1:3" x14ac:dyDescent="0.25">
      <c r="A4" t="s">
        <v>37</v>
      </c>
    </row>
    <row r="6" spans="1:3" ht="18.75" x14ac:dyDescent="0.3">
      <c r="A6" s="11" t="s">
        <v>34</v>
      </c>
      <c r="B6" s="1"/>
      <c r="C6" s="1"/>
    </row>
    <row r="7" spans="1:3" x14ac:dyDescent="0.25">
      <c r="A7" s="9"/>
      <c r="B7" s="1"/>
      <c r="C7" s="1"/>
    </row>
    <row r="8" spans="1:3" x14ac:dyDescent="0.25">
      <c r="A8" s="12" t="s">
        <v>9</v>
      </c>
      <c r="B8" s="3" t="s">
        <v>10</v>
      </c>
      <c r="C8" s="3" t="s">
        <v>11</v>
      </c>
    </row>
    <row r="9" spans="1:3" x14ac:dyDescent="0.25">
      <c r="A9" s="13" t="s">
        <v>0</v>
      </c>
      <c r="B9" s="1" t="s">
        <v>18</v>
      </c>
      <c r="C9" s="1">
        <v>5698</v>
      </c>
    </row>
    <row r="10" spans="1:3" x14ac:dyDescent="0.25">
      <c r="A10" s="9" t="s">
        <v>13</v>
      </c>
      <c r="B10" s="2" t="s">
        <v>18</v>
      </c>
      <c r="C10" s="1">
        <v>300</v>
      </c>
    </row>
    <row r="11" spans="1:3" x14ac:dyDescent="0.25">
      <c r="A11" s="19" t="s">
        <v>12</v>
      </c>
      <c r="B11" s="2" t="s">
        <v>18</v>
      </c>
      <c r="C11">
        <v>5400</v>
      </c>
    </row>
    <row r="12" spans="1:3" x14ac:dyDescent="0.25">
      <c r="A12" s="13"/>
      <c r="B12" s="1" t="s">
        <v>18</v>
      </c>
      <c r="C12" s="1" t="s">
        <v>18</v>
      </c>
    </row>
    <row r="13" spans="1:3" x14ac:dyDescent="0.25">
      <c r="A13" s="13" t="s">
        <v>14</v>
      </c>
      <c r="B13" s="1">
        <v>9850</v>
      </c>
      <c r="C13" s="1" t="s">
        <v>18</v>
      </c>
    </row>
    <row r="14" spans="1:3" x14ac:dyDescent="0.25">
      <c r="A14" s="13" t="s">
        <v>15</v>
      </c>
      <c r="B14" s="1">
        <v>600</v>
      </c>
      <c r="C14" s="1" t="s">
        <v>18</v>
      </c>
    </row>
    <row r="15" spans="1:3" x14ac:dyDescent="0.25">
      <c r="A15" s="13"/>
      <c r="B15" s="1" t="s">
        <v>18</v>
      </c>
      <c r="C15" s="1" t="s">
        <v>18</v>
      </c>
    </row>
    <row r="16" spans="1:3" x14ac:dyDescent="0.25">
      <c r="A16" s="13" t="s">
        <v>1</v>
      </c>
      <c r="B16" s="1">
        <v>500</v>
      </c>
      <c r="C16" s="1" t="s">
        <v>18</v>
      </c>
    </row>
    <row r="17" spans="1:5" x14ac:dyDescent="0.25">
      <c r="A17" s="13" t="s">
        <v>16</v>
      </c>
      <c r="B17" s="1" t="s">
        <v>18</v>
      </c>
      <c r="C17" s="1">
        <v>125</v>
      </c>
    </row>
    <row r="18" spans="1:5" x14ac:dyDescent="0.25">
      <c r="A18" s="13"/>
      <c r="B18" s="1" t="s">
        <v>18</v>
      </c>
      <c r="C18" s="1" t="s">
        <v>18</v>
      </c>
    </row>
    <row r="19" spans="1:5" x14ac:dyDescent="0.25">
      <c r="A19" s="13" t="s">
        <v>4</v>
      </c>
      <c r="B19" s="1">
        <v>1100</v>
      </c>
      <c r="C19" s="1" t="s">
        <v>18</v>
      </c>
    </row>
    <row r="20" spans="1:5" x14ac:dyDescent="0.25">
      <c r="A20" s="13"/>
      <c r="B20" s="1" t="s">
        <v>18</v>
      </c>
      <c r="C20" s="1" t="s">
        <v>18</v>
      </c>
    </row>
    <row r="21" spans="1:5" x14ac:dyDescent="0.25">
      <c r="A21" s="9" t="s">
        <v>5</v>
      </c>
      <c r="B21" s="2" t="s">
        <v>18</v>
      </c>
      <c r="C21" s="1">
        <v>150</v>
      </c>
    </row>
    <row r="22" spans="1:5" x14ac:dyDescent="0.25">
      <c r="A22" s="9"/>
      <c r="B22" s="2"/>
      <c r="C22" s="1"/>
    </row>
    <row r="23" spans="1:5" x14ac:dyDescent="0.25">
      <c r="A23" s="9" t="s">
        <v>7</v>
      </c>
      <c r="B23" s="2" t="s">
        <v>18</v>
      </c>
      <c r="C23" s="1">
        <v>332</v>
      </c>
    </row>
    <row r="24" spans="1:5" x14ac:dyDescent="0.25">
      <c r="A24" s="9" t="s">
        <v>17</v>
      </c>
      <c r="B24" s="2" t="s">
        <v>18</v>
      </c>
      <c r="C24" s="1">
        <v>45</v>
      </c>
    </row>
    <row r="25" spans="1:5" x14ac:dyDescent="0.25">
      <c r="A25" s="9"/>
      <c r="B25" s="2"/>
      <c r="C25" s="1"/>
    </row>
    <row r="26" spans="1:5" x14ac:dyDescent="0.25">
      <c r="A26" s="13" t="s">
        <v>2</v>
      </c>
      <c r="B26" s="1">
        <v>12050</v>
      </c>
      <c r="C26" s="1"/>
    </row>
    <row r="29" spans="1:5" ht="18.75" x14ac:dyDescent="0.3">
      <c r="A29" s="17" t="s">
        <v>35</v>
      </c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 t="s">
        <v>4</v>
      </c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 t="s">
        <v>5</v>
      </c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8" t="s">
        <v>6</v>
      </c>
      <c r="B35" s="1"/>
      <c r="C35" s="1"/>
      <c r="D35" s="1"/>
      <c r="E35" s="5"/>
    </row>
    <row r="36" spans="1:5" x14ac:dyDescent="0.25">
      <c r="A36" s="1"/>
      <c r="B36" s="1"/>
      <c r="C36" s="1"/>
      <c r="D36" s="1"/>
      <c r="E36" s="1"/>
    </row>
    <row r="37" spans="1:5" x14ac:dyDescent="0.25">
      <c r="A37" s="1" t="s">
        <v>28</v>
      </c>
      <c r="B37" s="1"/>
      <c r="C37" s="1"/>
      <c r="D37" s="1"/>
      <c r="E37" s="1"/>
    </row>
    <row r="38" spans="1:5" x14ac:dyDescent="0.25">
      <c r="A38" s="1"/>
      <c r="B38" s="1" t="s">
        <v>7</v>
      </c>
      <c r="C38" s="1"/>
      <c r="D38" s="1"/>
      <c r="E38" s="1"/>
    </row>
    <row r="39" spans="1:5" x14ac:dyDescent="0.25">
      <c r="A39" s="1"/>
      <c r="B39" s="1" t="s">
        <v>17</v>
      </c>
      <c r="C39" s="1"/>
      <c r="D39" s="1"/>
      <c r="E39" s="1"/>
    </row>
    <row r="40" spans="1:5" x14ac:dyDescent="0.25">
      <c r="A40" s="1"/>
      <c r="B40" s="1"/>
      <c r="C40" s="1"/>
      <c r="D40" s="5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8" t="s">
        <v>8</v>
      </c>
      <c r="B42" s="1"/>
      <c r="C42" s="1"/>
      <c r="D42" s="1"/>
      <c r="E42" s="5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 t="s">
        <v>26</v>
      </c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8" t="s">
        <v>27</v>
      </c>
      <c r="B46" s="1"/>
      <c r="C46" s="1"/>
      <c r="D46" s="1"/>
      <c r="E4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69A4-47B0-4C2B-B617-5F8DA9C115F7}">
  <dimension ref="A1:Q27"/>
  <sheetViews>
    <sheetView tabSelected="1" workbookViewId="0">
      <selection activeCell="E12" sqref="E12"/>
    </sheetView>
  </sheetViews>
  <sheetFormatPr defaultRowHeight="15" x14ac:dyDescent="0.25"/>
  <cols>
    <col min="1" max="1" width="17.5703125" customWidth="1"/>
    <col min="2" max="2" width="19.5703125" customWidth="1"/>
    <col min="7" max="7" width="12.42578125" customWidth="1"/>
    <col min="8" max="8" width="38.7109375" customWidth="1"/>
    <col min="9" max="9" width="23.85546875" customWidth="1"/>
  </cols>
  <sheetData>
    <row r="1" spans="1:17" ht="26.25" x14ac:dyDescent="0.4">
      <c r="A1" s="4" t="s">
        <v>19</v>
      </c>
    </row>
    <row r="2" spans="1:17" ht="15.75" thickBot="1" x14ac:dyDescent="0.3"/>
    <row r="3" spans="1:17" x14ac:dyDescent="0.25">
      <c r="B3" s="6" t="s">
        <v>29</v>
      </c>
      <c r="C3" s="7"/>
      <c r="D3" s="7"/>
      <c r="E3" s="7"/>
      <c r="F3" s="8"/>
      <c r="H3" s="6" t="s">
        <v>31</v>
      </c>
      <c r="I3" s="8"/>
      <c r="K3" s="6" t="s">
        <v>32</v>
      </c>
      <c r="L3" s="7"/>
      <c r="M3" s="7"/>
      <c r="N3" s="7"/>
      <c r="O3" s="7"/>
      <c r="P3" s="7"/>
      <c r="Q3" s="8"/>
    </row>
    <row r="4" spans="1:17" x14ac:dyDescent="0.25">
      <c r="B4" s="9"/>
      <c r="C4" s="1"/>
      <c r="D4" s="1"/>
      <c r="E4" s="1"/>
      <c r="F4" s="10"/>
      <c r="H4" s="9"/>
      <c r="I4" s="10"/>
      <c r="K4" s="9"/>
      <c r="L4" s="1"/>
      <c r="M4" s="1"/>
      <c r="N4" s="1"/>
      <c r="O4" s="1"/>
      <c r="P4" s="1"/>
      <c r="Q4" s="10"/>
    </row>
    <row r="5" spans="1:17" ht="18.75" x14ac:dyDescent="0.3">
      <c r="B5" s="11" t="s">
        <v>20</v>
      </c>
      <c r="C5" s="1"/>
      <c r="D5" s="1"/>
      <c r="E5" s="1"/>
      <c r="F5" s="10"/>
      <c r="H5" s="11" t="s">
        <v>30</v>
      </c>
      <c r="I5" s="10"/>
      <c r="K5" s="9"/>
      <c r="L5" s="17" t="s">
        <v>3</v>
      </c>
      <c r="M5" s="1"/>
      <c r="N5" s="1"/>
      <c r="O5" s="1"/>
      <c r="P5" s="1"/>
      <c r="Q5" s="10"/>
    </row>
    <row r="6" spans="1:17" x14ac:dyDescent="0.25">
      <c r="B6" s="9"/>
      <c r="C6" s="1"/>
      <c r="D6" s="1"/>
      <c r="E6" s="1"/>
      <c r="F6" s="10"/>
      <c r="H6" s="9"/>
      <c r="I6" s="10"/>
      <c r="K6" s="9"/>
      <c r="L6" s="1"/>
      <c r="M6" s="1"/>
      <c r="N6" s="1"/>
      <c r="O6" s="1"/>
      <c r="P6" s="1"/>
      <c r="Q6" s="10"/>
    </row>
    <row r="7" spans="1:17" x14ac:dyDescent="0.25">
      <c r="B7" s="12" t="s">
        <v>9</v>
      </c>
      <c r="C7" s="3" t="s">
        <v>10</v>
      </c>
      <c r="D7" s="3" t="s">
        <v>11</v>
      </c>
      <c r="E7" s="1"/>
      <c r="F7" s="10"/>
      <c r="H7" s="9"/>
      <c r="I7" s="10"/>
      <c r="K7" s="9"/>
      <c r="L7" s="1" t="s">
        <v>4</v>
      </c>
      <c r="M7" s="1"/>
      <c r="N7" s="1"/>
      <c r="O7" s="1"/>
      <c r="P7" s="1">
        <f>C18</f>
        <v>1100</v>
      </c>
      <c r="Q7" s="10"/>
    </row>
    <row r="8" spans="1:17" x14ac:dyDescent="0.25">
      <c r="B8" s="13" t="s">
        <v>0</v>
      </c>
      <c r="C8" s="1" t="s">
        <v>18</v>
      </c>
      <c r="D8" s="1">
        <v>5698</v>
      </c>
      <c r="E8" s="1"/>
      <c r="F8" s="10"/>
      <c r="H8" s="9"/>
      <c r="I8" s="10"/>
      <c r="K8" s="9"/>
      <c r="L8" s="1"/>
      <c r="M8" s="1"/>
      <c r="N8" s="1"/>
      <c r="O8" s="1"/>
      <c r="P8" s="1"/>
      <c r="Q8" s="10"/>
    </row>
    <row r="9" spans="1:17" x14ac:dyDescent="0.25">
      <c r="B9" s="19" t="s">
        <v>38</v>
      </c>
      <c r="C9" s="2" t="s">
        <v>18</v>
      </c>
      <c r="D9" s="1">
        <v>300</v>
      </c>
      <c r="E9" s="1"/>
      <c r="F9" s="10"/>
      <c r="H9" s="9"/>
      <c r="I9" s="10"/>
      <c r="K9" s="9"/>
      <c r="L9" s="1" t="s">
        <v>5</v>
      </c>
      <c r="M9" s="1"/>
      <c r="N9" s="1"/>
      <c r="O9" s="1">
        <f>D20</f>
        <v>150</v>
      </c>
      <c r="P9" s="1"/>
      <c r="Q9" s="10"/>
    </row>
    <row r="10" spans="1:17" x14ac:dyDescent="0.25">
      <c r="B10" s="13" t="s">
        <v>12</v>
      </c>
      <c r="C10" s="1" t="s">
        <v>18</v>
      </c>
      <c r="D10" s="1">
        <v>5400</v>
      </c>
      <c r="E10" s="1"/>
      <c r="F10" s="10"/>
      <c r="H10" s="9"/>
      <c r="I10" s="10"/>
      <c r="K10" s="9"/>
      <c r="L10" s="1"/>
      <c r="M10" s="1"/>
      <c r="N10" s="1"/>
      <c r="O10" s="1"/>
      <c r="P10" s="1"/>
      <c r="Q10" s="10"/>
    </row>
    <row r="11" spans="1:17" x14ac:dyDescent="0.25">
      <c r="B11" s="13"/>
      <c r="C11" s="1" t="s">
        <v>18</v>
      </c>
      <c r="D11" s="1" t="s">
        <v>18</v>
      </c>
      <c r="E11" s="1"/>
      <c r="F11" s="10"/>
      <c r="H11" s="9"/>
      <c r="I11" s="10"/>
      <c r="K11" s="9"/>
      <c r="L11" s="18" t="s">
        <v>6</v>
      </c>
      <c r="M11" s="1"/>
      <c r="N11" s="1"/>
      <c r="O11" s="1"/>
      <c r="P11" s="5">
        <f>P7-O9</f>
        <v>950</v>
      </c>
      <c r="Q11" s="10"/>
    </row>
    <row r="12" spans="1:17" x14ac:dyDescent="0.25">
      <c r="B12" s="13" t="s">
        <v>14</v>
      </c>
      <c r="C12" s="1">
        <v>9850</v>
      </c>
      <c r="D12" s="1" t="s">
        <v>18</v>
      </c>
      <c r="E12" s="1"/>
      <c r="F12" s="10"/>
      <c r="H12" s="9"/>
      <c r="I12" s="10"/>
      <c r="K12" s="9"/>
      <c r="L12" s="1"/>
      <c r="M12" s="1"/>
      <c r="N12" s="1"/>
      <c r="O12" s="1"/>
      <c r="P12" s="1"/>
      <c r="Q12" s="10"/>
    </row>
    <row r="13" spans="1:17" x14ac:dyDescent="0.25">
      <c r="B13" s="13" t="s">
        <v>15</v>
      </c>
      <c r="C13" s="1">
        <v>600</v>
      </c>
      <c r="D13" s="1" t="s">
        <v>18</v>
      </c>
      <c r="E13" s="1"/>
      <c r="F13" s="10"/>
      <c r="H13" s="9"/>
      <c r="I13" s="10"/>
      <c r="K13" s="9"/>
      <c r="L13" s="1" t="s">
        <v>28</v>
      </c>
      <c r="M13" s="1"/>
      <c r="N13" s="1"/>
      <c r="O13" s="1"/>
      <c r="P13" s="1"/>
      <c r="Q13" s="10"/>
    </row>
    <row r="14" spans="1:17" x14ac:dyDescent="0.25">
      <c r="B14" s="13"/>
      <c r="C14" s="1" t="s">
        <v>18</v>
      </c>
      <c r="D14" s="1" t="s">
        <v>18</v>
      </c>
      <c r="E14" s="1"/>
      <c r="F14" s="10"/>
      <c r="H14" s="9"/>
      <c r="I14" s="10"/>
      <c r="K14" s="9"/>
      <c r="L14" s="1"/>
      <c r="M14" s="1" t="s">
        <v>7</v>
      </c>
      <c r="N14" s="1"/>
      <c r="O14" s="1">
        <v>332</v>
      </c>
      <c r="P14" s="1"/>
      <c r="Q14" s="10"/>
    </row>
    <row r="15" spans="1:17" x14ac:dyDescent="0.25">
      <c r="B15" s="13" t="s">
        <v>1</v>
      </c>
      <c r="C15" s="1">
        <v>500</v>
      </c>
      <c r="D15" s="1" t="s">
        <v>18</v>
      </c>
      <c r="E15" s="1"/>
      <c r="F15" s="10"/>
      <c r="H15" s="9"/>
      <c r="I15" s="10"/>
      <c r="K15" s="9"/>
      <c r="L15" s="1"/>
      <c r="M15" s="1" t="s">
        <v>17</v>
      </c>
      <c r="N15" s="1"/>
      <c r="O15" s="1">
        <v>45</v>
      </c>
      <c r="P15" s="1"/>
      <c r="Q15" s="10"/>
    </row>
    <row r="16" spans="1:17" x14ac:dyDescent="0.25">
      <c r="B16" s="13" t="s">
        <v>16</v>
      </c>
      <c r="C16" s="1" t="s">
        <v>18</v>
      </c>
      <c r="D16" s="1">
        <v>125</v>
      </c>
      <c r="E16" s="1"/>
      <c r="F16" s="10"/>
      <c r="H16" s="9"/>
      <c r="I16" s="10"/>
      <c r="K16" s="9"/>
      <c r="L16" s="1"/>
      <c r="M16" s="1"/>
      <c r="N16" s="1"/>
      <c r="O16" s="5">
        <f>SUM(O14:O15)</f>
        <v>377</v>
      </c>
      <c r="P16" s="1"/>
      <c r="Q16" s="10"/>
    </row>
    <row r="17" spans="2:17" x14ac:dyDescent="0.25">
      <c r="B17" s="13"/>
      <c r="C17" s="1" t="s">
        <v>18</v>
      </c>
      <c r="D17" s="1" t="s">
        <v>18</v>
      </c>
      <c r="E17" s="1"/>
      <c r="F17" s="10"/>
      <c r="H17" s="9"/>
      <c r="I17" s="10"/>
      <c r="K17" s="9"/>
      <c r="L17" s="1"/>
      <c r="M17" s="1"/>
      <c r="N17" s="1"/>
      <c r="O17" s="1"/>
      <c r="P17" s="1"/>
      <c r="Q17" s="10"/>
    </row>
    <row r="18" spans="2:17" x14ac:dyDescent="0.25">
      <c r="B18" s="13" t="s">
        <v>4</v>
      </c>
      <c r="C18" s="1">
        <v>1100</v>
      </c>
      <c r="D18" s="1" t="s">
        <v>18</v>
      </c>
      <c r="E18" s="1"/>
      <c r="F18" s="10" t="s">
        <v>4</v>
      </c>
      <c r="H18" s="9" t="s">
        <v>22</v>
      </c>
      <c r="I18" s="10">
        <f>C18-D20</f>
        <v>950</v>
      </c>
      <c r="K18" s="9"/>
      <c r="L18" s="18" t="s">
        <v>8</v>
      </c>
      <c r="M18" s="1"/>
      <c r="N18" s="1"/>
      <c r="O18" s="1"/>
      <c r="P18" s="5">
        <f>P11-O16</f>
        <v>573</v>
      </c>
      <c r="Q18" s="10"/>
    </row>
    <row r="19" spans="2:17" x14ac:dyDescent="0.25">
      <c r="B19" s="13"/>
      <c r="C19" s="1" t="s">
        <v>18</v>
      </c>
      <c r="D19" s="1" t="s">
        <v>18</v>
      </c>
      <c r="E19" s="1"/>
      <c r="F19" s="10"/>
      <c r="H19" s="9"/>
      <c r="I19" s="10"/>
      <c r="K19" s="9"/>
      <c r="L19" s="1"/>
      <c r="M19" s="1"/>
      <c r="N19" s="1"/>
      <c r="O19" s="1"/>
      <c r="P19" s="1"/>
      <c r="Q19" s="10"/>
    </row>
    <row r="20" spans="2:17" x14ac:dyDescent="0.25">
      <c r="B20" s="9" t="s">
        <v>5</v>
      </c>
      <c r="C20" s="2" t="s">
        <v>18</v>
      </c>
      <c r="D20" s="1">
        <v>150</v>
      </c>
      <c r="E20" s="1"/>
      <c r="F20" s="10" t="s">
        <v>5</v>
      </c>
      <c r="H20" s="9"/>
      <c r="I20" s="10"/>
      <c r="K20" s="9"/>
      <c r="L20" s="1"/>
      <c r="M20" s="1" t="s">
        <v>26</v>
      </c>
      <c r="N20" s="1"/>
      <c r="O20" s="1"/>
      <c r="P20" s="1"/>
      <c r="Q20" s="10"/>
    </row>
    <row r="21" spans="2:17" x14ac:dyDescent="0.25">
      <c r="B21" s="9"/>
      <c r="C21" s="2"/>
      <c r="D21" s="1"/>
      <c r="E21" s="1"/>
      <c r="F21" s="10"/>
      <c r="H21" s="9"/>
      <c r="I21" s="10"/>
      <c r="K21" s="9"/>
      <c r="L21" s="1"/>
      <c r="M21" s="1"/>
      <c r="N21" s="1"/>
      <c r="O21" s="1"/>
      <c r="P21" s="1"/>
      <c r="Q21" s="10"/>
    </row>
    <row r="22" spans="2:17" x14ac:dyDescent="0.25">
      <c r="B22" s="9" t="s">
        <v>7</v>
      </c>
      <c r="C22" s="2" t="s">
        <v>18</v>
      </c>
      <c r="D22" s="1">
        <v>332</v>
      </c>
      <c r="E22" s="1"/>
      <c r="F22" s="10" t="s">
        <v>21</v>
      </c>
      <c r="H22" s="9" t="s">
        <v>23</v>
      </c>
      <c r="I22" s="10">
        <f>I18-SUM(D22:D23)</f>
        <v>573</v>
      </c>
      <c r="K22" s="9"/>
      <c r="L22" s="18" t="s">
        <v>27</v>
      </c>
      <c r="M22" s="1"/>
      <c r="N22" s="1"/>
      <c r="O22" s="1"/>
      <c r="P22" s="5">
        <f>P18</f>
        <v>573</v>
      </c>
      <c r="Q22" s="10"/>
    </row>
    <row r="23" spans="2:17" x14ac:dyDescent="0.25">
      <c r="B23" s="9" t="s">
        <v>17</v>
      </c>
      <c r="C23" s="2" t="s">
        <v>18</v>
      </c>
      <c r="D23" s="1">
        <v>45</v>
      </c>
      <c r="E23" s="1"/>
      <c r="F23" s="10"/>
      <c r="H23" s="9"/>
      <c r="I23" s="10"/>
      <c r="K23" s="9"/>
      <c r="L23" s="1"/>
      <c r="M23" s="1"/>
      <c r="N23" s="1"/>
      <c r="O23" s="1"/>
      <c r="P23" s="1"/>
      <c r="Q23" s="10"/>
    </row>
    <row r="24" spans="2:17" x14ac:dyDescent="0.25">
      <c r="B24" s="9"/>
      <c r="C24" s="2"/>
      <c r="D24" s="1"/>
      <c r="E24" s="1"/>
      <c r="F24" s="10"/>
      <c r="H24" s="9" t="s">
        <v>24</v>
      </c>
      <c r="I24" s="10">
        <f>I22</f>
        <v>573</v>
      </c>
      <c r="K24" s="9"/>
      <c r="L24" s="1"/>
      <c r="M24" s="1"/>
      <c r="N24" s="1"/>
      <c r="O24" s="1"/>
      <c r="P24" s="1"/>
      <c r="Q24" s="10"/>
    </row>
    <row r="25" spans="2:17" x14ac:dyDescent="0.25">
      <c r="B25" s="13" t="s">
        <v>2</v>
      </c>
      <c r="C25" s="1">
        <v>12050</v>
      </c>
      <c r="D25" s="1"/>
      <c r="E25" s="1"/>
      <c r="F25" s="10"/>
      <c r="H25" s="9"/>
      <c r="I25" s="10"/>
      <c r="K25" s="9"/>
      <c r="L25" s="1"/>
      <c r="M25" s="1"/>
      <c r="N25" s="1"/>
      <c r="O25" s="1"/>
      <c r="P25" s="1"/>
      <c r="Q25" s="10"/>
    </row>
    <row r="26" spans="2:17" x14ac:dyDescent="0.25">
      <c r="B26" s="9"/>
      <c r="C26" s="1"/>
      <c r="D26" s="1"/>
      <c r="E26" s="1"/>
      <c r="F26" s="10"/>
      <c r="H26" s="9"/>
      <c r="I26" s="10"/>
      <c r="K26" s="9"/>
      <c r="L26" s="1"/>
      <c r="M26" s="1"/>
      <c r="N26" s="1"/>
      <c r="O26" s="1"/>
      <c r="P26" s="1"/>
      <c r="Q26" s="10"/>
    </row>
    <row r="27" spans="2:17" ht="15.75" thickBot="1" x14ac:dyDescent="0.3">
      <c r="B27" s="14"/>
      <c r="C27" s="15"/>
      <c r="D27" s="15"/>
      <c r="E27" s="15"/>
      <c r="F27" s="16"/>
      <c r="H27" s="14" t="s">
        <v>25</v>
      </c>
      <c r="I27" s="16"/>
      <c r="K27" s="14"/>
      <c r="L27" s="15"/>
      <c r="M27" s="15"/>
      <c r="N27" s="15"/>
      <c r="O27" s="15"/>
      <c r="P27" s="15"/>
      <c r="Q27" s="16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Profit and Loss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Ranson</dc:creator>
  <cp:lastModifiedBy>Paul</cp:lastModifiedBy>
  <dcterms:created xsi:type="dcterms:W3CDTF">2022-01-24T13:37:45Z</dcterms:created>
  <dcterms:modified xsi:type="dcterms:W3CDTF">2022-01-25T10:12:23Z</dcterms:modified>
</cp:coreProperties>
</file>