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SE Marking/"/>
    </mc:Choice>
  </mc:AlternateContent>
  <xr:revisionPtr revIDLastSave="29" documentId="8_{42A3A7D3-B756-419C-A48B-5D10BDDEBDCF}" xr6:coauthVersionLast="47" xr6:coauthVersionMax="47" xr10:uidLastSave="{944B4182-2315-42B0-98DD-46746FD9EB04}"/>
  <bookViews>
    <workbookView xWindow="697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8" i="1" s="1"/>
  <c r="E15" i="1"/>
  <c r="E18" i="1" s="1"/>
  <c r="F15" i="1"/>
  <c r="F18" i="1" s="1"/>
</calcChain>
</file>

<file path=xl/sharedStrings.xml><?xml version="1.0" encoding="utf-8"?>
<sst xmlns="http://schemas.openxmlformats.org/spreadsheetml/2006/main" count="40" uniqueCount="40">
  <si>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</si>
  <si>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</si>
  <si>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</si>
  <si>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</si>
  <si>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</si>
  <si>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</si>
  <si>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</si>
  <si>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</si>
  <si>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</si>
  <si>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</si>
  <si>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</si>
  <si>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</si>
  <si>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</si>
  <si>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</si>
  <si>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</si>
  <si>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</si>
  <si>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</si>
  <si>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</si>
  <si>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</si>
  <si>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</si>
  <si>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Engagement with Systems Engineering and scientific publications</t>
  </si>
  <si>
    <t>What influences from the outside world will impinge on the design? How is control going to be established.</t>
  </si>
  <si>
    <t>Looking at requirements from the customer, individual and team perspectives. Tradeoffs and consensus.</t>
  </si>
  <si>
    <t>Developing solutions with the team that provide a reliable, rugged outcome.</t>
  </si>
  <si>
    <t>Total</t>
  </si>
  <si>
    <t xml:space="preserve">Mark from Calculation1 </t>
  </si>
  <si>
    <t xml:space="preserve">Mark from Calcilation 2 </t>
  </si>
  <si>
    <t>Fault tree analysis mark</t>
  </si>
  <si>
    <t>Taguchi Analysis mark</t>
  </si>
  <si>
    <t>Quality of the report. Layout, spelling and grammar, word count.</t>
  </si>
  <si>
    <t>Alun Morris</t>
  </si>
  <si>
    <t>A good report demonstrating an understanding but over all reliability under stress not calculated. (0.35)</t>
  </si>
  <si>
    <t>Which of the parts of the solution, both in design and manufacture are critical? Where do they impact on key customer requirements?</t>
  </si>
  <si>
    <t>QFD 1 got a bit busy. Try breaking down into your subsystems. Concepts developed from a function means analysis, it would have been good to show an illustration of the various concepts and the scoring in the Pugh matrix</t>
  </si>
  <si>
    <t>As above no attempt at P-Diagrams or what why tables found QFD 3 and 4 missing.</t>
  </si>
  <si>
    <t>A rather superficial report dealing only as far as concept generation. Component criticality now t explained.</t>
  </si>
  <si>
    <t xml:space="preserve">Engagement with an array of systems engineering papers additional papers on threat and OME theory may have given the report a more balanced appearance. </t>
  </si>
  <si>
    <t>I didn't find a QFD 2 nor the critical component analysis I was looking for. If you are going to go down the MBSE route building the model will be critical, The devil is in the detail.</t>
  </si>
  <si>
    <t>A good report showing the derivation of the key factors and the demonstration of the mid point range. It would be good to show the various factors on a single level in the report to illustrate the comparative importance. Was there any pattern in the non critical elements?</t>
  </si>
  <si>
    <t>Requirements gathered and analysed via pairwise comparisons. I would have like more information on what tools were used to gather the requirements. Were these just group consensus? How were the functional requirements generated? Use case? QFD1 Developed. Might be an iterative process but in order to use MBSE , first develop your model. This will need target values for the functions which are absent here.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</si>
</sst>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s>
  <cellStyleXfs count="1">
    <xf numFmtId="0" fontId="0" fillId="0" borderId="0"/>
  </cellStyleXfs>
  <cellXfs count="71">
    <xf numFmtId="0" fontId="0" fillId="0" borderId="0" xfId="0"/>
    <xf numFmtId="0" fontId="2" fillId="0" borderId="1" xfId="0" applyFont="1" applyBorder="1" applyAlignment="1">
      <alignment vertical="center" wrapText="1"/>
    </xf>
    <xf numFmtId="0" fontId="0" fillId="0" borderId="8" xfId="0" applyBorder="1"/>
    <xf numFmtId="0" fontId="0" fillId="0" borderId="0" xfId="0" applyAlignment="1">
      <alignment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3" fillId="0" borderId="0" xfId="0" applyFont="1"/>
    <xf numFmtId="0" fontId="2" fillId="0" borderId="14" xfId="0" applyFont="1"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wrapText="1"/>
    </xf>
    <xf numFmtId="0" fontId="0" fillId="0" borderId="20" xfId="0" applyBorder="1" applyAlignment="1">
      <alignment wrapText="1"/>
    </xf>
    <xf numFmtId="0" fontId="3" fillId="0" borderId="15" xfId="0" applyFont="1" applyBorder="1" applyAlignment="1">
      <alignment wrapText="1"/>
    </xf>
    <xf numFmtId="0" fontId="4" fillId="0" borderId="15" xfId="0" applyFont="1" applyBorder="1" applyAlignment="1">
      <alignment wrapText="1"/>
    </xf>
    <xf numFmtId="0" fontId="2" fillId="0" borderId="15" xfId="0" applyFont="1" applyBorder="1" applyAlignment="1">
      <alignment vertical="center" wrapText="1"/>
    </xf>
    <xf numFmtId="0" fontId="2" fillId="0" borderId="1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19" xfId="0" applyBorder="1" applyAlignment="1">
      <alignment horizontal="center" vertical="center"/>
    </xf>
    <xf numFmtId="0" fontId="0" fillId="0" borderId="24" xfId="0" applyBorder="1" applyAlignment="1">
      <alignment horizontal="center" vertical="center"/>
    </xf>
    <xf numFmtId="0" fontId="0" fillId="0" borderId="1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29" xfId="0" applyBorder="1"/>
    <xf numFmtId="0" fontId="1" fillId="0" borderId="14" xfId="0" applyFont="1" applyBorder="1" applyAlignment="1">
      <alignment vertical="center" wrapText="1"/>
    </xf>
    <xf numFmtId="0" fontId="0" fillId="0" borderId="30" xfId="0" applyBorder="1" applyAlignment="1">
      <alignment vertical="center" wrapText="1"/>
    </xf>
    <xf numFmtId="0" fontId="0" fillId="0" borderId="30" xfId="0" applyBorder="1"/>
    <xf numFmtId="0" fontId="2" fillId="0" borderId="30" xfId="0" applyFont="1" applyBorder="1" applyAlignment="1">
      <alignment vertical="center" wrapText="1"/>
    </xf>
    <xf numFmtId="0" fontId="0" fillId="0" borderId="31" xfId="0" applyBorder="1" applyAlignment="1">
      <alignment vertical="center" wrapText="1"/>
    </xf>
    <xf numFmtId="0" fontId="2" fillId="0" borderId="29" xfId="0" applyFont="1" applyBorder="1" applyAlignment="1">
      <alignment vertical="center" wrapText="1"/>
    </xf>
    <xf numFmtId="0" fontId="2" fillId="0" borderId="26" xfId="0" applyFont="1" applyBorder="1" applyAlignment="1">
      <alignment vertical="center" wrapText="1"/>
    </xf>
    <xf numFmtId="0" fontId="0" fillId="0" borderId="28" xfId="0" applyBorder="1"/>
    <xf numFmtId="0" fontId="1" fillId="0" borderId="6" xfId="0" applyFont="1" applyBorder="1" applyAlignment="1">
      <alignment vertical="center" wrapText="1"/>
    </xf>
    <xf numFmtId="0" fontId="2" fillId="0" borderId="23" xfId="0" applyFont="1" applyBorder="1" applyAlignment="1">
      <alignment vertical="center" wrapText="1"/>
    </xf>
    <xf numFmtId="0" fontId="2" fillId="0" borderId="6" xfId="0" applyFont="1" applyBorder="1" applyAlignment="1">
      <alignment vertical="center" wrapText="1"/>
    </xf>
    <xf numFmtId="0" fontId="0" fillId="0" borderId="6" xfId="0" applyBorder="1"/>
    <xf numFmtId="0" fontId="2" fillId="0" borderId="19" xfId="0" applyFont="1" applyBorder="1" applyAlignment="1">
      <alignment vertical="center" wrapText="1"/>
    </xf>
    <xf numFmtId="0" fontId="2" fillId="0" borderId="22" xfId="0" applyFont="1" applyBorder="1" applyAlignment="1">
      <alignment vertical="center" wrapText="1"/>
    </xf>
    <xf numFmtId="0" fontId="2" fillId="0" borderId="24" xfId="0" applyFont="1" applyBorder="1" applyAlignment="1">
      <alignment vertical="center" wrapText="1"/>
    </xf>
    <xf numFmtId="0" fontId="0" fillId="0" borderId="15" xfId="0" applyBorder="1"/>
    <xf numFmtId="0" fontId="0" fillId="0" borderId="4" xfId="0" applyBorder="1"/>
    <xf numFmtId="0" fontId="1" fillId="0" borderId="15" xfId="0" applyFont="1" applyBorder="1" applyAlignment="1">
      <alignment vertical="center" wrapText="1"/>
    </xf>
    <xf numFmtId="0" fontId="0" fillId="0" borderId="21" xfId="0" applyBorder="1" applyAlignment="1">
      <alignment horizontal="center" vertical="center"/>
    </xf>
    <xf numFmtId="0" fontId="0" fillId="0" borderId="24" xfId="0"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2" xfId="0" applyFont="1" applyBorder="1" applyAlignment="1">
      <alignment horizontal="left" vertical="center" wrapText="1"/>
    </xf>
    <xf numFmtId="0" fontId="2" fillId="0" borderId="34"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0" fillId="0" borderId="28" xfId="0" applyBorder="1" applyAlignment="1">
      <alignment horizontal="center" vertical="center"/>
    </xf>
    <xf numFmtId="0" fontId="0" fillId="0" borderId="0" xfId="0" applyAlignment="1">
      <alignment horizontal="center" vertical="center"/>
    </xf>
    <xf numFmtId="0" fontId="0" fillId="0" borderId="26" xfId="0" applyBorder="1" applyAlignment="1">
      <alignment horizontal="center" vertical="center"/>
    </xf>
    <xf numFmtId="0" fontId="0" fillId="0" borderId="25"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3" fillId="0" borderId="4" xfId="0" applyFont="1" applyBorder="1" applyAlignment="1">
      <alignment horizontal="left"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3" fillId="0" borderId="8" xfId="0" applyFont="1" applyBorder="1" applyAlignment="1">
      <alignment horizontal="left" vertical="top" wrapText="1"/>
    </xf>
    <xf numFmtId="0" fontId="3" fillId="0" borderId="21" xfId="0" applyFont="1" applyBorder="1" applyAlignment="1">
      <alignment horizontal="left" vertical="top" wrapText="1"/>
    </xf>
    <xf numFmtId="0" fontId="3" fillId="0" borderId="4" xfId="0" applyFont="1" applyBorder="1" applyAlignment="1">
      <alignment horizontal="left" vertical="top" wrapText="1"/>
    </xf>
    <xf numFmtId="0" fontId="3" fillId="0" borderId="24" xfId="0" applyFont="1" applyBorder="1" applyAlignment="1">
      <alignment horizontal="left" vertical="top" wrapText="1"/>
    </xf>
    <xf numFmtId="0" fontId="3" fillId="0" borderId="1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G18"/>
  <sheetViews>
    <sheetView tabSelected="1" zoomScale="96" zoomScaleNormal="96" workbookViewId="0">
      <selection activeCell="D14" sqref="D14"/>
    </sheetView>
  </sheetViews>
  <sheetFormatPr defaultRowHeight="14.25" x14ac:dyDescent="0.45"/>
  <cols>
    <col min="1" max="1" width="39" customWidth="1"/>
    <col min="2" max="3" width="36.3984375" customWidth="1"/>
    <col min="4" max="4" width="46.19921875" style="3" customWidth="1"/>
    <col min="5" max="5" width="9.06640625" style="8"/>
    <col min="6" max="6" width="13.1328125" style="8" customWidth="1"/>
    <col min="7" max="7" width="9.06640625" style="8"/>
  </cols>
  <sheetData>
    <row r="1" spans="1:7" ht="14.65" thickBot="1" x14ac:dyDescent="0.5">
      <c r="A1" s="1" t="s">
        <v>5</v>
      </c>
      <c r="B1" s="50" t="s">
        <v>6</v>
      </c>
      <c r="C1" s="51"/>
      <c r="D1" s="51"/>
      <c r="E1" s="51"/>
      <c r="F1" s="51"/>
      <c r="G1" s="52"/>
    </row>
    <row r="2" spans="1:7" x14ac:dyDescent="0.45">
      <c r="A2" s="10" t="s">
        <v>9</v>
      </c>
      <c r="B2" s="42"/>
      <c r="C2" s="36"/>
      <c r="D2" s="13"/>
      <c r="E2" s="11"/>
      <c r="F2" s="4"/>
      <c r="G2" s="5"/>
    </row>
    <row r="3" spans="1:7" ht="14.65" thickBot="1" x14ac:dyDescent="0.5">
      <c r="A3" s="9" t="s">
        <v>30</v>
      </c>
      <c r="B3" s="2"/>
      <c r="C3" s="37"/>
      <c r="D3" s="14"/>
      <c r="E3" s="12"/>
      <c r="F3" s="6"/>
      <c r="G3" s="7"/>
    </row>
    <row r="4" spans="1:7" ht="19.149999999999999" customHeight="1" thickBot="1" x14ac:dyDescent="0.5">
      <c r="A4" s="29"/>
      <c r="B4" s="47"/>
      <c r="C4" s="38"/>
      <c r="D4" s="17" t="s">
        <v>7</v>
      </c>
      <c r="E4" s="18" t="s">
        <v>11</v>
      </c>
      <c r="F4" s="19" t="s">
        <v>10</v>
      </c>
      <c r="G4" s="20" t="s">
        <v>8</v>
      </c>
    </row>
    <row r="5" spans="1:7" ht="51" x14ac:dyDescent="0.45">
      <c r="A5" s="30" t="s">
        <v>4</v>
      </c>
      <c r="B5" s="46"/>
      <c r="C5" s="39" t="s">
        <v>20</v>
      </c>
      <c r="D5" s="63" t="s">
        <v>36</v>
      </c>
      <c r="E5" s="21">
        <v>5</v>
      </c>
      <c r="F5" s="24">
        <v>5</v>
      </c>
      <c r="G5" s="21">
        <v>4</v>
      </c>
    </row>
    <row r="6" spans="1:7" ht="102" x14ac:dyDescent="0.45">
      <c r="A6" s="10" t="s">
        <v>0</v>
      </c>
      <c r="B6" s="43" t="s">
        <v>19</v>
      </c>
      <c r="C6" s="39" t="s">
        <v>22</v>
      </c>
      <c r="D6" s="64" t="s">
        <v>39</v>
      </c>
      <c r="E6" s="48">
        <v>50</v>
      </c>
      <c r="F6" s="24">
        <v>10</v>
      </c>
      <c r="G6" s="27">
        <v>6</v>
      </c>
    </row>
    <row r="7" spans="1:7" ht="63.75" x14ac:dyDescent="0.45">
      <c r="A7" s="31"/>
      <c r="B7" s="43" t="s">
        <v>12</v>
      </c>
      <c r="C7" s="39" t="s">
        <v>23</v>
      </c>
      <c r="D7" s="65" t="s">
        <v>33</v>
      </c>
      <c r="E7" s="48"/>
      <c r="F7" s="25">
        <v>15</v>
      </c>
      <c r="G7" s="28">
        <v>11</v>
      </c>
    </row>
    <row r="8" spans="1:7" ht="14.25" customHeight="1" x14ac:dyDescent="0.45">
      <c r="A8" s="32"/>
      <c r="B8" s="43" t="s">
        <v>13</v>
      </c>
      <c r="C8" s="53" t="s">
        <v>32</v>
      </c>
      <c r="D8" s="66" t="s">
        <v>37</v>
      </c>
      <c r="E8" s="48"/>
      <c r="F8" s="57">
        <v>15</v>
      </c>
      <c r="G8" s="61">
        <v>0</v>
      </c>
    </row>
    <row r="9" spans="1:7" x14ac:dyDescent="0.45">
      <c r="A9" s="33" t="s">
        <v>3</v>
      </c>
      <c r="B9" s="43" t="s">
        <v>14</v>
      </c>
      <c r="C9" s="55"/>
      <c r="D9" s="67"/>
      <c r="E9" s="48"/>
      <c r="F9" s="58"/>
      <c r="G9" s="48"/>
    </row>
    <row r="10" spans="1:7" x14ac:dyDescent="0.45">
      <c r="A10" s="32"/>
      <c r="B10" s="43" t="s">
        <v>15</v>
      </c>
      <c r="C10" s="55"/>
      <c r="D10" s="67"/>
      <c r="E10" s="48"/>
      <c r="F10" s="58"/>
      <c r="G10" s="48"/>
    </row>
    <row r="11" spans="1:7" x14ac:dyDescent="0.45">
      <c r="A11" s="31"/>
      <c r="B11" s="43" t="s">
        <v>16</v>
      </c>
      <c r="C11" s="56"/>
      <c r="D11" s="68"/>
      <c r="E11" s="48"/>
      <c r="F11" s="59"/>
      <c r="G11" s="62"/>
    </row>
    <row r="12" spans="1:7" x14ac:dyDescent="0.45">
      <c r="A12" s="33" t="s">
        <v>1</v>
      </c>
      <c r="B12" s="43" t="s">
        <v>17</v>
      </c>
      <c r="C12" s="53" t="s">
        <v>21</v>
      </c>
      <c r="D12" s="66" t="s">
        <v>34</v>
      </c>
      <c r="E12" s="48"/>
      <c r="F12" s="57">
        <v>10</v>
      </c>
      <c r="G12" s="61">
        <v>0</v>
      </c>
    </row>
    <row r="13" spans="1:7" ht="26.65" thickBot="1" x14ac:dyDescent="0.5">
      <c r="A13" s="34"/>
      <c r="B13" s="43" t="s">
        <v>18</v>
      </c>
      <c r="C13" s="54"/>
      <c r="D13" s="69"/>
      <c r="E13" s="49"/>
      <c r="F13" s="60"/>
      <c r="G13" s="49"/>
    </row>
    <row r="14" spans="1:7" ht="38.65" thickBot="1" x14ac:dyDescent="0.5">
      <c r="A14" s="35" t="s">
        <v>2</v>
      </c>
      <c r="B14" s="44"/>
      <c r="C14" s="40" t="s">
        <v>29</v>
      </c>
      <c r="D14" s="70" t="s">
        <v>35</v>
      </c>
      <c r="E14" s="23">
        <v>5</v>
      </c>
      <c r="F14" s="26">
        <v>5</v>
      </c>
      <c r="G14" s="23">
        <v>2</v>
      </c>
    </row>
    <row r="15" spans="1:7" ht="14.65" thickBot="1" x14ac:dyDescent="0.5">
      <c r="A15" s="35"/>
      <c r="B15" s="17"/>
      <c r="C15" s="40"/>
      <c r="D15" s="15"/>
      <c r="E15" s="23">
        <f>SUM(E5:E14)</f>
        <v>60</v>
      </c>
      <c r="F15" s="26">
        <f>SUM(F5:F14)</f>
        <v>60</v>
      </c>
      <c r="G15" s="23">
        <f>SUM(G5:G14)</f>
        <v>23</v>
      </c>
    </row>
    <row r="16" spans="1:7" ht="26.65" thickBot="1" x14ac:dyDescent="0.5">
      <c r="A16" s="45"/>
      <c r="B16" s="35" t="s">
        <v>25</v>
      </c>
      <c r="C16" s="17" t="s">
        <v>27</v>
      </c>
      <c r="D16" s="15" t="s">
        <v>31</v>
      </c>
      <c r="E16" s="23">
        <v>20</v>
      </c>
      <c r="F16" s="26">
        <v>20</v>
      </c>
      <c r="G16" s="23">
        <v>17</v>
      </c>
    </row>
    <row r="17" spans="1:7" ht="64.900000000000006" thickBot="1" x14ac:dyDescent="0.5">
      <c r="A17" s="45"/>
      <c r="B17" s="35" t="s">
        <v>26</v>
      </c>
      <c r="C17" s="17" t="s">
        <v>28</v>
      </c>
      <c r="D17" s="15" t="s">
        <v>38</v>
      </c>
      <c r="E17" s="23">
        <v>20</v>
      </c>
      <c r="F17" s="26">
        <v>20</v>
      </c>
      <c r="G17" s="23">
        <v>18</v>
      </c>
    </row>
    <row r="18" spans="1:7" ht="14.65" thickBot="1" x14ac:dyDescent="0.5">
      <c r="A18" s="29"/>
      <c r="B18" s="45"/>
      <c r="C18" s="41"/>
      <c r="D18" s="16" t="s">
        <v>24</v>
      </c>
      <c r="E18" s="22">
        <f>SUM(E15:E17)</f>
        <v>100</v>
      </c>
      <c r="F18" s="22">
        <f>SUM(F15:F17)</f>
        <v>100</v>
      </c>
      <c r="G18" s="22">
        <f>SUM(G15:G17)</f>
        <v>58</v>
      </c>
    </row>
  </sheetData>
  <mergeCells count="10">
    <mergeCell ref="E6:E13"/>
    <mergeCell ref="B1:G1"/>
    <mergeCell ref="C12:C13"/>
    <mergeCell ref="C8:C11"/>
    <mergeCell ref="F8:F11"/>
    <mergeCell ref="F12:F13"/>
    <mergeCell ref="G8:G11"/>
    <mergeCell ref="G12:G13"/>
    <mergeCell ref="D8:D11"/>
    <mergeCell ref="D12:D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2026-05-20T13:55:52Z</dcterms:modified>
</cp:coreProperties>
</file>