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 Drive\2020-21\Exam boards\Module box\Encore\"/>
    </mc:Choice>
  </mc:AlternateContent>
  <xr:revisionPtr revIDLastSave="0" documentId="13_ncr:1_{EF7C4FBE-0AF9-4F8E-A486-CDC86CF7ACFA}" xr6:coauthVersionLast="46" xr6:coauthVersionMax="46" xr10:uidLastSave="{00000000-0000-0000-0000-000000000000}"/>
  <bookViews>
    <workbookView xWindow="28680" yWindow="-195" windowWidth="29040" windowHeight="15840" xr2:uid="{7512D72A-D875-4147-A5E5-BF986B70284E}"/>
  </bookViews>
  <sheets>
    <sheet name="ACCA702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2" l="1"/>
  <c r="F4" i="2"/>
  <c r="F5" i="2"/>
  <c r="F6" i="2"/>
  <c r="F7" i="2"/>
  <c r="F8" i="2"/>
  <c r="F9" i="2"/>
  <c r="F10" i="2"/>
  <c r="F11" i="2"/>
  <c r="F3" i="2"/>
  <c r="D12" i="2"/>
  <c r="E12" i="2"/>
  <c r="E13" i="2"/>
  <c r="F12" i="2" l="1"/>
  <c r="F13" i="2"/>
</calcChain>
</file>

<file path=xl/sharedStrings.xml><?xml version="1.0" encoding="utf-8"?>
<sst xmlns="http://schemas.openxmlformats.org/spreadsheetml/2006/main" count="27" uniqueCount="26">
  <si>
    <t>Student No</t>
  </si>
  <si>
    <t>CW</t>
  </si>
  <si>
    <t>EX</t>
  </si>
  <si>
    <t>AVE</t>
  </si>
  <si>
    <t>Average</t>
  </si>
  <si>
    <t>Std Dev</t>
  </si>
  <si>
    <t>Name</t>
  </si>
  <si>
    <t>Surname</t>
  </si>
  <si>
    <t>Matthew</t>
  </si>
  <si>
    <t>Cooze</t>
  </si>
  <si>
    <t>Zerzghi</t>
  </si>
  <si>
    <t>Enterprise Core Networking (ACCA7029)</t>
  </si>
  <si>
    <t>Cox</t>
  </si>
  <si>
    <t>Millard</t>
  </si>
  <si>
    <t>Xu</t>
  </si>
  <si>
    <t>Blake</t>
  </si>
  <si>
    <t>Alakkar</t>
  </si>
  <si>
    <t>Patnam</t>
  </si>
  <si>
    <t>Nlend</t>
  </si>
  <si>
    <t>Gareth</t>
  </si>
  <si>
    <t xml:space="preserve">Julie </t>
  </si>
  <si>
    <t>Yohannes</t>
  </si>
  <si>
    <t>Peng</t>
  </si>
  <si>
    <t>Ezzulddin</t>
  </si>
  <si>
    <t xml:space="preserve">Shiva </t>
  </si>
  <si>
    <t>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</si>
</sst>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C00000"/>
      <name val="Arial"/>
      <family val="2"/>
    </font>
    <font>
      <sz val="12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1" fontId="0" fillId="0" borderId="0" xfId="0" applyNumberFormat="1"/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0" fontId="0" fillId="0" borderId="1" xfId="0" applyFill="1" applyBorder="1"/>
    <xf numFmtId="0" fontId="6" fillId="0" borderId="1" xfId="0" applyFont="1" applyFill="1" applyBorder="1"/>
    <xf numFmtId="1" fontId="6" fillId="0" borderId="1" xfId="0" applyNumberFormat="1" applyFont="1" applyFill="1" applyBorder="1"/>
    <xf numFmtId="1" fontId="0" fillId="0" borderId="1" xfId="0" applyNumberFormat="1" applyFill="1" applyBorder="1"/>
    <xf numFmtId="0" fontId="1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" fontId="0" fillId="0" borderId="0" xfId="0" applyNumberFormat="1" applyFill="1"/>
    <xf numFmtId="0" fontId="3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86F40-49D0-458C-AA38-E5060D7FD29B}">
  <dimension ref="A1:F19"/>
  <sheetViews>
    <sheetView tabSelected="1" workbookViewId="0">
      <selection activeCell="I11" sqref="I11"/>
    </sheetView>
  </sheetViews>
  <sheetFormatPr defaultRowHeight="15" x14ac:dyDescent="0.25"/>
  <cols>
    <col min="1" max="1" width="12" customWidth="1"/>
    <col min="2" max="2" width="17.28515625" customWidth="1"/>
    <col min="3" max="3" width="17" customWidth="1"/>
    <col min="4" max="4" width="7" customWidth="1"/>
    <col min="5" max="5" width="8" customWidth="1"/>
    <col min="6" max="6" width="7.28515625" style="2" customWidth="1"/>
  </cols>
  <sheetData>
    <row r="1" spans="1:6" ht="20.100000000000001" customHeight="1" x14ac:dyDescent="0.25">
      <c r="A1" s="14" t="s">
        <v>11</v>
      </c>
      <c r="B1" s="14"/>
      <c r="C1" s="14"/>
      <c r="D1" s="14"/>
      <c r="E1" s="14"/>
      <c r="F1" s="14"/>
    </row>
    <row r="2" spans="1:6" s="1" customFormat="1" ht="20.100000000000001" customHeight="1" x14ac:dyDescent="0.25">
      <c r="A2" s="3" t="s">
        <v>0</v>
      </c>
      <c r="B2" s="4" t="s">
        <v>6</v>
      </c>
      <c r="C2" s="4" t="s">
        <v>7</v>
      </c>
      <c r="D2" s="4" t="s">
        <v>1</v>
      </c>
      <c r="E2" s="4" t="s">
        <v>2</v>
      </c>
      <c r="F2" s="5" t="s">
        <v>3</v>
      </c>
    </row>
    <row r="3" spans="1:6" s="1" customFormat="1" ht="20.100000000000001" customHeight="1" x14ac:dyDescent="0.25">
      <c r="A3" s="6">
        <v>50750</v>
      </c>
      <c r="B3" s="11" t="s">
        <v>19</v>
      </c>
      <c r="C3" s="11" t="s">
        <v>12</v>
      </c>
      <c r="D3" s="7">
        <v>0</v>
      </c>
      <c r="E3" s="7">
        <v>25</v>
      </c>
      <c r="F3" s="8">
        <f>AVERAGE(D3:E3)</f>
        <v>12.5</v>
      </c>
    </row>
    <row r="4" spans="1:6" s="1" customFormat="1" ht="20.100000000000001" customHeight="1" x14ac:dyDescent="0.25">
      <c r="A4" s="6">
        <v>1650526</v>
      </c>
      <c r="B4" s="11" t="s">
        <v>20</v>
      </c>
      <c r="C4" s="11" t="s">
        <v>13</v>
      </c>
      <c r="D4" s="6">
        <v>52</v>
      </c>
      <c r="E4" s="7">
        <v>39</v>
      </c>
      <c r="F4" s="9">
        <f t="shared" ref="F4:F11" si="0">AVERAGE(D4:E4)</f>
        <v>45.5</v>
      </c>
    </row>
    <row r="5" spans="1:6" s="1" customFormat="1" ht="20.100000000000001" customHeight="1" x14ac:dyDescent="0.25">
      <c r="A5" s="6">
        <v>1651443</v>
      </c>
      <c r="B5" s="11" t="s">
        <v>21</v>
      </c>
      <c r="C5" s="11" t="s">
        <v>10</v>
      </c>
      <c r="D5" s="6">
        <v>74</v>
      </c>
      <c r="E5" s="6">
        <v>67</v>
      </c>
      <c r="F5" s="9">
        <f t="shared" si="0"/>
        <v>70.5</v>
      </c>
    </row>
    <row r="6" spans="1:6" s="1" customFormat="1" ht="20.100000000000001" customHeight="1" x14ac:dyDescent="0.25">
      <c r="A6" s="6">
        <v>1911017</v>
      </c>
      <c r="B6" s="12" t="s">
        <v>8</v>
      </c>
      <c r="C6" s="12" t="s">
        <v>9</v>
      </c>
      <c r="D6" s="6">
        <v>71</v>
      </c>
      <c r="E6" s="6">
        <v>50</v>
      </c>
      <c r="F6" s="9">
        <f t="shared" si="0"/>
        <v>60.5</v>
      </c>
    </row>
    <row r="7" spans="1:6" s="1" customFormat="1" ht="20.100000000000001" customHeight="1" x14ac:dyDescent="0.25">
      <c r="A7" s="6">
        <v>2006614</v>
      </c>
      <c r="B7" s="11" t="s">
        <v>22</v>
      </c>
      <c r="C7" s="11" t="s">
        <v>14</v>
      </c>
      <c r="D7" s="6">
        <v>56</v>
      </c>
      <c r="E7" s="6">
        <v>95</v>
      </c>
      <c r="F7" s="9">
        <f t="shared" si="0"/>
        <v>75.5</v>
      </c>
    </row>
    <row r="8" spans="1:6" s="1" customFormat="1" ht="20.100000000000001" customHeight="1" x14ac:dyDescent="0.25">
      <c r="A8" s="6">
        <v>2008386</v>
      </c>
      <c r="B8" s="12" t="s">
        <v>8</v>
      </c>
      <c r="C8" s="12" t="s">
        <v>15</v>
      </c>
      <c r="D8" s="6">
        <v>37</v>
      </c>
      <c r="E8" s="6">
        <v>50</v>
      </c>
      <c r="F8" s="9">
        <f t="shared" si="0"/>
        <v>43.5</v>
      </c>
    </row>
    <row r="9" spans="1:6" s="1" customFormat="1" ht="20.100000000000001" customHeight="1" x14ac:dyDescent="0.25">
      <c r="A9" s="6">
        <v>2010845</v>
      </c>
      <c r="B9" s="11" t="s">
        <v>23</v>
      </c>
      <c r="C9" s="11" t="s">
        <v>16</v>
      </c>
      <c r="D9" s="6">
        <v>67</v>
      </c>
      <c r="E9" s="6">
        <v>60.5</v>
      </c>
      <c r="F9" s="9">
        <f t="shared" si="0"/>
        <v>63.75</v>
      </c>
    </row>
    <row r="10" spans="1:6" x14ac:dyDescent="0.25">
      <c r="A10" s="6">
        <v>2021646</v>
      </c>
      <c r="B10" s="6" t="s">
        <v>24</v>
      </c>
      <c r="C10" s="6" t="s">
        <v>17</v>
      </c>
      <c r="D10" s="7">
        <v>0</v>
      </c>
      <c r="E10" s="6">
        <v>50</v>
      </c>
      <c r="F10" s="8">
        <f t="shared" si="0"/>
        <v>25</v>
      </c>
    </row>
    <row r="11" spans="1:6" x14ac:dyDescent="0.25">
      <c r="A11" s="6">
        <v>2100288</v>
      </c>
      <c r="B11" s="6" t="s">
        <v>25</v>
      </c>
      <c r="C11" s="6" t="s">
        <v>18</v>
      </c>
      <c r="D11" s="6">
        <v>64</v>
      </c>
      <c r="E11" s="6">
        <v>66</v>
      </c>
      <c r="F11" s="9">
        <f t="shared" si="0"/>
        <v>65</v>
      </c>
    </row>
    <row r="12" spans="1:6" x14ac:dyDescent="0.25">
      <c r="A12" s="6"/>
      <c r="B12" s="6"/>
      <c r="C12" s="10" t="s">
        <v>4</v>
      </c>
      <c r="D12" s="6">
        <f>AVERAGE(D3:D9)</f>
        <v>51</v>
      </c>
      <c r="E12" s="6">
        <f>AVERAGE(E3:E4,E5:E9)</f>
        <v>55.214285714285715</v>
      </c>
      <c r="F12" s="9">
        <f>AVERAGE(F3:F4,F5:F9)</f>
        <v>53.107142857142854</v>
      </c>
    </row>
    <row r="13" spans="1:6" x14ac:dyDescent="0.25">
      <c r="A13" s="6"/>
      <c r="B13" s="6"/>
      <c r="C13" s="10" t="s">
        <v>5</v>
      </c>
      <c r="D13" s="6">
        <f>_xlfn.STDEV.P(D3:D4,D5:D9)</f>
        <v>23.928464818525832</v>
      </c>
      <c r="E13" s="6">
        <f>_xlfn.STDEV.P(E3:E4,E5:E9)</f>
        <v>20.632597549330843</v>
      </c>
      <c r="F13" s="9">
        <f>_xlfn.STDEV.P(F3:F4,F5:F9)</f>
        <v>19.896094889116675</v>
      </c>
    </row>
    <row r="14" spans="1:6" x14ac:dyDescent="0.25">
      <c r="A14" s="1"/>
      <c r="B14" s="1"/>
      <c r="C14" s="1"/>
      <c r="D14" s="1"/>
      <c r="E14" s="1"/>
      <c r="F14" s="13"/>
    </row>
    <row r="15" spans="1:6" x14ac:dyDescent="0.25">
      <c r="A15" s="1"/>
      <c r="B15" s="1"/>
      <c r="C15" s="1"/>
      <c r="D15" s="1"/>
      <c r="E15" s="1"/>
      <c r="F15" s="13"/>
    </row>
    <row r="16" spans="1:6" x14ac:dyDescent="0.25">
      <c r="A16" s="1"/>
      <c r="B16" s="1"/>
      <c r="C16" s="1"/>
      <c r="D16" s="1"/>
      <c r="E16" s="1"/>
      <c r="F16" s="13"/>
    </row>
    <row r="17" spans="1:6" x14ac:dyDescent="0.25">
      <c r="A17" s="1"/>
      <c r="B17" s="1"/>
      <c r="C17" s="1"/>
      <c r="D17" s="1"/>
      <c r="E17" s="1"/>
      <c r="F17" s="13"/>
    </row>
    <row r="18" spans="1:6" x14ac:dyDescent="0.25">
      <c r="A18" s="1"/>
      <c r="B18" s="1"/>
      <c r="C18" s="1"/>
      <c r="D18" s="1"/>
      <c r="E18" s="1"/>
      <c r="F18" s="13"/>
    </row>
    <row r="19" spans="1:6" x14ac:dyDescent="0.25">
      <c r="A19" s="1"/>
      <c r="B19" s="1"/>
      <c r="C19" s="1"/>
      <c r="D19" s="1"/>
      <c r="E19" s="1"/>
      <c r="F19" s="13"/>
    </row>
  </sheetData>
  <mergeCells count="1">
    <mergeCell ref="A1:F1"/>
  </mergeCells>
  <conditionalFormatting sqref="C12:C13">
    <cfRule type="expression" dxfId="2" priority="3">
      <formula>(IF((IF(SUBTOTAL(3,$C12)=0,MIN($G8:$G$12)-1,SUBTOTAL(3,$C8:$C$12))/2)-ROUNDDOWN((IF(SUBTOTAL(3,$C12)=0,MIN($G8:$G$12)-1,SUBTOTAL(3,$C8:$C$12))/2),0)=0.5,"Y","N"))="Y"</formula>
    </cfRule>
  </conditionalFormatting>
  <conditionalFormatting sqref="A3:A4">
    <cfRule type="expression" dxfId="1" priority="17">
      <formula>(IF((IF(SUBTOTAL(3,$C3)=0,MIN($G3:$G$8)-1,SUBTOTAL(3,$C3:$C$8))/2)-ROUNDDOWN((IF(SUBTOTAL(3,$C3)=0,MIN($G3:$G$8)-1,SUBTOTAL(3,$C3:$C$8))/2),0)=0.5,"Y","N"))="Y"</formula>
    </cfRule>
  </conditionalFormatting>
  <conditionalFormatting sqref="A5:A8">
    <cfRule type="expression" dxfId="0" priority="19">
      <formula>(IF((IF(SUBTOTAL(3,$C6)=0,MIN($G6:$G$8)-1,SUBTOTAL(3,$C6:$C$8))/2)-ROUNDDOWN((IF(SUBTOTAL(3,$C6)=0,MIN($G6:$G$8)-1,SUBTOTAL(3,$C6:$C$8))/2),0)=0.5,"Y","N"))="Y"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ACCA7029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2018-10-03T08:59:51Z</cp:lastPrinted>
  <dcterms:created xsi:type="dcterms:W3CDTF">2018-10-03T08:33:33Z</dcterms:created>
  <dcterms:modified xsi:type="dcterms:W3CDTF">2021-06-04T11:13:33Z</dcterms:modified>
</cp:coreProperties>
</file>