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lsx" ContentType="application/vnd.openxmlformats-officedocument.spreadsheetml.sheet"/>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xr:revisionPtr revIDLastSave="0" documentId="8_{A8C2A235-3A7D-46EB-9F93-1818B69AF9B7}" xr6:coauthVersionLast="47" xr6:coauthVersionMax="47" xr10:uidLastSave="{00000000-0000-0000-0000-000000000000}"/>
  <bookViews>
    <workbookView xWindow="-120" yWindow="-120" windowWidth="20730" windowHeight="11160" xr2:uid="{E7815199-D770-464D-9EA3-05E0376BECF7}"/>
  </bookViews>
  <sheets>
    <sheet name="Daily Data" sheetId="1" r:id="rId1"/>
    <sheet name="assigment" sheetId="2" r:id="rId2"/>
    <sheet name="Sheet2" sheetId="3" r:id="rId3"/>
  </sheets>
  <definedNames>
    <definedName name="_xlnm._FilterDatabase" localSheetId="0" hidden="1">'Daily Data'!$C$1:$C$125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F123" i="1" l="1"/>
  <c r="D123" i="1"/>
  <c r="F3" i="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2" i="1"/>
</calcChain>
</file>

<file path=xl/sharedStrings.xml><?xml version="1.0" encoding="utf-8"?>
<sst xmlns="http://schemas.openxmlformats.org/spreadsheetml/2006/main" count="472" uniqueCount="134">
  <si>
    <t>Date</t>
  </si>
  <si>
    <t>Day</t>
  </si>
  <si>
    <t>Product Category</t>
  </si>
  <si>
    <t>Units Sold</t>
  </si>
  <si>
    <t>Price per unit</t>
  </si>
  <si>
    <t>Revenue (£)</t>
  </si>
  <si>
    <t>Customer Satisfaction</t>
  </si>
  <si>
    <t>01/01/2026</t>
  </si>
  <si>
    <t>Thursday</t>
  </si>
  <si>
    <t>Coffee</t>
  </si>
  <si>
    <t>Pastries</t>
  </si>
  <si>
    <t>Sandwiches</t>
  </si>
  <si>
    <t>Seasonal</t>
  </si>
  <si>
    <t>02/01/2026</t>
  </si>
  <si>
    <t>Friday</t>
  </si>
  <si>
    <t>03/01/2026</t>
  </si>
  <si>
    <t>Saturday</t>
  </si>
  <si>
    <t>04/01/2026</t>
  </si>
  <si>
    <t>Sunday</t>
  </si>
  <si>
    <t>05/01/2026</t>
  </si>
  <si>
    <t>Monday</t>
  </si>
  <si>
    <t>06/01/2026</t>
  </si>
  <si>
    <t>Tuesday</t>
  </si>
  <si>
    <t>07/01/2026</t>
  </si>
  <si>
    <t>Wednesday</t>
  </si>
  <si>
    <t>08/01/2026</t>
  </si>
  <si>
    <t>09/01/2026</t>
  </si>
  <si>
    <t>10/01/2026</t>
  </si>
  <si>
    <t>11/01/2026</t>
  </si>
  <si>
    <t>12/01/2026</t>
  </si>
  <si>
    <t>13/01/2026</t>
  </si>
  <si>
    <t>14/01/2026</t>
  </si>
  <si>
    <t>15/01/2026</t>
  </si>
  <si>
    <t>16/01/2026</t>
  </si>
  <si>
    <t>17/01/2026</t>
  </si>
  <si>
    <t>18/01/2026</t>
  </si>
  <si>
    <t>19/01/2026</t>
  </si>
  <si>
    <t>20/01/2026</t>
  </si>
  <si>
    <t>21/01/2026</t>
  </si>
  <si>
    <t>22/01/2026</t>
  </si>
  <si>
    <t>23/01/2026</t>
  </si>
  <si>
    <t>24/01/2026</t>
  </si>
  <si>
    <t>25/01/2026</t>
  </si>
  <si>
    <t>26/01/2026</t>
  </si>
  <si>
    <t>27/01/2026</t>
  </si>
  <si>
    <t>28/01/2026</t>
  </si>
  <si>
    <t>29/01/2026</t>
  </si>
  <si>
    <t>30/01/2026</t>
  </si>
  <si>
    <t>Total</t>
  </si>
  <si>
    <t>Average</t>
  </si>
  <si>
    <t>Revenue</t>
  </si>
  <si>
    <t>Day of the Week</t>
  </si>
  <si>
    <t>Customer Satisfaction Scores</t>
  </si>
  <si>
    <t>Digital Skills for Buisness BMBS4003</t>
  </si>
  <si>
    <t>Assessment 2: In-Class Spreadsheet Data Analysis</t>
  </si>
  <si>
    <t>Assessment 2: In-Class Spreadsheet Data Analysis (1 Hour)</t>
  </si>
  <si>
    <t>Assessment Objective</t>
  </si>
  <si>
    <t>Demonstrate your ability to use Excel functions, sorting, filtering and AI-assisted analysis to identify trends and make business recommendations from a dataset.</t>
  </si>
  <si>
    <t>You are provided with a spreadsheet containing Bright Wave Café's monthly sales data, including:</t>
  </si>
  <si>
    <t>Product categories (Coffee, Pastries, Sandwiches and Seasonal Items)</t>
  </si>
  <si>
    <t>Basic demographic information</t>
  </si>
  <si>
    <t>The café owner would like insights to help support decisions about staffing, stock ordering and promotional campaigns.</t>
  </si>
  <si>
    <t>Click on this icon to access the assignment.</t>
  </si>
  <si>
    <t>Complete the following steps, include your written answers on this document.</t>
  </si>
  <si>
    <t>Step 1: Calculate Revenue</t>
  </si>
  <si>
    <r>
      <t xml:space="preserve">1. Open the </t>
    </r>
    <r>
      <rPr>
        <b/>
        <sz val="12"/>
        <color theme="1"/>
        <rFont val="Aptos"/>
        <family val="2"/>
      </rPr>
      <t>Daily Data</t>
    </r>
    <r>
      <rPr>
        <sz val="12"/>
        <color theme="1"/>
        <rFont val="Aptos"/>
        <family val="2"/>
      </rPr>
      <t xml:space="preserve"> worksheet.</t>
    </r>
  </si>
  <si>
    <r>
      <t xml:space="preserve">2. Locate the </t>
    </r>
    <r>
      <rPr>
        <b/>
        <sz val="12"/>
        <color theme="1"/>
        <rFont val="Aptos"/>
        <family val="2"/>
      </rPr>
      <t>Revenue (£)</t>
    </r>
    <r>
      <rPr>
        <sz val="12"/>
        <color theme="1"/>
        <rFont val="Aptos"/>
        <family val="2"/>
      </rPr>
      <t xml:space="preserve"> column.</t>
    </r>
  </si>
  <si>
    <t>3. In the first empty Revenue cell, enter a formula that multiplies:</t>
  </si>
  <si>
    <t>Price Per Unit</t>
  </si>
  <si>
    <r>
      <t xml:space="preserve">4. Press </t>
    </r>
    <r>
      <rPr>
        <b/>
        <sz val="12"/>
        <color theme="1"/>
        <rFont val="Aptos"/>
        <family val="2"/>
      </rPr>
      <t>Enter</t>
    </r>
    <r>
      <rPr>
        <sz val="12"/>
        <color theme="1"/>
        <rFont val="Aptos"/>
        <family val="2"/>
      </rPr>
      <t xml:space="preserve"> and copy the formula down the column.</t>
    </r>
  </si>
  <si>
    <r>
      <t xml:space="preserve">5. Continue to calculate any boxes highlighted in </t>
    </r>
    <r>
      <rPr>
        <b/>
        <sz val="12"/>
        <color theme="1"/>
        <rFont val="Aptos"/>
        <family val="2"/>
      </rPr>
      <t>yellow</t>
    </r>
    <r>
      <rPr>
        <sz val="12"/>
        <color theme="1"/>
        <rFont val="Aptos"/>
        <family val="2"/>
      </rPr>
      <t xml:space="preserve"> using the formulars you have learnt</t>
    </r>
  </si>
  <si>
    <t>Hints</t>
  </si>
  <si>
    <t>Revenue is usually calculated by multiplying the number of items sold by the selling price.</t>
  </si>
  <si>
    <t>Use the fill handle (small square in the bottom-right corner of the cell) to copy the formula down.</t>
  </si>
  <si>
    <t>Once Revenue has been calculated, complete any remaining calculations required elsewhere in the spreadsheet.</t>
  </si>
  <si>
    <t>Consider which Excel functions are most suitable for adding, averaging, or identifying the highest and lowest values.</t>
  </si>
  <si>
    <t>Step 2: Sort the Data</t>
  </si>
  <si>
    <r>
      <t xml:space="preserve">Return to the </t>
    </r>
    <r>
      <rPr>
        <b/>
        <sz val="12"/>
        <color theme="1"/>
        <rFont val="Aptos"/>
        <family val="2"/>
      </rPr>
      <t>Daily Data</t>
    </r>
    <r>
      <rPr>
        <sz val="12"/>
        <color theme="1"/>
        <rFont val="Aptos"/>
        <family val="2"/>
      </rPr>
      <t xml:space="preserve"> worksheet.</t>
    </r>
  </si>
  <si>
    <t>Use the Sort feature to organise the data.</t>
  </si>
  <si>
    <t>You may wish to sort by:</t>
  </si>
  <si>
    <t>hints</t>
  </si>
  <si>
    <t>Select the entire table before sorting.</t>
  </si>
  <si>
    <r>
      <t xml:space="preserve">Use </t>
    </r>
    <r>
      <rPr>
        <b/>
        <sz val="12"/>
        <color theme="1"/>
        <rFont val="Aptos"/>
        <family val="2"/>
      </rPr>
      <t>Data &gt; SHort</t>
    </r>
    <r>
      <rPr>
        <sz val="12"/>
        <color theme="1"/>
        <rFont val="Aptos"/>
        <family val="2"/>
      </rPr>
      <t>.</t>
    </r>
  </si>
  <si>
    <t>Try sorting the data in both ascending and descending order.</t>
  </si>
  <si>
    <t>Looking at the highest values first may help identify trends more quickly.</t>
  </si>
  <si>
    <t>Answer the Following Questions</t>
  </si>
  <si>
    <t>Support your answers with evidence from the data where appropriate.</t>
  </si>
  <si>
    <t>1. Which product category appears to perform best overall?</t>
  </si>
  <si>
    <t>2. Which product category generates the highest revenue?</t>
  </si>
  <si>
    <t>3. Are there any trends in sales that could influence staffing decisions?</t>
  </si>
  <si>
    <t>Step 3: Filter the Data</t>
  </si>
  <si>
    <t>Apply filters to the table and investigate different sections of the data.</t>
  </si>
  <si>
    <t>You could filter by:</t>
  </si>
  <si>
    <r>
      <t xml:space="preserve">Highlight the table and select </t>
    </r>
    <r>
      <rPr>
        <b/>
        <sz val="12"/>
        <color theme="1"/>
        <rFont val="Aptos"/>
        <family val="2"/>
      </rPr>
      <t>Data &gt; Filter</t>
    </r>
    <r>
      <rPr>
        <sz val="12"/>
        <color theme="1"/>
        <rFont val="Aptos"/>
        <family val="2"/>
      </rPr>
      <t>.</t>
    </r>
  </si>
  <si>
    <t>Use the drop-down arrows to display specific categories of data.</t>
  </si>
  <si>
    <t>Compare different product categories and days of the week.</t>
  </si>
  <si>
    <t>Look for patterns that may not be obvious when viewing all the data together.</t>
  </si>
  <si>
    <t>4. How does customer demand differ between product categories?</t>
  </si>
  <si>
    <t>The coffee its better sold</t>
  </si>
  <si>
    <t>5. What does the customer satisfaction data suggest about the café's products or service?</t>
  </si>
  <si>
    <t>6. Pastries and sandwiches are less sold</t>
  </si>
  <si>
    <t>7. What additional information would help you make more confident business recommendations?</t>
  </si>
  <si>
    <r>
      <t>8.</t>
    </r>
    <r>
      <rPr>
        <sz val="7"/>
        <color theme="1"/>
        <rFont val="Times New Roman"/>
        <family val="1"/>
      </rPr>
      <t xml:space="preserve">     </t>
    </r>
    <r>
      <rPr>
        <sz val="10.5"/>
        <color theme="1"/>
        <rFont val="Segoe UI"/>
        <family val="2"/>
      </rPr>
      <t>Information on seasonal trends or time of year would also be useful to identify patterns in demand.</t>
    </r>
  </si>
  <si>
    <t>Step 4: Generate AI Insights</t>
  </si>
  <si>
    <t>Use Excel Copilot or another approved AI tool.</t>
  </si>
  <si>
    <t>Example Prompt</t>
  </si>
  <si>
    <t>"Review this café sales data and identify 3–4 key business insights relating to sales performance, customer satisfaction, staffing requirements and promotional opportunities."</t>
  </si>
  <si>
    <t>Ask the AI to focus on specific areas such as sales, customer satisfaction or product performance.</t>
  </si>
  <si>
    <t>Compare the AI's findings with your own observations from sorting and filtering the data.</t>
  </si>
  <si>
    <t>Remember that AI can make mistakes or assumptions.</t>
  </si>
  <si>
    <t>Step 5: Review the AI Response</t>
  </si>
  <si>
    <t>Check the AI-generated insights carefully.</t>
  </si>
  <si>
    <t>Consider:</t>
  </si>
  <si>
    <t>Are the statements supported by the data?</t>
  </si>
  <si>
    <r>
      <t>·</t>
    </r>
    <r>
      <rPr>
        <sz val="7"/>
        <color theme="1"/>
        <rFont val="Times New Roman"/>
        <family val="1"/>
      </rPr>
      <t xml:space="preserve">         </t>
    </r>
    <r>
      <rPr>
        <sz val="10.5"/>
        <color theme="1"/>
        <rFont val="Segoe UI"/>
        <family val="2"/>
      </rPr>
      <t>The statements are partially supported by the data. While general trends (such as high revenue or units sold indicating better performance) can be justified, some conclusions may lack direct evidence unless specific figures or examples from the dataset are referenced.</t>
    </r>
  </si>
  <si>
    <t>Are the figures accurate?</t>
  </si>
  <si>
    <t>Has the AI made assumptions that cannot be verified?</t>
  </si>
  <si>
    <t>Would you change or improve any of the suggestions?</t>
  </si>
  <si>
    <t>Hint</t>
  </si>
  <si>
    <t>Compare the AI-generated insights against the evidence you found during your analysis.</t>
  </si>
  <si>
    <t>If the AI makes a claim, check whether the data actually supports it.</t>
  </si>
  <si>
    <t>Answer the Following Question</t>
  </si>
  <si>
    <t>7. Which AI-generated insight was the most useful and how did it compare to your own analysis?</t>
  </si>
  <si>
    <t>Final Task</t>
  </si>
  <si>
    <t>Using your answers above, write a short paragraph summarising your key findings and recommendations.</t>
  </si>
  <si>
    <t>Your summary should include:</t>
  </si>
  <si>
    <t>One sales trend.</t>
  </si>
  <si>
    <t>One customer satisfaction finding.</t>
  </si>
  <si>
    <t>One recommendation for staffing or stock management.</t>
  </si>
  <si>
    <t>One recommendation for future promotions.</t>
  </si>
  <si>
    <t>Use evidence from your calculations, sorting and filtering.</t>
  </si>
  <si>
    <t>Keep your points clear and concise.</t>
  </si>
  <si>
    <t>Focus on recommendations that would help the café owner make decisions.</t>
  </si>
  <si>
    <t>Ensure your summary reflects what the data shows rather than assumptions.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</si>
</sst>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0.0"/>
  </numFmts>
  <fonts count="13" x14ac:knownFonts="1">
    <font>
      <sz val="11"/>
      <color theme="1"/>
      <name val="Calibri"/>
      <family val="2"/>
      <scheme val="minor"/>
    </font>
    <font>
      <b/>
      <sz val="11"/>
      <name val="Calibri"/>
      <family val="2"/>
    </font>
    <font>
      <sz val="12"/>
      <color theme="1"/>
      <name val="Aptos"/>
      <family val="2"/>
    </font>
    <font>
      <sz val="36"/>
      <color rgb="FF156082"/>
      <name val="Aptos Display"/>
      <family val="2"/>
    </font>
    <font>
      <b/>
      <sz val="20"/>
      <color theme="1"/>
      <name val="Aptos"/>
      <family val="2"/>
    </font>
    <font>
      <sz val="14"/>
      <color rgb="FF156082"/>
      <name val="Aptos"/>
      <family val="2"/>
    </font>
    <font>
      <b/>
      <sz val="12"/>
      <color theme="1"/>
      <name val="Aptos"/>
      <family val="2"/>
    </font>
    <font>
      <b/>
      <sz val="22"/>
      <color theme="1"/>
      <name val="Aptos"/>
      <family val="2"/>
    </font>
    <font>
      <b/>
      <sz val="16"/>
      <color theme="1"/>
      <name val="Aptos"/>
      <family val="2"/>
    </font>
    <font>
      <sz val="10.5"/>
      <color theme="1"/>
      <name val="Segoe UI"/>
      <family val="2"/>
    </font>
    <font>
      <sz val="7"/>
      <color theme="1"/>
      <name val="Times New Roman"/>
      <family val="1"/>
    </font>
    <font>
      <i/>
      <sz val="12"/>
      <color theme="1"/>
      <name val="Aptos"/>
      <family val="2"/>
    </font>
    <font>
      <sz val="10"/>
      <color theme="1"/>
      <name val="Symbol"/>
      <family val="1"/>
      <charset val="2"/>
    </font>
  </fonts>
  <fills count="8">
    <fill>
      <patternFill patternType="none"/>
    </fill>
    <fill>
      <patternFill patternType="gray125"/>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rgb="FFFFFF00"/>
        <bgColor theme="4" tint="0.59999389629810485"/>
      </patternFill>
    </fill>
    <fill>
      <patternFill patternType="solid">
        <fgColor rgb="FFFFFF00"/>
        <bgColor theme="4" tint="0.79998168889431442"/>
      </patternFill>
    </fill>
    <fill>
      <patternFill patternType="solid">
        <fgColor rgb="FFFFFF00"/>
        <bgColor indexed="64"/>
      </patternFill>
    </fill>
  </fills>
  <borders count="7">
    <border>
      <left/>
      <right/>
      <top/>
      <bottom/>
      <diagonal/>
    </border>
    <border>
      <left/>
      <right style="thin">
        <color theme="0"/>
      </right>
      <top/>
      <bottom style="thick">
        <color theme="0"/>
      </bottom>
      <diagonal/>
    </border>
    <border>
      <left style="thin">
        <color theme="0"/>
      </left>
      <right style="thin">
        <color theme="0"/>
      </right>
      <top/>
      <bottom style="thick">
        <color theme="0"/>
      </bottom>
      <diagonal/>
    </border>
    <border>
      <left style="thin">
        <color theme="0"/>
      </left>
      <right/>
      <top/>
      <bottom style="thick">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s>
  <cellStyleXfs count="1">
    <xf numFmtId="0" fontId="0" fillId="0" borderId="0"/>
  </cellStyleXfs>
  <cellXfs count="40">
    <xf numFmtId="0" fontId="0" fillId="0" borderId="0" xfId="0"/>
    <xf numFmtId="0" fontId="1" fillId="2" borderId="1" xfId="0" applyFont="1" applyFill="1" applyBorder="1"/>
    <xf numFmtId="0" fontId="1" fillId="2" borderId="2" xfId="0" applyFont="1" applyFill="1" applyBorder="1"/>
    <xf numFmtId="164" fontId="1" fillId="2" borderId="2" xfId="0" applyNumberFormat="1" applyFont="1" applyFill="1" applyBorder="1"/>
    <xf numFmtId="0" fontId="0" fillId="3" borderId="4" xfId="0" applyFill="1" applyBorder="1"/>
    <xf numFmtId="0" fontId="0" fillId="3" borderId="5" xfId="0" applyFill="1" applyBorder="1"/>
    <xf numFmtId="164" fontId="0" fillId="3" borderId="5" xfId="0" applyNumberFormat="1" applyFill="1" applyBorder="1"/>
    <xf numFmtId="0" fontId="0" fillId="4" borderId="4" xfId="0" applyFill="1" applyBorder="1"/>
    <xf numFmtId="0" fontId="0" fillId="4" borderId="5" xfId="0" applyFill="1" applyBorder="1"/>
    <xf numFmtId="164" fontId="0" fillId="4" borderId="5" xfId="0" applyNumberFormat="1" applyFill="1" applyBorder="1"/>
    <xf numFmtId="0" fontId="1" fillId="2" borderId="2" xfId="0" applyFont="1" applyFill="1" applyBorder="1" applyAlignment="1">
      <alignment horizontal="center"/>
    </xf>
    <xf numFmtId="0" fontId="0" fillId="3" borderId="5" xfId="0" applyFill="1" applyBorder="1" applyAlignment="1">
      <alignment horizontal="center"/>
    </xf>
    <xf numFmtId="0" fontId="0" fillId="4" borderId="5" xfId="0" applyFill="1" applyBorder="1" applyAlignment="1">
      <alignment horizontal="center"/>
    </xf>
    <xf numFmtId="0" fontId="0" fillId="0" borderId="0" xfId="0" applyAlignment="1">
      <alignment horizontal="center"/>
    </xf>
    <xf numFmtId="0" fontId="1" fillId="2" borderId="3" xfId="0" applyFont="1" applyFill="1" applyBorder="1" applyAlignment="1">
      <alignment horizontal="center"/>
    </xf>
    <xf numFmtId="0" fontId="0" fillId="3" borderId="6" xfId="0" applyFill="1" applyBorder="1" applyAlignment="1">
      <alignment horizontal="center"/>
    </xf>
    <xf numFmtId="0" fontId="0" fillId="4" borderId="6" xfId="0" applyFill="1" applyBorder="1" applyAlignment="1">
      <alignment horizontal="center"/>
    </xf>
    <xf numFmtId="164" fontId="0" fillId="0" borderId="0" xfId="0" applyNumberFormat="1"/>
    <xf numFmtId="164" fontId="0" fillId="5" borderId="5" xfId="0" applyNumberFormat="1" applyFill="1" applyBorder="1"/>
    <xf numFmtId="0" fontId="0" fillId="6" borderId="5" xfId="0" applyFill="1" applyBorder="1" applyAlignment="1">
      <alignment horizontal="center"/>
    </xf>
    <xf numFmtId="0" fontId="0" fillId="7" borderId="0" xfId="0" applyFill="1" applyAlignment="1">
      <alignment horizontal="center"/>
    </xf>
    <xf numFmtId="165" fontId="0" fillId="7" borderId="0" xfId="0" applyNumberFormat="1" applyFill="1" applyAlignment="1">
      <alignment horizontal="center"/>
    </xf>
    <xf numFmtId="164" fontId="0" fillId="6" borderId="5" xfId="0" applyNumberFormat="1" applyFill="1" applyBorder="1"/>
    <xf numFmtId="164" fontId="0" fillId="7" borderId="0" xfId="0" applyNumberFormat="1" applyFill="1"/>
    <xf numFmtId="0" fontId="2" fillId="0" borderId="0" xfId="0" applyFont="1" applyAlignment="1">
      <alignment horizontal="left" vertical="center" indent="1"/>
    </xf>
    <xf numFmtId="0" fontId="3"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center" vertical="center"/>
    </xf>
    <xf numFmtId="0" fontId="4" fillId="0" borderId="0" xfId="0" applyFont="1" applyAlignment="1">
      <alignment vertical="center"/>
    </xf>
    <xf numFmtId="0" fontId="6" fillId="0" borderId="0" xfId="0" applyFont="1" applyAlignment="1">
      <alignment vertical="center"/>
    </xf>
    <xf numFmtId="0" fontId="2" fillId="0" borderId="0" xfId="0" applyFont="1" applyAlignment="1">
      <alignment vertical="center"/>
    </xf>
    <xf numFmtId="0" fontId="7" fillId="0" borderId="0" xfId="0" applyFont="1" applyAlignment="1">
      <alignment vertical="center"/>
    </xf>
    <xf numFmtId="0" fontId="2"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vertical="center"/>
    </xf>
    <xf numFmtId="0" fontId="2" fillId="0" borderId="0" xfId="0" applyFont="1" applyAlignment="1">
      <alignment horizontal="left" vertical="center" indent="2"/>
    </xf>
    <xf numFmtId="0" fontId="2" fillId="0" borderId="0" xfId="0" applyFont="1" applyAlignment="1">
      <alignment horizontal="left" vertical="center" indent="5"/>
    </xf>
    <xf numFmtId="0" fontId="9" fillId="0" borderId="0" xfId="0" applyFont="1" applyAlignment="1">
      <alignment horizontal="left" vertical="center" indent="5"/>
    </xf>
    <xf numFmtId="0" fontId="11" fillId="0" borderId="0" xfId="0" applyFont="1" applyAlignment="1">
      <alignment vertical="center"/>
    </xf>
    <xf numFmtId="0" fontId="12" fillId="0" borderId="0" xfId="0" applyFont="1" applyAlignment="1">
      <alignment horizontal="left" vertical="center" indent="5"/>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0</xdr:colOff>
      <xdr:row>141</xdr:row>
      <xdr:rowOff>0</xdr:rowOff>
    </xdr:from>
    <xdr:to>
      <xdr:col>7</xdr:col>
      <xdr:colOff>17145</xdr:colOff>
      <xdr:row>142</xdr:row>
      <xdr:rowOff>160020</xdr:rowOff>
    </xdr:to>
    <xdr:pic>
      <xdr:nvPicPr>
        <xdr:cNvPr id="2" name="Picture 1">
          <a:extLst>
            <a:ext uri="{FF2B5EF4-FFF2-40B4-BE49-F238E27FC236}">
              <a16:creationId xmlns:a16="http://schemas.microsoft.com/office/drawing/2014/main" id="{D3B4976A-A7EC-EA6D-32C7-F0C158969B7E}"/>
            </a:ext>
          </a:extLst>
        </xdr:cNvPr>
        <xdr:cNvPicPr>
          <a:picLocks noChangeAspect="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0" y="0"/>
          <a:ext cx="1417320" cy="750570"/>
        </a:xfrm>
        <a:prstGeom prst="rect">
          <a:avLst/>
        </a:prstGeom>
        <a:noFill/>
        <a:ln>
          <a:noFill/>
        </a:ln>
      </xdr:spPr>
    </xdr:pic>
    <xdr:clientData/>
  </xdr:twoCellAnchor>
  <xdr:twoCellAnchor>
    <xdr:from>
      <xdr:col>6</xdr:col>
      <xdr:colOff>0</xdr:colOff>
      <xdr:row>143</xdr:row>
      <xdr:rowOff>0</xdr:rowOff>
    </xdr:from>
    <xdr:to>
      <xdr:col>6</xdr:col>
      <xdr:colOff>758825</xdr:colOff>
      <xdr:row>145</xdr:row>
      <xdr:rowOff>50165</xdr:rowOff>
    </xdr:to>
    <xdr:pic>
      <xdr:nvPicPr>
        <xdr:cNvPr id="3" name="Picture 2">
          <a:extLst>
            <a:ext uri="{FF2B5EF4-FFF2-40B4-BE49-F238E27FC236}">
              <a16:creationId xmlns:a16="http://schemas.microsoft.com/office/drawing/2014/main" id="{8B71F3A9-BD9A-CBF0-572F-6BCF076FE1DD}"/>
            </a:ext>
          </a:extLst>
        </xdr:cNvPr>
        <xdr:cNvPicPr>
          <a:picLocks noChangeAspect="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tretch>
          <a:fillRect/>
        </a:stretch>
      </xdr:blipFill>
      <xdr:spPr>
        <a:xfrm>
          <a:off x="0" y="0"/>
          <a:ext cx="758825" cy="478790"/>
        </a:xfrm>
        <a:prstGeom prst="rect">
          <a:avLst/>
        </a:prstGeom>
      </xdr:spPr>
    </xdr:pic>
    <xdr:clientData/>
  </xdr:twoCellAnchor>
  <mc:AlternateContent xmlns:mc="http://schemas.openxmlformats.org/markup-compatibility/2006">
    <mc:Choice xmlns:a14="http://schemas.microsoft.com/office/drawing/2010/main" Requires="a14">
      <xdr:twoCellAnchor>
        <xdr:from>
          <xdr:col>6</xdr:col>
          <xdr:colOff>0</xdr:colOff>
          <xdr:row>158</xdr:row>
          <xdr:rowOff>0</xdr:rowOff>
        </xdr:from>
        <xdr:to>
          <xdr:col>8</xdr:col>
          <xdr:colOff>381000</xdr:colOff>
          <xdr:row>164</xdr:row>
          <xdr:rowOff>19050</xdr:rowOff>
        </xdr:to>
        <xdr:sp macro="" textlink="">
          <xdr:nvSpPr>
            <xdr:cNvPr id="1028" name="Object 4" hidden="1">
              <a:extLst>
                <a:ext uri="{63B3BB69-23CF-44E3-9099-C40C66FF867C}">
                  <a14:compatExt spid="_x0000_s1028"/>
                </a:ext>
                <a:ext uri="{FF2B5EF4-FFF2-40B4-BE49-F238E27FC236}">
                  <a16:creationId xmlns:a16="http://schemas.microsoft.com/office/drawing/2014/main" id="{E4EFC452-6A56-002C-4E7B-F28E6C4B9D2A}"/>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xdr:from>
      <xdr:col>6</xdr:col>
      <xdr:colOff>352425</xdr:colOff>
      <xdr:row>179</xdr:row>
      <xdr:rowOff>57150</xdr:rowOff>
    </xdr:from>
    <xdr:to>
      <xdr:col>14</xdr:col>
      <xdr:colOff>390525</xdr:colOff>
      <xdr:row>184</xdr:row>
      <xdr:rowOff>52705</xdr:rowOff>
    </xdr:to>
    <xdr:sp macro="" textlink="">
      <xdr:nvSpPr>
        <xdr:cNvPr id="4" name="Text Box 146">
          <a:extLst>
            <a:ext uri="{FF2B5EF4-FFF2-40B4-BE49-F238E27FC236}">
              <a16:creationId xmlns:a16="http://schemas.microsoft.com/office/drawing/2014/main" id="{1157DBB9-9067-CC5E-32B1-470795A0E25E}"/>
            </a:ext>
          </a:extLst>
        </xdr:cNvPr>
        <xdr:cNvSpPr txBox="1"/>
      </xdr:nvSpPr>
      <xdr:spPr>
        <a:xfrm>
          <a:off x="930910" y="7905750"/>
          <a:ext cx="5705475" cy="99568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0" tIns="0" rIns="0" bIns="0" numCol="1" spcCol="0" rtlCol="0" fromWordArt="0" anchor="b" anchorCtr="0" forceAA="0" compatLnSpc="1">
          <a:prstTxWarp prst="textNoShape">
            <a:avLst/>
          </a:prstTxWarp>
          <a:noAutofit/>
        </a:bodyPr>
        <a:lstStyle/>
        <a:p>
          <a:pPr>
            <a:spcAft>
              <a:spcPts val="200"/>
            </a:spcAft>
            <a:buNone/>
          </a:pPr>
          <a:r>
            <a:rPr lang="en-US" sz="1400" cap="all">
              <a:solidFill>
                <a:srgbClr val="156082"/>
              </a:solidFill>
              <a:effectLst/>
              <a:ea typeface="Times New Roman" panose="02020603050405020304" pitchFamily="18" charset="0"/>
              <a:cs typeface="Times New Roman" panose="02020603050405020304" pitchFamily="18" charset="0"/>
            </a:rPr>
            <a:t>     </a:t>
          </a:r>
          <a:endParaRPr lang="en-GB" sz="1100">
            <a:effectLst/>
            <a:ea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Excel_Worksheet.xls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924A8-D359-49D1-80B5-90DDC1548894}">
  <dimension ref="A1:G260"/>
  <sheetViews>
    <sheetView tabSelected="1" topLeftCell="A248" workbookViewId="0">
      <selection activeCell="C268" sqref="C268"/>
    </sheetView>
  </sheetViews>
  <sheetFormatPr defaultRowHeight="15" x14ac:dyDescent="0.25"/>
  <cols>
    <col min="1" max="1" width="15.140625" customWidth="1"/>
    <col min="2" max="2" width="12.7109375" customWidth="1"/>
    <col min="3" max="3" width="14.28515625" customWidth="1"/>
    <col min="4" max="4" width="9.140625" style="13"/>
    <col min="5" max="5" width="9.140625" style="17"/>
    <col min="6" max="6" width="10.140625" bestFit="1" customWidth="1"/>
    <col min="7" max="7" width="21" style="13" customWidth="1"/>
  </cols>
  <sheetData>
    <row r="1" spans="1:7" ht="15.75" thickBot="1" x14ac:dyDescent="0.3">
      <c r="A1" s="1" t="s">
        <v>0</v>
      </c>
      <c r="B1" s="2" t="s">
        <v>1</v>
      </c>
      <c r="C1" s="2" t="s">
        <v>2</v>
      </c>
      <c r="D1" s="10" t="s">
        <v>3</v>
      </c>
      <c r="E1" s="3" t="s">
        <v>4</v>
      </c>
      <c r="F1" s="3" t="s">
        <v>5</v>
      </c>
      <c r="G1" s="14" t="s">
        <v>6</v>
      </c>
    </row>
    <row r="2" spans="1:7" ht="15.75" thickTop="1" x14ac:dyDescent="0.25">
      <c r="A2" s="4" t="s">
        <v>7</v>
      </c>
      <c r="B2" s="5" t="s">
        <v>8</v>
      </c>
      <c r="C2" s="5" t="s">
        <v>9</v>
      </c>
      <c r="D2" s="11">
        <v>90</v>
      </c>
      <c r="E2" s="6">
        <v>3</v>
      </c>
      <c r="F2" s="18">
        <f>(D2*E2)</f>
        <v>270</v>
      </c>
      <c r="G2" s="15">
        <v>4</v>
      </c>
    </row>
    <row r="3" spans="1:7" x14ac:dyDescent="0.25">
      <c r="A3" s="7" t="s">
        <v>7</v>
      </c>
      <c r="B3" s="8" t="s">
        <v>8</v>
      </c>
      <c r="C3" s="8" t="s">
        <v>10</v>
      </c>
      <c r="D3" s="12">
        <v>45</v>
      </c>
      <c r="E3" s="9">
        <v>2.5</v>
      </c>
      <c r="F3" s="18">
        <f t="shared" ref="F3:F66" si="0">(D3*E3)</f>
        <v>112.5</v>
      </c>
      <c r="G3" s="16">
        <v>4</v>
      </c>
    </row>
    <row r="4" spans="1:7" x14ac:dyDescent="0.25">
      <c r="A4" s="4" t="s">
        <v>7</v>
      </c>
      <c r="B4" s="5" t="s">
        <v>8</v>
      </c>
      <c r="C4" s="5" t="s">
        <v>11</v>
      </c>
      <c r="D4" s="11">
        <v>45</v>
      </c>
      <c r="E4" s="6">
        <v>4</v>
      </c>
      <c r="F4" s="18">
        <f t="shared" si="0"/>
        <v>180</v>
      </c>
      <c r="G4" s="15">
        <v>4</v>
      </c>
    </row>
    <row r="5" spans="1:7" x14ac:dyDescent="0.25">
      <c r="A5" s="7" t="s">
        <v>7</v>
      </c>
      <c r="B5" s="8" t="s">
        <v>8</v>
      </c>
      <c r="C5" s="8" t="s">
        <v>12</v>
      </c>
      <c r="D5" s="12">
        <v>45</v>
      </c>
      <c r="E5" s="9">
        <v>2.5</v>
      </c>
      <c r="F5" s="18">
        <f t="shared" si="0"/>
        <v>112.5</v>
      </c>
      <c r="G5" s="16">
        <v>4</v>
      </c>
    </row>
    <row r="6" spans="1:7" x14ac:dyDescent="0.25">
      <c r="A6" s="4" t="s">
        <v>13</v>
      </c>
      <c r="B6" s="5" t="s">
        <v>14</v>
      </c>
      <c r="C6" s="5" t="s">
        <v>9</v>
      </c>
      <c r="D6" s="11">
        <v>95</v>
      </c>
      <c r="E6" s="6">
        <v>3</v>
      </c>
      <c r="F6" s="18">
        <f t="shared" si="0"/>
        <v>285</v>
      </c>
      <c r="G6" s="15">
        <v>4.2</v>
      </c>
    </row>
    <row r="7" spans="1:7" x14ac:dyDescent="0.25">
      <c r="A7" s="7" t="s">
        <v>13</v>
      </c>
      <c r="B7" s="8" t="s">
        <v>14</v>
      </c>
      <c r="C7" s="8" t="s">
        <v>10</v>
      </c>
      <c r="D7" s="12">
        <v>48</v>
      </c>
      <c r="E7" s="9">
        <v>2.5</v>
      </c>
      <c r="F7" s="18">
        <f t="shared" si="0"/>
        <v>120</v>
      </c>
      <c r="G7" s="16">
        <v>4.2</v>
      </c>
    </row>
    <row r="8" spans="1:7" x14ac:dyDescent="0.25">
      <c r="A8" s="4" t="s">
        <v>13</v>
      </c>
      <c r="B8" s="5" t="s">
        <v>14</v>
      </c>
      <c r="C8" s="5" t="s">
        <v>11</v>
      </c>
      <c r="D8" s="11">
        <v>48</v>
      </c>
      <c r="E8" s="6">
        <v>4</v>
      </c>
      <c r="F8" s="18">
        <f t="shared" si="0"/>
        <v>192</v>
      </c>
      <c r="G8" s="15">
        <v>4.2</v>
      </c>
    </row>
    <row r="9" spans="1:7" x14ac:dyDescent="0.25">
      <c r="A9" s="7" t="s">
        <v>13</v>
      </c>
      <c r="B9" s="8" t="s">
        <v>14</v>
      </c>
      <c r="C9" s="8" t="s">
        <v>12</v>
      </c>
      <c r="D9" s="12">
        <v>48</v>
      </c>
      <c r="E9" s="9">
        <v>2.5</v>
      </c>
      <c r="F9" s="18">
        <f t="shared" si="0"/>
        <v>120</v>
      </c>
      <c r="G9" s="16">
        <v>4.2</v>
      </c>
    </row>
    <row r="10" spans="1:7" x14ac:dyDescent="0.25">
      <c r="A10" s="4" t="s">
        <v>15</v>
      </c>
      <c r="B10" s="5" t="s">
        <v>16</v>
      </c>
      <c r="C10" s="5" t="s">
        <v>9</v>
      </c>
      <c r="D10" s="11">
        <v>100</v>
      </c>
      <c r="E10" s="6">
        <v>3</v>
      </c>
      <c r="F10" s="18">
        <f t="shared" si="0"/>
        <v>300</v>
      </c>
      <c r="G10" s="15">
        <v>4.4000000000000004</v>
      </c>
    </row>
    <row r="11" spans="1:7" x14ac:dyDescent="0.25">
      <c r="A11" s="7" t="s">
        <v>15</v>
      </c>
      <c r="B11" s="8" t="s">
        <v>16</v>
      </c>
      <c r="C11" s="8" t="s">
        <v>10</v>
      </c>
      <c r="D11" s="12">
        <v>51</v>
      </c>
      <c r="E11" s="9">
        <v>2.5</v>
      </c>
      <c r="F11" s="18">
        <f t="shared" si="0"/>
        <v>127.5</v>
      </c>
      <c r="G11" s="16">
        <v>4.4000000000000004</v>
      </c>
    </row>
    <row r="12" spans="1:7" x14ac:dyDescent="0.25">
      <c r="A12" s="4" t="s">
        <v>15</v>
      </c>
      <c r="B12" s="5" t="s">
        <v>16</v>
      </c>
      <c r="C12" s="5" t="s">
        <v>11</v>
      </c>
      <c r="D12" s="11">
        <v>51</v>
      </c>
      <c r="E12" s="6">
        <v>4</v>
      </c>
      <c r="F12" s="18">
        <f t="shared" si="0"/>
        <v>204</v>
      </c>
      <c r="G12" s="15">
        <v>4.4000000000000004</v>
      </c>
    </row>
    <row r="13" spans="1:7" x14ac:dyDescent="0.25">
      <c r="A13" s="7" t="s">
        <v>15</v>
      </c>
      <c r="B13" s="8" t="s">
        <v>16</v>
      </c>
      <c r="C13" s="8" t="s">
        <v>12</v>
      </c>
      <c r="D13" s="12">
        <v>51</v>
      </c>
      <c r="E13" s="9">
        <v>2.5</v>
      </c>
      <c r="F13" s="18">
        <f t="shared" si="0"/>
        <v>127.5</v>
      </c>
      <c r="G13" s="16">
        <v>4.4000000000000004</v>
      </c>
    </row>
    <row r="14" spans="1:7" x14ac:dyDescent="0.25">
      <c r="A14" s="4" t="s">
        <v>17</v>
      </c>
      <c r="B14" s="5" t="s">
        <v>18</v>
      </c>
      <c r="C14" s="5" t="s">
        <v>9</v>
      </c>
      <c r="D14" s="11">
        <v>105</v>
      </c>
      <c r="E14" s="6">
        <v>3</v>
      </c>
      <c r="F14" s="18">
        <f t="shared" si="0"/>
        <v>315</v>
      </c>
      <c r="G14" s="15">
        <v>4.5999999999999996</v>
      </c>
    </row>
    <row r="15" spans="1:7" x14ac:dyDescent="0.25">
      <c r="A15" s="7" t="s">
        <v>17</v>
      </c>
      <c r="B15" s="8" t="s">
        <v>18</v>
      </c>
      <c r="C15" s="8" t="s">
        <v>10</v>
      </c>
      <c r="D15" s="12">
        <v>54</v>
      </c>
      <c r="E15" s="9">
        <v>2.5</v>
      </c>
      <c r="F15" s="18">
        <f t="shared" si="0"/>
        <v>135</v>
      </c>
      <c r="G15" s="16">
        <v>4.5999999999999996</v>
      </c>
    </row>
    <row r="16" spans="1:7" x14ac:dyDescent="0.25">
      <c r="A16" s="4" t="s">
        <v>17</v>
      </c>
      <c r="B16" s="5" t="s">
        <v>18</v>
      </c>
      <c r="C16" s="5" t="s">
        <v>11</v>
      </c>
      <c r="D16" s="11">
        <v>54</v>
      </c>
      <c r="E16" s="6">
        <v>4</v>
      </c>
      <c r="F16" s="18">
        <f t="shared" si="0"/>
        <v>216</v>
      </c>
      <c r="G16" s="15">
        <v>4.5999999999999996</v>
      </c>
    </row>
    <row r="17" spans="1:7" x14ac:dyDescent="0.25">
      <c r="A17" s="7" t="s">
        <v>17</v>
      </c>
      <c r="B17" s="8" t="s">
        <v>18</v>
      </c>
      <c r="C17" s="8" t="s">
        <v>12</v>
      </c>
      <c r="D17" s="12">
        <v>54</v>
      </c>
      <c r="E17" s="9">
        <v>2.5</v>
      </c>
      <c r="F17" s="18">
        <f t="shared" si="0"/>
        <v>135</v>
      </c>
      <c r="G17" s="16">
        <v>4.5999999999999996</v>
      </c>
    </row>
    <row r="18" spans="1:7" x14ac:dyDescent="0.25">
      <c r="A18" s="4" t="s">
        <v>19</v>
      </c>
      <c r="B18" s="5" t="s">
        <v>20</v>
      </c>
      <c r="C18" s="5" t="s">
        <v>9</v>
      </c>
      <c r="D18" s="11">
        <v>110</v>
      </c>
      <c r="E18" s="6">
        <v>3</v>
      </c>
      <c r="F18" s="18">
        <f t="shared" si="0"/>
        <v>330</v>
      </c>
      <c r="G18" s="15">
        <v>4</v>
      </c>
    </row>
    <row r="19" spans="1:7" x14ac:dyDescent="0.25">
      <c r="A19" s="7" t="s">
        <v>19</v>
      </c>
      <c r="B19" s="8" t="s">
        <v>20</v>
      </c>
      <c r="C19" s="8" t="s">
        <v>10</v>
      </c>
      <c r="D19" s="12">
        <v>57</v>
      </c>
      <c r="E19" s="9">
        <v>2.5</v>
      </c>
      <c r="F19" s="18">
        <f t="shared" si="0"/>
        <v>142.5</v>
      </c>
      <c r="G19" s="16">
        <v>4</v>
      </c>
    </row>
    <row r="20" spans="1:7" x14ac:dyDescent="0.25">
      <c r="A20" s="4" t="s">
        <v>19</v>
      </c>
      <c r="B20" s="5" t="s">
        <v>20</v>
      </c>
      <c r="C20" s="5" t="s">
        <v>11</v>
      </c>
      <c r="D20" s="11">
        <v>57</v>
      </c>
      <c r="E20" s="6">
        <v>4</v>
      </c>
      <c r="F20" s="18">
        <f t="shared" si="0"/>
        <v>228</v>
      </c>
      <c r="G20" s="15">
        <v>4</v>
      </c>
    </row>
    <row r="21" spans="1:7" x14ac:dyDescent="0.25">
      <c r="A21" s="7" t="s">
        <v>19</v>
      </c>
      <c r="B21" s="8" t="s">
        <v>20</v>
      </c>
      <c r="C21" s="8" t="s">
        <v>12</v>
      </c>
      <c r="D21" s="12">
        <v>57</v>
      </c>
      <c r="E21" s="9">
        <v>2.5</v>
      </c>
      <c r="F21" s="18">
        <f t="shared" si="0"/>
        <v>142.5</v>
      </c>
      <c r="G21" s="16">
        <v>4</v>
      </c>
    </row>
    <row r="22" spans="1:7" x14ac:dyDescent="0.25">
      <c r="A22" s="4" t="s">
        <v>21</v>
      </c>
      <c r="B22" s="5" t="s">
        <v>22</v>
      </c>
      <c r="C22" s="5" t="s">
        <v>9</v>
      </c>
      <c r="D22" s="11">
        <v>115</v>
      </c>
      <c r="E22" s="6">
        <v>3</v>
      </c>
      <c r="F22" s="18">
        <f t="shared" si="0"/>
        <v>345</v>
      </c>
      <c r="G22" s="15">
        <v>4.2</v>
      </c>
    </row>
    <row r="23" spans="1:7" x14ac:dyDescent="0.25">
      <c r="A23" s="7" t="s">
        <v>21</v>
      </c>
      <c r="B23" s="8" t="s">
        <v>22</v>
      </c>
      <c r="C23" s="8" t="s">
        <v>10</v>
      </c>
      <c r="D23" s="12">
        <v>60</v>
      </c>
      <c r="E23" s="9">
        <v>2.5</v>
      </c>
      <c r="F23" s="18">
        <f t="shared" si="0"/>
        <v>150</v>
      </c>
      <c r="G23" s="16">
        <v>4.2</v>
      </c>
    </row>
    <row r="24" spans="1:7" x14ac:dyDescent="0.25">
      <c r="A24" s="4" t="s">
        <v>21</v>
      </c>
      <c r="B24" s="5" t="s">
        <v>22</v>
      </c>
      <c r="C24" s="5" t="s">
        <v>11</v>
      </c>
      <c r="D24" s="11">
        <v>60</v>
      </c>
      <c r="E24" s="6">
        <v>4</v>
      </c>
      <c r="F24" s="18">
        <f t="shared" si="0"/>
        <v>240</v>
      </c>
      <c r="G24" s="15">
        <v>4.2</v>
      </c>
    </row>
    <row r="25" spans="1:7" x14ac:dyDescent="0.25">
      <c r="A25" s="7" t="s">
        <v>21</v>
      </c>
      <c r="B25" s="8" t="s">
        <v>22</v>
      </c>
      <c r="C25" s="8" t="s">
        <v>12</v>
      </c>
      <c r="D25" s="12">
        <v>60</v>
      </c>
      <c r="E25" s="9">
        <v>2.5</v>
      </c>
      <c r="F25" s="18">
        <f t="shared" si="0"/>
        <v>150</v>
      </c>
      <c r="G25" s="16">
        <v>4.2</v>
      </c>
    </row>
    <row r="26" spans="1:7" x14ac:dyDescent="0.25">
      <c r="A26" s="4" t="s">
        <v>23</v>
      </c>
      <c r="B26" s="5" t="s">
        <v>24</v>
      </c>
      <c r="C26" s="5" t="s">
        <v>9</v>
      </c>
      <c r="D26" s="11">
        <v>120</v>
      </c>
      <c r="E26" s="6">
        <v>3</v>
      </c>
      <c r="F26" s="18">
        <f t="shared" si="0"/>
        <v>360</v>
      </c>
      <c r="G26" s="15">
        <v>4.4000000000000004</v>
      </c>
    </row>
    <row r="27" spans="1:7" x14ac:dyDescent="0.25">
      <c r="A27" s="7" t="s">
        <v>23</v>
      </c>
      <c r="B27" s="8" t="s">
        <v>24</v>
      </c>
      <c r="C27" s="8" t="s">
        <v>10</v>
      </c>
      <c r="D27" s="12">
        <v>63</v>
      </c>
      <c r="E27" s="9">
        <v>2.5</v>
      </c>
      <c r="F27" s="18">
        <f t="shared" si="0"/>
        <v>157.5</v>
      </c>
      <c r="G27" s="16">
        <v>4.4000000000000004</v>
      </c>
    </row>
    <row r="28" spans="1:7" x14ac:dyDescent="0.25">
      <c r="A28" s="4" t="s">
        <v>23</v>
      </c>
      <c r="B28" s="5" t="s">
        <v>24</v>
      </c>
      <c r="C28" s="5" t="s">
        <v>11</v>
      </c>
      <c r="D28" s="11">
        <v>63</v>
      </c>
      <c r="E28" s="6">
        <v>4</v>
      </c>
      <c r="F28" s="18">
        <f t="shared" si="0"/>
        <v>252</v>
      </c>
      <c r="G28" s="15">
        <v>4.4000000000000004</v>
      </c>
    </row>
    <row r="29" spans="1:7" x14ac:dyDescent="0.25">
      <c r="A29" s="7" t="s">
        <v>23</v>
      </c>
      <c r="B29" s="8" t="s">
        <v>24</v>
      </c>
      <c r="C29" s="8" t="s">
        <v>12</v>
      </c>
      <c r="D29" s="12">
        <v>63</v>
      </c>
      <c r="E29" s="9">
        <v>2.5</v>
      </c>
      <c r="F29" s="18">
        <f t="shared" si="0"/>
        <v>157.5</v>
      </c>
      <c r="G29" s="16">
        <v>4.4000000000000004</v>
      </c>
    </row>
    <row r="30" spans="1:7" x14ac:dyDescent="0.25">
      <c r="A30" s="4" t="s">
        <v>25</v>
      </c>
      <c r="B30" s="5" t="s">
        <v>8</v>
      </c>
      <c r="C30" s="5" t="s">
        <v>9</v>
      </c>
      <c r="D30" s="11">
        <v>125</v>
      </c>
      <c r="E30" s="6">
        <v>3</v>
      </c>
      <c r="F30" s="18">
        <f t="shared" si="0"/>
        <v>375</v>
      </c>
      <c r="G30" s="15">
        <v>4.5999999999999996</v>
      </c>
    </row>
    <row r="31" spans="1:7" x14ac:dyDescent="0.25">
      <c r="A31" s="7" t="s">
        <v>25</v>
      </c>
      <c r="B31" s="8" t="s">
        <v>8</v>
      </c>
      <c r="C31" s="8" t="s">
        <v>10</v>
      </c>
      <c r="D31" s="12">
        <v>45</v>
      </c>
      <c r="E31" s="9">
        <v>2.5</v>
      </c>
      <c r="F31" s="18">
        <f t="shared" si="0"/>
        <v>112.5</v>
      </c>
      <c r="G31" s="16">
        <v>4.5999999999999996</v>
      </c>
    </row>
    <row r="32" spans="1:7" x14ac:dyDescent="0.25">
      <c r="A32" s="4" t="s">
        <v>25</v>
      </c>
      <c r="B32" s="5" t="s">
        <v>8</v>
      </c>
      <c r="C32" s="5" t="s">
        <v>11</v>
      </c>
      <c r="D32" s="11">
        <v>45</v>
      </c>
      <c r="E32" s="6">
        <v>4</v>
      </c>
      <c r="F32" s="18">
        <f t="shared" si="0"/>
        <v>180</v>
      </c>
      <c r="G32" s="15">
        <v>4.5999999999999996</v>
      </c>
    </row>
    <row r="33" spans="1:7" x14ac:dyDescent="0.25">
      <c r="A33" s="7" t="s">
        <v>25</v>
      </c>
      <c r="B33" s="8" t="s">
        <v>8</v>
      </c>
      <c r="C33" s="8" t="s">
        <v>12</v>
      </c>
      <c r="D33" s="12">
        <v>45</v>
      </c>
      <c r="E33" s="9">
        <v>2.5</v>
      </c>
      <c r="F33" s="18">
        <f t="shared" si="0"/>
        <v>112.5</v>
      </c>
      <c r="G33" s="16">
        <v>4.5999999999999996</v>
      </c>
    </row>
    <row r="34" spans="1:7" x14ac:dyDescent="0.25">
      <c r="A34" s="4" t="s">
        <v>26</v>
      </c>
      <c r="B34" s="5" t="s">
        <v>14</v>
      </c>
      <c r="C34" s="5" t="s">
        <v>9</v>
      </c>
      <c r="D34" s="11">
        <v>130</v>
      </c>
      <c r="E34" s="6">
        <v>3</v>
      </c>
      <c r="F34" s="18">
        <f t="shared" si="0"/>
        <v>390</v>
      </c>
      <c r="G34" s="15">
        <v>4</v>
      </c>
    </row>
    <row r="35" spans="1:7" x14ac:dyDescent="0.25">
      <c r="A35" s="7" t="s">
        <v>26</v>
      </c>
      <c r="B35" s="8" t="s">
        <v>14</v>
      </c>
      <c r="C35" s="8" t="s">
        <v>10</v>
      </c>
      <c r="D35" s="12">
        <v>48</v>
      </c>
      <c r="E35" s="9">
        <v>2.5</v>
      </c>
      <c r="F35" s="18">
        <f t="shared" si="0"/>
        <v>120</v>
      </c>
      <c r="G35" s="16">
        <v>4</v>
      </c>
    </row>
    <row r="36" spans="1:7" x14ac:dyDescent="0.25">
      <c r="A36" s="4" t="s">
        <v>26</v>
      </c>
      <c r="B36" s="5" t="s">
        <v>14</v>
      </c>
      <c r="C36" s="5" t="s">
        <v>11</v>
      </c>
      <c r="D36" s="11">
        <v>48</v>
      </c>
      <c r="E36" s="6">
        <v>4</v>
      </c>
      <c r="F36" s="18">
        <f t="shared" si="0"/>
        <v>192</v>
      </c>
      <c r="G36" s="15">
        <v>4</v>
      </c>
    </row>
    <row r="37" spans="1:7" x14ac:dyDescent="0.25">
      <c r="A37" s="7" t="s">
        <v>26</v>
      </c>
      <c r="B37" s="8" t="s">
        <v>14</v>
      </c>
      <c r="C37" s="8" t="s">
        <v>12</v>
      </c>
      <c r="D37" s="12">
        <v>48</v>
      </c>
      <c r="E37" s="9">
        <v>2.5</v>
      </c>
      <c r="F37" s="18">
        <f t="shared" si="0"/>
        <v>120</v>
      </c>
      <c r="G37" s="16">
        <v>4</v>
      </c>
    </row>
    <row r="38" spans="1:7" x14ac:dyDescent="0.25">
      <c r="A38" s="4" t="s">
        <v>27</v>
      </c>
      <c r="B38" s="5" t="s">
        <v>16</v>
      </c>
      <c r="C38" s="5" t="s">
        <v>9</v>
      </c>
      <c r="D38" s="11">
        <v>135</v>
      </c>
      <c r="E38" s="6">
        <v>3</v>
      </c>
      <c r="F38" s="18">
        <f t="shared" si="0"/>
        <v>405</v>
      </c>
      <c r="G38" s="15">
        <v>4.2</v>
      </c>
    </row>
    <row r="39" spans="1:7" x14ac:dyDescent="0.25">
      <c r="A39" s="7" t="s">
        <v>27</v>
      </c>
      <c r="B39" s="8" t="s">
        <v>16</v>
      </c>
      <c r="C39" s="8" t="s">
        <v>10</v>
      </c>
      <c r="D39" s="12">
        <v>51</v>
      </c>
      <c r="E39" s="9">
        <v>2.5</v>
      </c>
      <c r="F39" s="18">
        <f t="shared" si="0"/>
        <v>127.5</v>
      </c>
      <c r="G39" s="16">
        <v>4.2</v>
      </c>
    </row>
    <row r="40" spans="1:7" x14ac:dyDescent="0.25">
      <c r="A40" s="4" t="s">
        <v>27</v>
      </c>
      <c r="B40" s="5" t="s">
        <v>16</v>
      </c>
      <c r="C40" s="5" t="s">
        <v>11</v>
      </c>
      <c r="D40" s="11">
        <v>51</v>
      </c>
      <c r="E40" s="6">
        <v>4</v>
      </c>
      <c r="F40" s="18">
        <f t="shared" si="0"/>
        <v>204</v>
      </c>
      <c r="G40" s="15">
        <v>4.2</v>
      </c>
    </row>
    <row r="41" spans="1:7" x14ac:dyDescent="0.25">
      <c r="A41" s="7" t="s">
        <v>27</v>
      </c>
      <c r="B41" s="8" t="s">
        <v>16</v>
      </c>
      <c r="C41" s="8" t="s">
        <v>12</v>
      </c>
      <c r="D41" s="12">
        <v>51</v>
      </c>
      <c r="E41" s="9">
        <v>2.5</v>
      </c>
      <c r="F41" s="18">
        <f t="shared" si="0"/>
        <v>127.5</v>
      </c>
      <c r="G41" s="16">
        <v>4.2</v>
      </c>
    </row>
    <row r="42" spans="1:7" x14ac:dyDescent="0.25">
      <c r="A42" s="4" t="s">
        <v>28</v>
      </c>
      <c r="B42" s="5" t="s">
        <v>18</v>
      </c>
      <c r="C42" s="5" t="s">
        <v>9</v>
      </c>
      <c r="D42" s="11">
        <v>90</v>
      </c>
      <c r="E42" s="6">
        <v>3</v>
      </c>
      <c r="F42" s="18">
        <f t="shared" si="0"/>
        <v>270</v>
      </c>
      <c r="G42" s="15">
        <v>4.4000000000000004</v>
      </c>
    </row>
    <row r="43" spans="1:7" x14ac:dyDescent="0.25">
      <c r="A43" s="7" t="s">
        <v>28</v>
      </c>
      <c r="B43" s="8" t="s">
        <v>18</v>
      </c>
      <c r="C43" s="8" t="s">
        <v>10</v>
      </c>
      <c r="D43" s="12">
        <v>54</v>
      </c>
      <c r="E43" s="9">
        <v>2.5</v>
      </c>
      <c r="F43" s="18">
        <f t="shared" si="0"/>
        <v>135</v>
      </c>
      <c r="G43" s="16">
        <v>4.4000000000000004</v>
      </c>
    </row>
    <row r="44" spans="1:7" x14ac:dyDescent="0.25">
      <c r="A44" s="4" t="s">
        <v>28</v>
      </c>
      <c r="B44" s="5" t="s">
        <v>18</v>
      </c>
      <c r="C44" s="5" t="s">
        <v>11</v>
      </c>
      <c r="D44" s="11">
        <v>54</v>
      </c>
      <c r="E44" s="6">
        <v>4</v>
      </c>
      <c r="F44" s="18">
        <f t="shared" si="0"/>
        <v>216</v>
      </c>
      <c r="G44" s="15">
        <v>4.4000000000000004</v>
      </c>
    </row>
    <row r="45" spans="1:7" x14ac:dyDescent="0.25">
      <c r="A45" s="7" t="s">
        <v>28</v>
      </c>
      <c r="B45" s="8" t="s">
        <v>18</v>
      </c>
      <c r="C45" s="8" t="s">
        <v>12</v>
      </c>
      <c r="D45" s="12">
        <v>54</v>
      </c>
      <c r="E45" s="9">
        <v>2.5</v>
      </c>
      <c r="F45" s="18">
        <f t="shared" si="0"/>
        <v>135</v>
      </c>
      <c r="G45" s="16">
        <v>4.4000000000000004</v>
      </c>
    </row>
    <row r="46" spans="1:7" x14ac:dyDescent="0.25">
      <c r="A46" s="4" t="s">
        <v>29</v>
      </c>
      <c r="B46" s="5" t="s">
        <v>20</v>
      </c>
      <c r="C46" s="5" t="s">
        <v>9</v>
      </c>
      <c r="D46" s="11">
        <v>95</v>
      </c>
      <c r="E46" s="6">
        <v>3</v>
      </c>
      <c r="F46" s="18">
        <f t="shared" si="0"/>
        <v>285</v>
      </c>
      <c r="G46" s="15">
        <v>4.5999999999999996</v>
      </c>
    </row>
    <row r="47" spans="1:7" x14ac:dyDescent="0.25">
      <c r="A47" s="7" t="s">
        <v>29</v>
      </c>
      <c r="B47" s="8" t="s">
        <v>20</v>
      </c>
      <c r="C47" s="8" t="s">
        <v>10</v>
      </c>
      <c r="D47" s="12">
        <v>57</v>
      </c>
      <c r="E47" s="9">
        <v>2.5</v>
      </c>
      <c r="F47" s="18">
        <f t="shared" si="0"/>
        <v>142.5</v>
      </c>
      <c r="G47" s="16">
        <v>4.5999999999999996</v>
      </c>
    </row>
    <row r="48" spans="1:7" x14ac:dyDescent="0.25">
      <c r="A48" s="4" t="s">
        <v>29</v>
      </c>
      <c r="B48" s="5" t="s">
        <v>20</v>
      </c>
      <c r="C48" s="5" t="s">
        <v>11</v>
      </c>
      <c r="D48" s="11">
        <v>57</v>
      </c>
      <c r="E48" s="6">
        <v>4</v>
      </c>
      <c r="F48" s="18">
        <f t="shared" si="0"/>
        <v>228</v>
      </c>
      <c r="G48" s="15">
        <v>4.5999999999999996</v>
      </c>
    </row>
    <row r="49" spans="1:7" x14ac:dyDescent="0.25">
      <c r="A49" s="7" t="s">
        <v>29</v>
      </c>
      <c r="B49" s="8" t="s">
        <v>20</v>
      </c>
      <c r="C49" s="8" t="s">
        <v>12</v>
      </c>
      <c r="D49" s="12">
        <v>57</v>
      </c>
      <c r="E49" s="9">
        <v>2.5</v>
      </c>
      <c r="F49" s="18">
        <f t="shared" si="0"/>
        <v>142.5</v>
      </c>
      <c r="G49" s="16">
        <v>4.5999999999999996</v>
      </c>
    </row>
    <row r="50" spans="1:7" x14ac:dyDescent="0.25">
      <c r="A50" s="4" t="s">
        <v>30</v>
      </c>
      <c r="B50" s="5" t="s">
        <v>22</v>
      </c>
      <c r="C50" s="5" t="s">
        <v>9</v>
      </c>
      <c r="D50" s="11">
        <v>100</v>
      </c>
      <c r="E50" s="6">
        <v>3</v>
      </c>
      <c r="F50" s="18">
        <f t="shared" si="0"/>
        <v>300</v>
      </c>
      <c r="G50" s="15">
        <v>4</v>
      </c>
    </row>
    <row r="51" spans="1:7" x14ac:dyDescent="0.25">
      <c r="A51" s="7" t="s">
        <v>30</v>
      </c>
      <c r="B51" s="8" t="s">
        <v>22</v>
      </c>
      <c r="C51" s="8" t="s">
        <v>10</v>
      </c>
      <c r="D51" s="12">
        <v>60</v>
      </c>
      <c r="E51" s="9">
        <v>2.5</v>
      </c>
      <c r="F51" s="18">
        <f t="shared" si="0"/>
        <v>150</v>
      </c>
      <c r="G51" s="16">
        <v>4</v>
      </c>
    </row>
    <row r="52" spans="1:7" x14ac:dyDescent="0.25">
      <c r="A52" s="4" t="s">
        <v>30</v>
      </c>
      <c r="B52" s="5" t="s">
        <v>22</v>
      </c>
      <c r="C52" s="5" t="s">
        <v>11</v>
      </c>
      <c r="D52" s="11">
        <v>60</v>
      </c>
      <c r="E52" s="6">
        <v>4</v>
      </c>
      <c r="F52" s="18">
        <f t="shared" si="0"/>
        <v>240</v>
      </c>
      <c r="G52" s="15">
        <v>4</v>
      </c>
    </row>
    <row r="53" spans="1:7" x14ac:dyDescent="0.25">
      <c r="A53" s="7" t="s">
        <v>30</v>
      </c>
      <c r="B53" s="8" t="s">
        <v>22</v>
      </c>
      <c r="C53" s="8" t="s">
        <v>12</v>
      </c>
      <c r="D53" s="12">
        <v>60</v>
      </c>
      <c r="E53" s="9">
        <v>2.5</v>
      </c>
      <c r="F53" s="18">
        <f t="shared" si="0"/>
        <v>150</v>
      </c>
      <c r="G53" s="16">
        <v>4</v>
      </c>
    </row>
    <row r="54" spans="1:7" x14ac:dyDescent="0.25">
      <c r="A54" s="4" t="s">
        <v>31</v>
      </c>
      <c r="B54" s="5" t="s">
        <v>24</v>
      </c>
      <c r="C54" s="5" t="s">
        <v>9</v>
      </c>
      <c r="D54" s="11">
        <v>105</v>
      </c>
      <c r="E54" s="6">
        <v>3</v>
      </c>
      <c r="F54" s="18">
        <f t="shared" si="0"/>
        <v>315</v>
      </c>
      <c r="G54" s="15">
        <v>4.2</v>
      </c>
    </row>
    <row r="55" spans="1:7" x14ac:dyDescent="0.25">
      <c r="A55" s="7" t="s">
        <v>31</v>
      </c>
      <c r="B55" s="8" t="s">
        <v>24</v>
      </c>
      <c r="C55" s="8" t="s">
        <v>10</v>
      </c>
      <c r="D55" s="12">
        <v>63</v>
      </c>
      <c r="E55" s="9">
        <v>2.5</v>
      </c>
      <c r="F55" s="18">
        <f t="shared" si="0"/>
        <v>157.5</v>
      </c>
      <c r="G55" s="16">
        <v>4.2</v>
      </c>
    </row>
    <row r="56" spans="1:7" x14ac:dyDescent="0.25">
      <c r="A56" s="4" t="s">
        <v>31</v>
      </c>
      <c r="B56" s="5" t="s">
        <v>24</v>
      </c>
      <c r="C56" s="5" t="s">
        <v>11</v>
      </c>
      <c r="D56" s="11">
        <v>63</v>
      </c>
      <c r="E56" s="6">
        <v>4</v>
      </c>
      <c r="F56" s="18">
        <f t="shared" si="0"/>
        <v>252</v>
      </c>
      <c r="G56" s="15">
        <v>4.2</v>
      </c>
    </row>
    <row r="57" spans="1:7" x14ac:dyDescent="0.25">
      <c r="A57" s="7" t="s">
        <v>31</v>
      </c>
      <c r="B57" s="8" t="s">
        <v>24</v>
      </c>
      <c r="C57" s="8" t="s">
        <v>12</v>
      </c>
      <c r="D57" s="12">
        <v>63</v>
      </c>
      <c r="E57" s="9">
        <v>2.5</v>
      </c>
      <c r="F57" s="18">
        <f t="shared" si="0"/>
        <v>157.5</v>
      </c>
      <c r="G57" s="16">
        <v>4.2</v>
      </c>
    </row>
    <row r="58" spans="1:7" x14ac:dyDescent="0.25">
      <c r="A58" s="4" t="s">
        <v>32</v>
      </c>
      <c r="B58" s="5" t="s">
        <v>8</v>
      </c>
      <c r="C58" s="5" t="s">
        <v>9</v>
      </c>
      <c r="D58" s="11">
        <v>110</v>
      </c>
      <c r="E58" s="6">
        <v>3</v>
      </c>
      <c r="F58" s="18">
        <f t="shared" si="0"/>
        <v>330</v>
      </c>
      <c r="G58" s="15">
        <v>4.4000000000000004</v>
      </c>
    </row>
    <row r="59" spans="1:7" x14ac:dyDescent="0.25">
      <c r="A59" s="7" t="s">
        <v>32</v>
      </c>
      <c r="B59" s="8" t="s">
        <v>8</v>
      </c>
      <c r="C59" s="8" t="s">
        <v>10</v>
      </c>
      <c r="D59" s="12">
        <v>45</v>
      </c>
      <c r="E59" s="9">
        <v>2.5</v>
      </c>
      <c r="F59" s="18">
        <f t="shared" si="0"/>
        <v>112.5</v>
      </c>
      <c r="G59" s="16">
        <v>4.4000000000000004</v>
      </c>
    </row>
    <row r="60" spans="1:7" x14ac:dyDescent="0.25">
      <c r="A60" s="4" t="s">
        <v>32</v>
      </c>
      <c r="B60" s="5" t="s">
        <v>8</v>
      </c>
      <c r="C60" s="5" t="s">
        <v>11</v>
      </c>
      <c r="D60" s="11">
        <v>45</v>
      </c>
      <c r="E60" s="6">
        <v>4</v>
      </c>
      <c r="F60" s="18">
        <f t="shared" si="0"/>
        <v>180</v>
      </c>
      <c r="G60" s="15">
        <v>4.4000000000000004</v>
      </c>
    </row>
    <row r="61" spans="1:7" x14ac:dyDescent="0.25">
      <c r="A61" s="7" t="s">
        <v>32</v>
      </c>
      <c r="B61" s="8" t="s">
        <v>8</v>
      </c>
      <c r="C61" s="8" t="s">
        <v>12</v>
      </c>
      <c r="D61" s="12">
        <v>45</v>
      </c>
      <c r="E61" s="9">
        <v>2.5</v>
      </c>
      <c r="F61" s="18">
        <f t="shared" si="0"/>
        <v>112.5</v>
      </c>
      <c r="G61" s="16">
        <v>4.4000000000000004</v>
      </c>
    </row>
    <row r="62" spans="1:7" x14ac:dyDescent="0.25">
      <c r="A62" s="4" t="s">
        <v>33</v>
      </c>
      <c r="B62" s="5" t="s">
        <v>14</v>
      </c>
      <c r="C62" s="5" t="s">
        <v>9</v>
      </c>
      <c r="D62" s="11">
        <v>115</v>
      </c>
      <c r="E62" s="6">
        <v>3</v>
      </c>
      <c r="F62" s="18">
        <f t="shared" si="0"/>
        <v>345</v>
      </c>
      <c r="G62" s="15">
        <v>4.5999999999999996</v>
      </c>
    </row>
    <row r="63" spans="1:7" x14ac:dyDescent="0.25">
      <c r="A63" s="7" t="s">
        <v>33</v>
      </c>
      <c r="B63" s="8" t="s">
        <v>14</v>
      </c>
      <c r="C63" s="8" t="s">
        <v>10</v>
      </c>
      <c r="D63" s="12">
        <v>48</v>
      </c>
      <c r="E63" s="9">
        <v>2.5</v>
      </c>
      <c r="F63" s="18">
        <f t="shared" si="0"/>
        <v>120</v>
      </c>
      <c r="G63" s="16">
        <v>4.5999999999999996</v>
      </c>
    </row>
    <row r="64" spans="1:7" x14ac:dyDescent="0.25">
      <c r="A64" s="4" t="s">
        <v>33</v>
      </c>
      <c r="B64" s="5" t="s">
        <v>14</v>
      </c>
      <c r="C64" s="5" t="s">
        <v>11</v>
      </c>
      <c r="D64" s="11">
        <v>48</v>
      </c>
      <c r="E64" s="6">
        <v>4</v>
      </c>
      <c r="F64" s="18">
        <f t="shared" si="0"/>
        <v>192</v>
      </c>
      <c r="G64" s="15">
        <v>4.5999999999999996</v>
      </c>
    </row>
    <row r="65" spans="1:7" x14ac:dyDescent="0.25">
      <c r="A65" s="7" t="s">
        <v>33</v>
      </c>
      <c r="B65" s="8" t="s">
        <v>14</v>
      </c>
      <c r="C65" s="8" t="s">
        <v>12</v>
      </c>
      <c r="D65" s="12">
        <v>48</v>
      </c>
      <c r="E65" s="9">
        <v>2.5</v>
      </c>
      <c r="F65" s="18">
        <f t="shared" si="0"/>
        <v>120</v>
      </c>
      <c r="G65" s="16">
        <v>4.5999999999999996</v>
      </c>
    </row>
    <row r="66" spans="1:7" x14ac:dyDescent="0.25">
      <c r="A66" s="4" t="s">
        <v>34</v>
      </c>
      <c r="B66" s="5" t="s">
        <v>16</v>
      </c>
      <c r="C66" s="5" t="s">
        <v>9</v>
      </c>
      <c r="D66" s="11">
        <v>120</v>
      </c>
      <c r="E66" s="6">
        <v>3</v>
      </c>
      <c r="F66" s="18">
        <f t="shared" si="0"/>
        <v>360</v>
      </c>
      <c r="G66" s="15">
        <v>4</v>
      </c>
    </row>
    <row r="67" spans="1:7" x14ac:dyDescent="0.25">
      <c r="A67" s="7" t="s">
        <v>34</v>
      </c>
      <c r="B67" s="8" t="s">
        <v>16</v>
      </c>
      <c r="C67" s="8" t="s">
        <v>10</v>
      </c>
      <c r="D67" s="12">
        <v>51</v>
      </c>
      <c r="E67" s="9">
        <v>2.5</v>
      </c>
      <c r="F67" s="18">
        <f t="shared" ref="F67:F121" si="1">(D67*E67)</f>
        <v>127.5</v>
      </c>
      <c r="G67" s="16">
        <v>4</v>
      </c>
    </row>
    <row r="68" spans="1:7" x14ac:dyDescent="0.25">
      <c r="A68" s="4" t="s">
        <v>34</v>
      </c>
      <c r="B68" s="5" t="s">
        <v>16</v>
      </c>
      <c r="C68" s="5" t="s">
        <v>11</v>
      </c>
      <c r="D68" s="11">
        <v>51</v>
      </c>
      <c r="E68" s="6">
        <v>4</v>
      </c>
      <c r="F68" s="18">
        <f t="shared" si="1"/>
        <v>204</v>
      </c>
      <c r="G68" s="15">
        <v>4</v>
      </c>
    </row>
    <row r="69" spans="1:7" x14ac:dyDescent="0.25">
      <c r="A69" s="7" t="s">
        <v>34</v>
      </c>
      <c r="B69" s="8" t="s">
        <v>16</v>
      </c>
      <c r="C69" s="8" t="s">
        <v>12</v>
      </c>
      <c r="D69" s="12">
        <v>51</v>
      </c>
      <c r="E69" s="9">
        <v>2.5</v>
      </c>
      <c r="F69" s="18">
        <f t="shared" si="1"/>
        <v>127.5</v>
      </c>
      <c r="G69" s="16">
        <v>4</v>
      </c>
    </row>
    <row r="70" spans="1:7" x14ac:dyDescent="0.25">
      <c r="A70" s="4" t="s">
        <v>35</v>
      </c>
      <c r="B70" s="5" t="s">
        <v>18</v>
      </c>
      <c r="C70" s="5" t="s">
        <v>9</v>
      </c>
      <c r="D70" s="11">
        <v>125</v>
      </c>
      <c r="E70" s="6">
        <v>3</v>
      </c>
      <c r="F70" s="18">
        <f t="shared" si="1"/>
        <v>375</v>
      </c>
      <c r="G70" s="15">
        <v>4.2</v>
      </c>
    </row>
    <row r="71" spans="1:7" x14ac:dyDescent="0.25">
      <c r="A71" s="7" t="s">
        <v>35</v>
      </c>
      <c r="B71" s="8" t="s">
        <v>18</v>
      </c>
      <c r="C71" s="8" t="s">
        <v>10</v>
      </c>
      <c r="D71" s="12">
        <v>54</v>
      </c>
      <c r="E71" s="9">
        <v>2.5</v>
      </c>
      <c r="F71" s="18">
        <f t="shared" si="1"/>
        <v>135</v>
      </c>
      <c r="G71" s="16">
        <v>4.2</v>
      </c>
    </row>
    <row r="72" spans="1:7" x14ac:dyDescent="0.25">
      <c r="A72" s="4" t="s">
        <v>35</v>
      </c>
      <c r="B72" s="5" t="s">
        <v>18</v>
      </c>
      <c r="C72" s="5" t="s">
        <v>11</v>
      </c>
      <c r="D72" s="11">
        <v>54</v>
      </c>
      <c r="E72" s="6">
        <v>4</v>
      </c>
      <c r="F72" s="18">
        <f t="shared" si="1"/>
        <v>216</v>
      </c>
      <c r="G72" s="15">
        <v>4.2</v>
      </c>
    </row>
    <row r="73" spans="1:7" x14ac:dyDescent="0.25">
      <c r="A73" s="7" t="s">
        <v>35</v>
      </c>
      <c r="B73" s="8" t="s">
        <v>18</v>
      </c>
      <c r="C73" s="8" t="s">
        <v>12</v>
      </c>
      <c r="D73" s="12">
        <v>54</v>
      </c>
      <c r="E73" s="9">
        <v>2.5</v>
      </c>
      <c r="F73" s="18">
        <f t="shared" si="1"/>
        <v>135</v>
      </c>
      <c r="G73" s="16">
        <v>4.2</v>
      </c>
    </row>
    <row r="74" spans="1:7" x14ac:dyDescent="0.25">
      <c r="A74" s="4" t="s">
        <v>36</v>
      </c>
      <c r="B74" s="5" t="s">
        <v>20</v>
      </c>
      <c r="C74" s="5" t="s">
        <v>9</v>
      </c>
      <c r="D74" s="11">
        <v>130</v>
      </c>
      <c r="E74" s="6">
        <v>3</v>
      </c>
      <c r="F74" s="18">
        <f t="shared" si="1"/>
        <v>390</v>
      </c>
      <c r="G74" s="15">
        <v>4.4000000000000004</v>
      </c>
    </row>
    <row r="75" spans="1:7" x14ac:dyDescent="0.25">
      <c r="A75" s="7" t="s">
        <v>36</v>
      </c>
      <c r="B75" s="8" t="s">
        <v>20</v>
      </c>
      <c r="C75" s="8" t="s">
        <v>10</v>
      </c>
      <c r="D75" s="12">
        <v>57</v>
      </c>
      <c r="E75" s="9">
        <v>2.5</v>
      </c>
      <c r="F75" s="18">
        <f t="shared" si="1"/>
        <v>142.5</v>
      </c>
      <c r="G75" s="16">
        <v>4.4000000000000004</v>
      </c>
    </row>
    <row r="76" spans="1:7" x14ac:dyDescent="0.25">
      <c r="A76" s="4" t="s">
        <v>36</v>
      </c>
      <c r="B76" s="5" t="s">
        <v>20</v>
      </c>
      <c r="C76" s="5" t="s">
        <v>11</v>
      </c>
      <c r="D76" s="11">
        <v>57</v>
      </c>
      <c r="E76" s="6">
        <v>4</v>
      </c>
      <c r="F76" s="18">
        <f t="shared" si="1"/>
        <v>228</v>
      </c>
      <c r="G76" s="15">
        <v>4.4000000000000004</v>
      </c>
    </row>
    <row r="77" spans="1:7" x14ac:dyDescent="0.25">
      <c r="A77" s="7" t="s">
        <v>36</v>
      </c>
      <c r="B77" s="8" t="s">
        <v>20</v>
      </c>
      <c r="C77" s="8" t="s">
        <v>12</v>
      </c>
      <c r="D77" s="12">
        <v>57</v>
      </c>
      <c r="E77" s="9">
        <v>2.5</v>
      </c>
      <c r="F77" s="18">
        <f t="shared" si="1"/>
        <v>142.5</v>
      </c>
      <c r="G77" s="16">
        <v>4.4000000000000004</v>
      </c>
    </row>
    <row r="78" spans="1:7" x14ac:dyDescent="0.25">
      <c r="A78" s="4" t="s">
        <v>37</v>
      </c>
      <c r="B78" s="5" t="s">
        <v>22</v>
      </c>
      <c r="C78" s="5" t="s">
        <v>9</v>
      </c>
      <c r="D78" s="11">
        <v>135</v>
      </c>
      <c r="E78" s="6">
        <v>3</v>
      </c>
      <c r="F78" s="18">
        <f t="shared" si="1"/>
        <v>405</v>
      </c>
      <c r="G78" s="15">
        <v>4.5999999999999996</v>
      </c>
    </row>
    <row r="79" spans="1:7" x14ac:dyDescent="0.25">
      <c r="A79" s="7" t="s">
        <v>37</v>
      </c>
      <c r="B79" s="8" t="s">
        <v>22</v>
      </c>
      <c r="C79" s="8" t="s">
        <v>10</v>
      </c>
      <c r="D79" s="12">
        <v>60</v>
      </c>
      <c r="E79" s="9">
        <v>2.5</v>
      </c>
      <c r="F79" s="18">
        <f t="shared" si="1"/>
        <v>150</v>
      </c>
      <c r="G79" s="16">
        <v>4.5999999999999996</v>
      </c>
    </row>
    <row r="80" spans="1:7" x14ac:dyDescent="0.25">
      <c r="A80" s="4" t="s">
        <v>37</v>
      </c>
      <c r="B80" s="5" t="s">
        <v>22</v>
      </c>
      <c r="C80" s="5" t="s">
        <v>11</v>
      </c>
      <c r="D80" s="11">
        <v>60</v>
      </c>
      <c r="E80" s="6">
        <v>4</v>
      </c>
      <c r="F80" s="18">
        <f t="shared" si="1"/>
        <v>240</v>
      </c>
      <c r="G80" s="15">
        <v>4.5999999999999996</v>
      </c>
    </row>
    <row r="81" spans="1:7" x14ac:dyDescent="0.25">
      <c r="A81" s="7" t="s">
        <v>37</v>
      </c>
      <c r="B81" s="8" t="s">
        <v>22</v>
      </c>
      <c r="C81" s="8" t="s">
        <v>12</v>
      </c>
      <c r="D81" s="12">
        <v>60</v>
      </c>
      <c r="E81" s="9">
        <v>2.5</v>
      </c>
      <c r="F81" s="18">
        <f t="shared" si="1"/>
        <v>150</v>
      </c>
      <c r="G81" s="16">
        <v>4.5999999999999996</v>
      </c>
    </row>
    <row r="82" spans="1:7" x14ac:dyDescent="0.25">
      <c r="A82" s="4" t="s">
        <v>38</v>
      </c>
      <c r="B82" s="5" t="s">
        <v>24</v>
      </c>
      <c r="C82" s="5" t="s">
        <v>9</v>
      </c>
      <c r="D82" s="11">
        <v>90</v>
      </c>
      <c r="E82" s="6">
        <v>3</v>
      </c>
      <c r="F82" s="18">
        <f t="shared" si="1"/>
        <v>270</v>
      </c>
      <c r="G82" s="15">
        <v>4</v>
      </c>
    </row>
    <row r="83" spans="1:7" x14ac:dyDescent="0.25">
      <c r="A83" s="7" t="s">
        <v>38</v>
      </c>
      <c r="B83" s="8" t="s">
        <v>24</v>
      </c>
      <c r="C83" s="8" t="s">
        <v>10</v>
      </c>
      <c r="D83" s="12">
        <v>63</v>
      </c>
      <c r="E83" s="9">
        <v>2.5</v>
      </c>
      <c r="F83" s="18">
        <f t="shared" si="1"/>
        <v>157.5</v>
      </c>
      <c r="G83" s="16">
        <v>4</v>
      </c>
    </row>
    <row r="84" spans="1:7" x14ac:dyDescent="0.25">
      <c r="A84" s="4" t="s">
        <v>38</v>
      </c>
      <c r="B84" s="5" t="s">
        <v>24</v>
      </c>
      <c r="C84" s="5" t="s">
        <v>11</v>
      </c>
      <c r="D84" s="11">
        <v>63</v>
      </c>
      <c r="E84" s="6">
        <v>4</v>
      </c>
      <c r="F84" s="18">
        <f t="shared" si="1"/>
        <v>252</v>
      </c>
      <c r="G84" s="15">
        <v>4</v>
      </c>
    </row>
    <row r="85" spans="1:7" x14ac:dyDescent="0.25">
      <c r="A85" s="7" t="s">
        <v>38</v>
      </c>
      <c r="B85" s="8" t="s">
        <v>24</v>
      </c>
      <c r="C85" s="8" t="s">
        <v>12</v>
      </c>
      <c r="D85" s="12">
        <v>63</v>
      </c>
      <c r="E85" s="9">
        <v>2.5</v>
      </c>
      <c r="F85" s="18">
        <f t="shared" si="1"/>
        <v>157.5</v>
      </c>
      <c r="G85" s="16">
        <v>4</v>
      </c>
    </row>
    <row r="86" spans="1:7" x14ac:dyDescent="0.25">
      <c r="A86" s="4" t="s">
        <v>39</v>
      </c>
      <c r="B86" s="5" t="s">
        <v>8</v>
      </c>
      <c r="C86" s="5" t="s">
        <v>9</v>
      </c>
      <c r="D86" s="11">
        <v>95</v>
      </c>
      <c r="E86" s="6">
        <v>3</v>
      </c>
      <c r="F86" s="18">
        <f t="shared" si="1"/>
        <v>285</v>
      </c>
      <c r="G86" s="15">
        <v>4.2</v>
      </c>
    </row>
    <row r="87" spans="1:7" x14ac:dyDescent="0.25">
      <c r="A87" s="7" t="s">
        <v>39</v>
      </c>
      <c r="B87" s="8" t="s">
        <v>8</v>
      </c>
      <c r="C87" s="8" t="s">
        <v>10</v>
      </c>
      <c r="D87" s="12">
        <v>45</v>
      </c>
      <c r="E87" s="9">
        <v>2.5</v>
      </c>
      <c r="F87" s="18">
        <f t="shared" si="1"/>
        <v>112.5</v>
      </c>
      <c r="G87" s="16">
        <v>4.2</v>
      </c>
    </row>
    <row r="88" spans="1:7" x14ac:dyDescent="0.25">
      <c r="A88" s="4" t="s">
        <v>39</v>
      </c>
      <c r="B88" s="5" t="s">
        <v>8</v>
      </c>
      <c r="C88" s="5" t="s">
        <v>11</v>
      </c>
      <c r="D88" s="11">
        <v>45</v>
      </c>
      <c r="E88" s="6">
        <v>4</v>
      </c>
      <c r="F88" s="18">
        <f t="shared" si="1"/>
        <v>180</v>
      </c>
      <c r="G88" s="15">
        <v>4.2</v>
      </c>
    </row>
    <row r="89" spans="1:7" x14ac:dyDescent="0.25">
      <c r="A89" s="7" t="s">
        <v>39</v>
      </c>
      <c r="B89" s="8" t="s">
        <v>8</v>
      </c>
      <c r="C89" s="8" t="s">
        <v>12</v>
      </c>
      <c r="D89" s="12">
        <v>45</v>
      </c>
      <c r="E89" s="9">
        <v>2.5</v>
      </c>
      <c r="F89" s="18">
        <f t="shared" si="1"/>
        <v>112.5</v>
      </c>
      <c r="G89" s="16">
        <v>4.2</v>
      </c>
    </row>
    <row r="90" spans="1:7" x14ac:dyDescent="0.25">
      <c r="A90" s="4" t="s">
        <v>40</v>
      </c>
      <c r="B90" s="5" t="s">
        <v>14</v>
      </c>
      <c r="C90" s="5" t="s">
        <v>9</v>
      </c>
      <c r="D90" s="11">
        <v>100</v>
      </c>
      <c r="E90" s="6">
        <v>3</v>
      </c>
      <c r="F90" s="18">
        <f t="shared" si="1"/>
        <v>300</v>
      </c>
      <c r="G90" s="15">
        <v>4.4000000000000004</v>
      </c>
    </row>
    <row r="91" spans="1:7" x14ac:dyDescent="0.25">
      <c r="A91" s="7" t="s">
        <v>40</v>
      </c>
      <c r="B91" s="8" t="s">
        <v>14</v>
      </c>
      <c r="C91" s="8" t="s">
        <v>10</v>
      </c>
      <c r="D91" s="12">
        <v>48</v>
      </c>
      <c r="E91" s="9">
        <v>2.5</v>
      </c>
      <c r="F91" s="18">
        <f t="shared" si="1"/>
        <v>120</v>
      </c>
      <c r="G91" s="16">
        <v>4.4000000000000004</v>
      </c>
    </row>
    <row r="92" spans="1:7" x14ac:dyDescent="0.25">
      <c r="A92" s="4" t="s">
        <v>40</v>
      </c>
      <c r="B92" s="5" t="s">
        <v>14</v>
      </c>
      <c r="C92" s="5" t="s">
        <v>11</v>
      </c>
      <c r="D92" s="11">
        <v>48</v>
      </c>
      <c r="E92" s="6">
        <v>4</v>
      </c>
      <c r="F92" s="18">
        <f t="shared" si="1"/>
        <v>192</v>
      </c>
      <c r="G92" s="15">
        <v>4.4000000000000004</v>
      </c>
    </row>
    <row r="93" spans="1:7" x14ac:dyDescent="0.25">
      <c r="A93" s="7" t="s">
        <v>40</v>
      </c>
      <c r="B93" s="8" t="s">
        <v>14</v>
      </c>
      <c r="C93" s="8" t="s">
        <v>12</v>
      </c>
      <c r="D93" s="12">
        <v>48</v>
      </c>
      <c r="E93" s="9">
        <v>2.5</v>
      </c>
      <c r="F93" s="18">
        <f t="shared" si="1"/>
        <v>120</v>
      </c>
      <c r="G93" s="16">
        <v>4.4000000000000004</v>
      </c>
    </row>
    <row r="94" spans="1:7" x14ac:dyDescent="0.25">
      <c r="A94" s="4" t="s">
        <v>41</v>
      </c>
      <c r="B94" s="5" t="s">
        <v>16</v>
      </c>
      <c r="C94" s="5" t="s">
        <v>9</v>
      </c>
      <c r="D94" s="11">
        <v>105</v>
      </c>
      <c r="E94" s="6">
        <v>3</v>
      </c>
      <c r="F94" s="18">
        <f t="shared" si="1"/>
        <v>315</v>
      </c>
      <c r="G94" s="15">
        <v>4.5999999999999996</v>
      </c>
    </row>
    <row r="95" spans="1:7" x14ac:dyDescent="0.25">
      <c r="A95" s="7" t="s">
        <v>41</v>
      </c>
      <c r="B95" s="8" t="s">
        <v>16</v>
      </c>
      <c r="C95" s="8" t="s">
        <v>10</v>
      </c>
      <c r="D95" s="12">
        <v>51</v>
      </c>
      <c r="E95" s="9">
        <v>2.5</v>
      </c>
      <c r="F95" s="18">
        <f t="shared" si="1"/>
        <v>127.5</v>
      </c>
      <c r="G95" s="16">
        <v>4.5999999999999996</v>
      </c>
    </row>
    <row r="96" spans="1:7" x14ac:dyDescent="0.25">
      <c r="A96" s="4" t="s">
        <v>41</v>
      </c>
      <c r="B96" s="5" t="s">
        <v>16</v>
      </c>
      <c r="C96" s="5" t="s">
        <v>11</v>
      </c>
      <c r="D96" s="11">
        <v>51</v>
      </c>
      <c r="E96" s="6">
        <v>4</v>
      </c>
      <c r="F96" s="18">
        <f t="shared" si="1"/>
        <v>204</v>
      </c>
      <c r="G96" s="15">
        <v>4.5999999999999996</v>
      </c>
    </row>
    <row r="97" spans="1:7" x14ac:dyDescent="0.25">
      <c r="A97" s="7" t="s">
        <v>41</v>
      </c>
      <c r="B97" s="8" t="s">
        <v>16</v>
      </c>
      <c r="C97" s="8" t="s">
        <v>12</v>
      </c>
      <c r="D97" s="12">
        <v>51</v>
      </c>
      <c r="E97" s="9">
        <v>2.5</v>
      </c>
      <c r="F97" s="18">
        <f t="shared" si="1"/>
        <v>127.5</v>
      </c>
      <c r="G97" s="16">
        <v>4.5999999999999996</v>
      </c>
    </row>
    <row r="98" spans="1:7" x14ac:dyDescent="0.25">
      <c r="A98" s="4" t="s">
        <v>42</v>
      </c>
      <c r="B98" s="5" t="s">
        <v>18</v>
      </c>
      <c r="C98" s="5" t="s">
        <v>9</v>
      </c>
      <c r="D98" s="11">
        <v>110</v>
      </c>
      <c r="E98" s="6">
        <v>3</v>
      </c>
      <c r="F98" s="18">
        <f t="shared" si="1"/>
        <v>330</v>
      </c>
      <c r="G98" s="15">
        <v>4</v>
      </c>
    </row>
    <row r="99" spans="1:7" x14ac:dyDescent="0.25">
      <c r="A99" s="7" t="s">
        <v>42</v>
      </c>
      <c r="B99" s="8" t="s">
        <v>18</v>
      </c>
      <c r="C99" s="8" t="s">
        <v>10</v>
      </c>
      <c r="D99" s="12">
        <v>54</v>
      </c>
      <c r="E99" s="9">
        <v>2.5</v>
      </c>
      <c r="F99" s="18">
        <f t="shared" si="1"/>
        <v>135</v>
      </c>
      <c r="G99" s="16">
        <v>4</v>
      </c>
    </row>
    <row r="100" spans="1:7" x14ac:dyDescent="0.25">
      <c r="A100" s="4" t="s">
        <v>42</v>
      </c>
      <c r="B100" s="5" t="s">
        <v>18</v>
      </c>
      <c r="C100" s="5" t="s">
        <v>11</v>
      </c>
      <c r="D100" s="11">
        <v>54</v>
      </c>
      <c r="E100" s="6">
        <v>4</v>
      </c>
      <c r="F100" s="18">
        <f t="shared" si="1"/>
        <v>216</v>
      </c>
      <c r="G100" s="15">
        <v>4</v>
      </c>
    </row>
    <row r="101" spans="1:7" x14ac:dyDescent="0.25">
      <c r="A101" s="7" t="s">
        <v>42</v>
      </c>
      <c r="B101" s="8" t="s">
        <v>18</v>
      </c>
      <c r="C101" s="8" t="s">
        <v>12</v>
      </c>
      <c r="D101" s="12">
        <v>54</v>
      </c>
      <c r="E101" s="9">
        <v>2.5</v>
      </c>
      <c r="F101" s="18">
        <f t="shared" si="1"/>
        <v>135</v>
      </c>
      <c r="G101" s="16">
        <v>4</v>
      </c>
    </row>
    <row r="102" spans="1:7" x14ac:dyDescent="0.25">
      <c r="A102" s="4" t="s">
        <v>43</v>
      </c>
      <c r="B102" s="5" t="s">
        <v>20</v>
      </c>
      <c r="C102" s="5" t="s">
        <v>9</v>
      </c>
      <c r="D102" s="11">
        <v>115</v>
      </c>
      <c r="E102" s="6">
        <v>3</v>
      </c>
      <c r="F102" s="18">
        <f t="shared" si="1"/>
        <v>345</v>
      </c>
      <c r="G102" s="15">
        <v>4.2</v>
      </c>
    </row>
    <row r="103" spans="1:7" x14ac:dyDescent="0.25">
      <c r="A103" s="7" t="s">
        <v>43</v>
      </c>
      <c r="B103" s="8" t="s">
        <v>20</v>
      </c>
      <c r="C103" s="8" t="s">
        <v>10</v>
      </c>
      <c r="D103" s="12">
        <v>57</v>
      </c>
      <c r="E103" s="9">
        <v>2.5</v>
      </c>
      <c r="F103" s="18">
        <f t="shared" si="1"/>
        <v>142.5</v>
      </c>
      <c r="G103" s="16">
        <v>4.2</v>
      </c>
    </row>
    <row r="104" spans="1:7" x14ac:dyDescent="0.25">
      <c r="A104" s="4" t="s">
        <v>43</v>
      </c>
      <c r="B104" s="5" t="s">
        <v>20</v>
      </c>
      <c r="C104" s="5" t="s">
        <v>11</v>
      </c>
      <c r="D104" s="11">
        <v>57</v>
      </c>
      <c r="E104" s="6">
        <v>4</v>
      </c>
      <c r="F104" s="18">
        <f t="shared" si="1"/>
        <v>228</v>
      </c>
      <c r="G104" s="15">
        <v>4.2</v>
      </c>
    </row>
    <row r="105" spans="1:7" x14ac:dyDescent="0.25">
      <c r="A105" s="7" t="s">
        <v>43</v>
      </c>
      <c r="B105" s="8" t="s">
        <v>20</v>
      </c>
      <c r="C105" s="8" t="s">
        <v>12</v>
      </c>
      <c r="D105" s="12">
        <v>57</v>
      </c>
      <c r="E105" s="9">
        <v>2.5</v>
      </c>
      <c r="F105" s="18">
        <f t="shared" si="1"/>
        <v>142.5</v>
      </c>
      <c r="G105" s="16">
        <v>4.2</v>
      </c>
    </row>
    <row r="106" spans="1:7" x14ac:dyDescent="0.25">
      <c r="A106" s="4" t="s">
        <v>44</v>
      </c>
      <c r="B106" s="5" t="s">
        <v>22</v>
      </c>
      <c r="C106" s="5" t="s">
        <v>9</v>
      </c>
      <c r="D106" s="11">
        <v>120</v>
      </c>
      <c r="E106" s="6">
        <v>3</v>
      </c>
      <c r="F106" s="18">
        <f t="shared" si="1"/>
        <v>360</v>
      </c>
      <c r="G106" s="15">
        <v>4.4000000000000004</v>
      </c>
    </row>
    <row r="107" spans="1:7" x14ac:dyDescent="0.25">
      <c r="A107" s="7" t="s">
        <v>44</v>
      </c>
      <c r="B107" s="8" t="s">
        <v>22</v>
      </c>
      <c r="C107" s="8" t="s">
        <v>10</v>
      </c>
      <c r="D107" s="12">
        <v>60</v>
      </c>
      <c r="E107" s="9">
        <v>2.5</v>
      </c>
      <c r="F107" s="18">
        <f t="shared" si="1"/>
        <v>150</v>
      </c>
      <c r="G107" s="16">
        <v>4.4000000000000004</v>
      </c>
    </row>
    <row r="108" spans="1:7" x14ac:dyDescent="0.25">
      <c r="A108" s="4" t="s">
        <v>44</v>
      </c>
      <c r="B108" s="5" t="s">
        <v>22</v>
      </c>
      <c r="C108" s="5" t="s">
        <v>11</v>
      </c>
      <c r="D108" s="11">
        <v>60</v>
      </c>
      <c r="E108" s="6">
        <v>4</v>
      </c>
      <c r="F108" s="18">
        <f t="shared" si="1"/>
        <v>240</v>
      </c>
      <c r="G108" s="15">
        <v>4.4000000000000004</v>
      </c>
    </row>
    <row r="109" spans="1:7" x14ac:dyDescent="0.25">
      <c r="A109" s="7" t="s">
        <v>44</v>
      </c>
      <c r="B109" s="8" t="s">
        <v>22</v>
      </c>
      <c r="C109" s="8" t="s">
        <v>12</v>
      </c>
      <c r="D109" s="12">
        <v>60</v>
      </c>
      <c r="E109" s="9">
        <v>2.5</v>
      </c>
      <c r="F109" s="18">
        <f t="shared" si="1"/>
        <v>150</v>
      </c>
      <c r="G109" s="16">
        <v>4.4000000000000004</v>
      </c>
    </row>
    <row r="110" spans="1:7" x14ac:dyDescent="0.25">
      <c r="A110" s="4" t="s">
        <v>45</v>
      </c>
      <c r="B110" s="5" t="s">
        <v>24</v>
      </c>
      <c r="C110" s="5" t="s">
        <v>9</v>
      </c>
      <c r="D110" s="11">
        <v>125</v>
      </c>
      <c r="E110" s="6">
        <v>3</v>
      </c>
      <c r="F110" s="18">
        <f t="shared" si="1"/>
        <v>375</v>
      </c>
      <c r="G110" s="15">
        <v>4.5999999999999996</v>
      </c>
    </row>
    <row r="111" spans="1:7" x14ac:dyDescent="0.25">
      <c r="A111" s="7" t="s">
        <v>45</v>
      </c>
      <c r="B111" s="8" t="s">
        <v>24</v>
      </c>
      <c r="C111" s="8" t="s">
        <v>10</v>
      </c>
      <c r="D111" s="12">
        <v>63</v>
      </c>
      <c r="E111" s="9">
        <v>2.5</v>
      </c>
      <c r="F111" s="18">
        <f t="shared" si="1"/>
        <v>157.5</v>
      </c>
      <c r="G111" s="16">
        <v>4.5999999999999996</v>
      </c>
    </row>
    <row r="112" spans="1:7" x14ac:dyDescent="0.25">
      <c r="A112" s="4" t="s">
        <v>45</v>
      </c>
      <c r="B112" s="5" t="s">
        <v>24</v>
      </c>
      <c r="C112" s="5" t="s">
        <v>11</v>
      </c>
      <c r="D112" s="11">
        <v>63</v>
      </c>
      <c r="E112" s="6">
        <v>4</v>
      </c>
      <c r="F112" s="18">
        <f t="shared" si="1"/>
        <v>252</v>
      </c>
      <c r="G112" s="15">
        <v>4.5999999999999996</v>
      </c>
    </row>
    <row r="113" spans="1:7" x14ac:dyDescent="0.25">
      <c r="A113" s="7" t="s">
        <v>45</v>
      </c>
      <c r="B113" s="8" t="s">
        <v>24</v>
      </c>
      <c r="C113" s="8" t="s">
        <v>12</v>
      </c>
      <c r="D113" s="12">
        <v>63</v>
      </c>
      <c r="E113" s="9">
        <v>2.5</v>
      </c>
      <c r="F113" s="18">
        <f t="shared" si="1"/>
        <v>157.5</v>
      </c>
      <c r="G113" s="16">
        <v>4.5999999999999996</v>
      </c>
    </row>
    <row r="114" spans="1:7" x14ac:dyDescent="0.25">
      <c r="A114" s="4" t="s">
        <v>46</v>
      </c>
      <c r="B114" s="5" t="s">
        <v>8</v>
      </c>
      <c r="C114" s="5" t="s">
        <v>9</v>
      </c>
      <c r="D114" s="11">
        <v>130</v>
      </c>
      <c r="E114" s="6">
        <v>3</v>
      </c>
      <c r="F114" s="18">
        <f t="shared" si="1"/>
        <v>390</v>
      </c>
      <c r="G114" s="15">
        <v>4</v>
      </c>
    </row>
    <row r="115" spans="1:7" x14ac:dyDescent="0.25">
      <c r="A115" s="7" t="s">
        <v>46</v>
      </c>
      <c r="B115" s="8" t="s">
        <v>8</v>
      </c>
      <c r="C115" s="8" t="s">
        <v>10</v>
      </c>
      <c r="D115" s="12">
        <v>45</v>
      </c>
      <c r="E115" s="9">
        <v>2.5</v>
      </c>
      <c r="F115" s="18">
        <f t="shared" si="1"/>
        <v>112.5</v>
      </c>
      <c r="G115" s="16">
        <v>4</v>
      </c>
    </row>
    <row r="116" spans="1:7" x14ac:dyDescent="0.25">
      <c r="A116" s="4" t="s">
        <v>46</v>
      </c>
      <c r="B116" s="5" t="s">
        <v>8</v>
      </c>
      <c r="C116" s="5" t="s">
        <v>11</v>
      </c>
      <c r="D116" s="11">
        <v>45</v>
      </c>
      <c r="E116" s="6">
        <v>4</v>
      </c>
      <c r="F116" s="18">
        <f t="shared" si="1"/>
        <v>180</v>
      </c>
      <c r="G116" s="15">
        <v>4</v>
      </c>
    </row>
    <row r="117" spans="1:7" x14ac:dyDescent="0.25">
      <c r="A117" s="7" t="s">
        <v>46</v>
      </c>
      <c r="B117" s="8" t="s">
        <v>8</v>
      </c>
      <c r="C117" s="8" t="s">
        <v>12</v>
      </c>
      <c r="D117" s="12">
        <v>45</v>
      </c>
      <c r="E117" s="9">
        <v>2.5</v>
      </c>
      <c r="F117" s="18">
        <f t="shared" si="1"/>
        <v>112.5</v>
      </c>
      <c r="G117" s="16">
        <v>4</v>
      </c>
    </row>
    <row r="118" spans="1:7" x14ac:dyDescent="0.25">
      <c r="A118" s="4" t="s">
        <v>47</v>
      </c>
      <c r="B118" s="5" t="s">
        <v>14</v>
      </c>
      <c r="C118" s="5" t="s">
        <v>9</v>
      </c>
      <c r="D118" s="11">
        <v>135</v>
      </c>
      <c r="E118" s="6">
        <v>3</v>
      </c>
      <c r="F118" s="18">
        <f t="shared" si="1"/>
        <v>405</v>
      </c>
      <c r="G118" s="15">
        <v>4.2</v>
      </c>
    </row>
    <row r="119" spans="1:7" x14ac:dyDescent="0.25">
      <c r="A119" s="7" t="s">
        <v>47</v>
      </c>
      <c r="B119" s="8" t="s">
        <v>14</v>
      </c>
      <c r="C119" s="8" t="s">
        <v>10</v>
      </c>
      <c r="D119" s="12">
        <v>48</v>
      </c>
      <c r="E119" s="9">
        <v>2.5</v>
      </c>
      <c r="F119" s="18">
        <f t="shared" si="1"/>
        <v>120</v>
      </c>
      <c r="G119" s="16">
        <v>4.2</v>
      </c>
    </row>
    <row r="120" spans="1:7" x14ac:dyDescent="0.25">
      <c r="A120" s="4" t="s">
        <v>47</v>
      </c>
      <c r="B120" s="5" t="s">
        <v>14</v>
      </c>
      <c r="C120" s="5" t="s">
        <v>11</v>
      </c>
      <c r="D120" s="11">
        <v>48</v>
      </c>
      <c r="E120" s="6">
        <v>4</v>
      </c>
      <c r="F120" s="18">
        <f t="shared" si="1"/>
        <v>192</v>
      </c>
      <c r="G120" s="15">
        <v>4.2</v>
      </c>
    </row>
    <row r="121" spans="1:7" x14ac:dyDescent="0.25">
      <c r="A121" s="7" t="s">
        <v>47</v>
      </c>
      <c r="B121" s="8" t="s">
        <v>14</v>
      </c>
      <c r="C121" s="8" t="s">
        <v>12</v>
      </c>
      <c r="D121" s="12">
        <v>48</v>
      </c>
      <c r="E121" s="9">
        <v>2.5</v>
      </c>
      <c r="F121" s="18">
        <f t="shared" si="1"/>
        <v>120</v>
      </c>
      <c r="G121" s="16">
        <v>4.2</v>
      </c>
    </row>
    <row r="122" spans="1:7" x14ac:dyDescent="0.25">
      <c r="A122" s="4"/>
      <c r="B122" s="5"/>
      <c r="C122" s="5"/>
      <c r="D122" s="11"/>
      <c r="E122" s="6"/>
      <c r="F122" s="6"/>
      <c r="G122" s="15"/>
    </row>
    <row r="123" spans="1:7" x14ac:dyDescent="0.25">
      <c r="A123" s="7" t="s">
        <v>48</v>
      </c>
      <c r="B123" s="8"/>
      <c r="C123" s="8"/>
      <c r="D123" s="19">
        <f>SUM(D2:D121)</f>
        <v>8190</v>
      </c>
      <c r="E123" s="9"/>
      <c r="F123" s="22">
        <f>SUM(F1:F121)</f>
        <v>24570</v>
      </c>
      <c r="G123" s="16"/>
    </row>
    <row r="125" spans="1:7" x14ac:dyDescent="0.25">
      <c r="A125" t="s">
        <v>49</v>
      </c>
      <c r="D125" s="20">
        <v>68.25</v>
      </c>
      <c r="F125" s="23">
        <v>204.75</v>
      </c>
      <c r="G125" s="21"/>
    </row>
    <row r="127" spans="1:7" ht="15.75" x14ac:dyDescent="0.25">
      <c r="A127" s="24"/>
    </row>
    <row r="129" spans="1:7" ht="15.75" x14ac:dyDescent="0.25">
      <c r="A129" s="24"/>
    </row>
    <row r="131" spans="1:7" ht="15.75" x14ac:dyDescent="0.25">
      <c r="A131" s="24" t="s">
        <v>50</v>
      </c>
    </row>
    <row r="133" spans="1:7" ht="15.75" x14ac:dyDescent="0.25">
      <c r="A133" s="24" t="s">
        <v>6</v>
      </c>
    </row>
    <row r="135" spans="1:7" ht="15.75" x14ac:dyDescent="0.25">
      <c r="A135" s="24" t="s">
        <v>3</v>
      </c>
      <c r="B135" s="24"/>
    </row>
    <row r="137" spans="1:7" ht="15.75" x14ac:dyDescent="0.25">
      <c r="A137" s="24" t="s">
        <v>2</v>
      </c>
    </row>
    <row r="142" spans="1:7" ht="46.5" x14ac:dyDescent="0.25">
      <c r="G142" s="25" t="s">
        <v>53</v>
      </c>
    </row>
    <row r="143" spans="1:7" ht="26.25" x14ac:dyDescent="0.25">
      <c r="G143" s="26" t="s">
        <v>54</v>
      </c>
    </row>
    <row r="144" spans="1:7" ht="18.75" x14ac:dyDescent="0.25">
      <c r="G144" s="27"/>
    </row>
    <row r="145" spans="7:7" x14ac:dyDescent="0.25">
      <c r="G145"/>
    </row>
    <row r="146" spans="7:7" ht="26.25" x14ac:dyDescent="0.25">
      <c r="G146" s="28" t="s">
        <v>55</v>
      </c>
    </row>
    <row r="147" spans="7:7" ht="15.75" x14ac:dyDescent="0.25">
      <c r="G147" s="29" t="s">
        <v>56</v>
      </c>
    </row>
    <row r="148" spans="7:7" ht="15.75" x14ac:dyDescent="0.25">
      <c r="G148" s="30" t="s">
        <v>57</v>
      </c>
    </row>
    <row r="149" spans="7:7" ht="15.75" x14ac:dyDescent="0.25">
      <c r="G149" s="30" t="s">
        <v>58</v>
      </c>
    </row>
    <row r="150" spans="7:7" ht="15.75" x14ac:dyDescent="0.25">
      <c r="G150" s="24" t="s">
        <v>59</v>
      </c>
    </row>
    <row r="151" spans="7:7" ht="15.75" x14ac:dyDescent="0.25">
      <c r="G151" s="24" t="s">
        <v>3</v>
      </c>
    </row>
    <row r="152" spans="7:7" ht="15.75" x14ac:dyDescent="0.25">
      <c r="G152" s="24" t="s">
        <v>50</v>
      </c>
    </row>
    <row r="153" spans="7:7" ht="15.75" x14ac:dyDescent="0.25">
      <c r="G153" s="24" t="s">
        <v>52</v>
      </c>
    </row>
    <row r="154" spans="7:7" ht="15.75" x14ac:dyDescent="0.25">
      <c r="G154" s="24" t="s">
        <v>60</v>
      </c>
    </row>
    <row r="155" spans="7:7" ht="15.75" x14ac:dyDescent="0.25">
      <c r="G155" s="30" t="s">
        <v>61</v>
      </c>
    </row>
    <row r="156" spans="7:7" ht="15.75" x14ac:dyDescent="0.25">
      <c r="G156" s="30"/>
    </row>
    <row r="157" spans="7:7" ht="28.5" x14ac:dyDescent="0.25">
      <c r="G157" s="31" t="s">
        <v>62</v>
      </c>
    </row>
    <row r="158" spans="7:7" ht="15.75" x14ac:dyDescent="0.25">
      <c r="G158" s="32"/>
    </row>
    <row r="159" spans="7:7" x14ac:dyDescent="0.25">
      <c r="G159"/>
    </row>
    <row r="160" spans="7:7" ht="21" x14ac:dyDescent="0.25">
      <c r="G160" s="33"/>
    </row>
    <row r="161" spans="7:7" ht="21" x14ac:dyDescent="0.25">
      <c r="G161" s="34"/>
    </row>
    <row r="162" spans="7:7" ht="21" x14ac:dyDescent="0.25">
      <c r="G162" s="34"/>
    </row>
    <row r="163" spans="7:7" ht="21" x14ac:dyDescent="0.25">
      <c r="G163" s="34"/>
    </row>
    <row r="164" spans="7:7" ht="21" x14ac:dyDescent="0.25">
      <c r="G164" s="34" t="s">
        <v>63</v>
      </c>
    </row>
    <row r="165" spans="7:7" ht="15.75" x14ac:dyDescent="0.25">
      <c r="G165" s="30"/>
    </row>
    <row r="166" spans="7:7" ht="15.75" x14ac:dyDescent="0.25">
      <c r="G166" s="29" t="s">
        <v>64</v>
      </c>
    </row>
    <row r="167" spans="7:7" ht="15.75" x14ac:dyDescent="0.25">
      <c r="G167" s="24" t="s">
        <v>65</v>
      </c>
    </row>
    <row r="168" spans="7:7" ht="15.75" x14ac:dyDescent="0.25">
      <c r="G168" s="24" t="s">
        <v>66</v>
      </c>
    </row>
    <row r="169" spans="7:7" ht="15.75" x14ac:dyDescent="0.25">
      <c r="G169" s="24" t="s">
        <v>67</v>
      </c>
    </row>
    <row r="170" spans="7:7" ht="15.75" x14ac:dyDescent="0.25">
      <c r="G170" s="35" t="s">
        <v>3</v>
      </c>
    </row>
    <row r="171" spans="7:7" ht="15.75" x14ac:dyDescent="0.25">
      <c r="G171" s="35" t="s">
        <v>68</v>
      </c>
    </row>
    <row r="172" spans="7:7" ht="15.75" x14ac:dyDescent="0.25">
      <c r="G172" s="24" t="s">
        <v>69</v>
      </c>
    </row>
    <row r="173" spans="7:7" ht="15.75" x14ac:dyDescent="0.25">
      <c r="G173" s="24" t="s">
        <v>70</v>
      </c>
    </row>
    <row r="174" spans="7:7" ht="15.75" x14ac:dyDescent="0.25">
      <c r="G174" s="29" t="s">
        <v>71</v>
      </c>
    </row>
    <row r="175" spans="7:7" ht="15.75" x14ac:dyDescent="0.25">
      <c r="G175" s="24" t="s">
        <v>72</v>
      </c>
    </row>
    <row r="176" spans="7:7" ht="15.75" x14ac:dyDescent="0.25">
      <c r="G176" s="24" t="s">
        <v>73</v>
      </c>
    </row>
    <row r="177" spans="7:7" ht="15.75" x14ac:dyDescent="0.25">
      <c r="G177" s="24" t="s">
        <v>74</v>
      </c>
    </row>
    <row r="178" spans="7:7" ht="15.75" x14ac:dyDescent="0.25">
      <c r="G178" s="24" t="s">
        <v>75</v>
      </c>
    </row>
    <row r="179" spans="7:7" ht="15.75" x14ac:dyDescent="0.25">
      <c r="G179" s="30"/>
    </row>
    <row r="180" spans="7:7" ht="15.75" x14ac:dyDescent="0.25">
      <c r="G180" s="29" t="s">
        <v>76</v>
      </c>
    </row>
    <row r="181" spans="7:7" ht="15.75" x14ac:dyDescent="0.25">
      <c r="G181" s="30" t="s">
        <v>77</v>
      </c>
    </row>
    <row r="182" spans="7:7" ht="15.75" x14ac:dyDescent="0.25">
      <c r="G182" s="30" t="s">
        <v>78</v>
      </c>
    </row>
    <row r="183" spans="7:7" ht="15.75" x14ac:dyDescent="0.25">
      <c r="G183" s="30" t="s">
        <v>79</v>
      </c>
    </row>
    <row r="184" spans="7:7" ht="15.75" x14ac:dyDescent="0.25">
      <c r="G184" s="24" t="s">
        <v>50</v>
      </c>
    </row>
    <row r="185" spans="7:7" ht="15.75" x14ac:dyDescent="0.25">
      <c r="G185" s="24" t="s">
        <v>6</v>
      </c>
    </row>
    <row r="186" spans="7:7" ht="15.75" x14ac:dyDescent="0.25">
      <c r="G186" s="24" t="s">
        <v>3</v>
      </c>
    </row>
    <row r="187" spans="7:7" ht="15.75" x14ac:dyDescent="0.25">
      <c r="G187" s="29" t="s">
        <v>80</v>
      </c>
    </row>
    <row r="188" spans="7:7" ht="15.75" x14ac:dyDescent="0.25">
      <c r="G188" s="24" t="s">
        <v>81</v>
      </c>
    </row>
    <row r="189" spans="7:7" ht="15.75" x14ac:dyDescent="0.25">
      <c r="G189" s="24" t="s">
        <v>82</v>
      </c>
    </row>
    <row r="190" spans="7:7" ht="15.75" x14ac:dyDescent="0.25">
      <c r="G190" s="24" t="s">
        <v>83</v>
      </c>
    </row>
    <row r="191" spans="7:7" ht="15.75" x14ac:dyDescent="0.25">
      <c r="G191" s="24" t="s">
        <v>84</v>
      </c>
    </row>
    <row r="192" spans="7:7" ht="15.75" x14ac:dyDescent="0.25">
      <c r="G192" s="29" t="s">
        <v>85</v>
      </c>
    </row>
    <row r="193" spans="7:7" ht="15.75" x14ac:dyDescent="0.25">
      <c r="G193" s="30" t="s">
        <v>86</v>
      </c>
    </row>
    <row r="194" spans="7:7" ht="15.75" x14ac:dyDescent="0.25">
      <c r="G194" s="24" t="s">
        <v>87</v>
      </c>
    </row>
    <row r="195" spans="7:7" ht="15.75" x14ac:dyDescent="0.25">
      <c r="G195" s="36" t="s">
        <v>9</v>
      </c>
    </row>
    <row r="196" spans="7:7" ht="15.75" x14ac:dyDescent="0.25">
      <c r="G196" s="24" t="s">
        <v>88</v>
      </c>
    </row>
    <row r="197" spans="7:7" ht="15.75" x14ac:dyDescent="0.25">
      <c r="G197" s="36" t="s">
        <v>9</v>
      </c>
    </row>
    <row r="198" spans="7:7" ht="15.75" x14ac:dyDescent="0.25">
      <c r="G198" s="24" t="s">
        <v>89</v>
      </c>
    </row>
    <row r="199" spans="7:7" ht="15.75" x14ac:dyDescent="0.25">
      <c r="G199" s="36" t="s">
        <v>9</v>
      </c>
    </row>
    <row r="200" spans="7:7" ht="15.75" x14ac:dyDescent="0.25">
      <c r="G200" s="30"/>
    </row>
    <row r="201" spans="7:7" ht="15.75" x14ac:dyDescent="0.25">
      <c r="G201" s="30"/>
    </row>
    <row r="202" spans="7:7" ht="15.75" x14ac:dyDescent="0.25">
      <c r="G202" s="29" t="s">
        <v>90</v>
      </c>
    </row>
    <row r="203" spans="7:7" ht="15.75" x14ac:dyDescent="0.25">
      <c r="G203" s="30" t="s">
        <v>91</v>
      </c>
    </row>
    <row r="204" spans="7:7" ht="15.75" x14ac:dyDescent="0.25">
      <c r="G204" s="30" t="s">
        <v>92</v>
      </c>
    </row>
    <row r="205" spans="7:7" ht="15.75" x14ac:dyDescent="0.25">
      <c r="G205" s="24" t="s">
        <v>2</v>
      </c>
    </row>
    <row r="206" spans="7:7" ht="15.75" x14ac:dyDescent="0.25">
      <c r="G206" s="24" t="s">
        <v>51</v>
      </c>
    </row>
    <row r="207" spans="7:7" ht="15.75" x14ac:dyDescent="0.25">
      <c r="G207" s="24" t="s">
        <v>52</v>
      </c>
    </row>
    <row r="208" spans="7:7" ht="15.75" x14ac:dyDescent="0.25">
      <c r="G208" s="29" t="s">
        <v>71</v>
      </c>
    </row>
    <row r="209" spans="7:7" ht="15.75" x14ac:dyDescent="0.25">
      <c r="G209" s="24" t="s">
        <v>93</v>
      </c>
    </row>
    <row r="210" spans="7:7" ht="15.75" x14ac:dyDescent="0.25">
      <c r="G210" s="24" t="s">
        <v>94</v>
      </c>
    </row>
    <row r="211" spans="7:7" ht="15.75" x14ac:dyDescent="0.25">
      <c r="G211" s="24" t="s">
        <v>95</v>
      </c>
    </row>
    <row r="212" spans="7:7" ht="15.75" x14ac:dyDescent="0.25">
      <c r="G212" s="24" t="s">
        <v>96</v>
      </c>
    </row>
    <row r="213" spans="7:7" ht="15.75" x14ac:dyDescent="0.25">
      <c r="G213" s="29" t="s">
        <v>85</v>
      </c>
    </row>
    <row r="214" spans="7:7" ht="15.75" x14ac:dyDescent="0.25">
      <c r="G214" s="30" t="s">
        <v>86</v>
      </c>
    </row>
    <row r="215" spans="7:7" ht="15.75" x14ac:dyDescent="0.25">
      <c r="G215" s="24" t="s">
        <v>97</v>
      </c>
    </row>
    <row r="216" spans="7:7" ht="15.75" x14ac:dyDescent="0.25">
      <c r="G216" s="30" t="s">
        <v>98</v>
      </c>
    </row>
    <row r="217" spans="7:7" ht="15.75" x14ac:dyDescent="0.25">
      <c r="G217" s="24" t="s">
        <v>99</v>
      </c>
    </row>
    <row r="218" spans="7:7" ht="15.75" x14ac:dyDescent="0.25">
      <c r="G218" s="24" t="s">
        <v>100</v>
      </c>
    </row>
    <row r="219" spans="7:7" ht="15.75" x14ac:dyDescent="0.25">
      <c r="G219" s="30"/>
    </row>
    <row r="220" spans="7:7" ht="15.75" x14ac:dyDescent="0.25">
      <c r="G220" s="24" t="s">
        <v>101</v>
      </c>
    </row>
    <row r="221" spans="7:7" ht="15.75" x14ac:dyDescent="0.25">
      <c r="G221" s="37" t="s">
        <v>102</v>
      </c>
    </row>
    <row r="222" spans="7:7" ht="15.75" x14ac:dyDescent="0.25">
      <c r="G222" s="36"/>
    </row>
    <row r="223" spans="7:7" ht="15.75" x14ac:dyDescent="0.25">
      <c r="G223" s="36"/>
    </row>
    <row r="224" spans="7:7" ht="15.75" x14ac:dyDescent="0.25">
      <c r="G224" s="30"/>
    </row>
    <row r="225" spans="7:7" ht="15.75" x14ac:dyDescent="0.25">
      <c r="G225" s="29" t="s">
        <v>103</v>
      </c>
    </row>
    <row r="226" spans="7:7" ht="15.75" x14ac:dyDescent="0.25">
      <c r="G226" s="30" t="s">
        <v>104</v>
      </c>
    </row>
    <row r="227" spans="7:7" ht="15.75" x14ac:dyDescent="0.25">
      <c r="G227" s="29" t="s">
        <v>105</v>
      </c>
    </row>
    <row r="228" spans="7:7" ht="15.75" x14ac:dyDescent="0.25">
      <c r="G228" s="38" t="s">
        <v>106</v>
      </c>
    </row>
    <row r="229" spans="7:7" ht="15.75" x14ac:dyDescent="0.25">
      <c r="G229" s="29" t="s">
        <v>71</v>
      </c>
    </row>
    <row r="230" spans="7:7" ht="15.75" x14ac:dyDescent="0.25">
      <c r="G230" s="24" t="s">
        <v>107</v>
      </c>
    </row>
    <row r="231" spans="7:7" ht="15.75" x14ac:dyDescent="0.25">
      <c r="G231" s="24" t="s">
        <v>108</v>
      </c>
    </row>
    <row r="232" spans="7:7" ht="15.75" x14ac:dyDescent="0.25">
      <c r="G232" s="24" t="s">
        <v>109</v>
      </c>
    </row>
    <row r="233" spans="7:7" ht="15.75" x14ac:dyDescent="0.25">
      <c r="G233" s="30"/>
    </row>
    <row r="234" spans="7:7" ht="15.75" x14ac:dyDescent="0.25">
      <c r="G234" s="29" t="s">
        <v>110</v>
      </c>
    </row>
    <row r="235" spans="7:7" ht="15.75" x14ac:dyDescent="0.25">
      <c r="G235" s="30" t="s">
        <v>111</v>
      </c>
    </row>
    <row r="236" spans="7:7" ht="15.75" x14ac:dyDescent="0.25">
      <c r="G236" s="30" t="s">
        <v>112</v>
      </c>
    </row>
    <row r="237" spans="7:7" ht="15.75" x14ac:dyDescent="0.25">
      <c r="G237" s="24" t="s">
        <v>113</v>
      </c>
    </row>
    <row r="238" spans="7:7" ht="15.75" x14ac:dyDescent="0.25">
      <c r="G238" s="39" t="s">
        <v>114</v>
      </c>
    </row>
    <row r="239" spans="7:7" ht="15.75" x14ac:dyDescent="0.25">
      <c r="G239" s="24"/>
    </row>
    <row r="240" spans="7:7" ht="15.75" x14ac:dyDescent="0.25">
      <c r="G240" s="24" t="s">
        <v>115</v>
      </c>
    </row>
    <row r="241" spans="7:7" ht="15.75" x14ac:dyDescent="0.25">
      <c r="G241" s="24" t="s">
        <v>116</v>
      </c>
    </row>
    <row r="242" spans="7:7" ht="15.75" x14ac:dyDescent="0.25">
      <c r="G242" s="24" t="s">
        <v>117</v>
      </c>
    </row>
    <row r="243" spans="7:7" ht="15.75" x14ac:dyDescent="0.25">
      <c r="G243" s="29" t="s">
        <v>118</v>
      </c>
    </row>
    <row r="244" spans="7:7" ht="15.75" x14ac:dyDescent="0.25">
      <c r="G244" s="24" t="s">
        <v>119</v>
      </c>
    </row>
    <row r="245" spans="7:7" ht="15.75" x14ac:dyDescent="0.25">
      <c r="G245" s="24" t="s">
        <v>120</v>
      </c>
    </row>
    <row r="246" spans="7:7" ht="15.75" x14ac:dyDescent="0.25">
      <c r="G246" s="29" t="s">
        <v>121</v>
      </c>
    </row>
    <row r="247" spans="7:7" ht="15.75" x14ac:dyDescent="0.25">
      <c r="G247" s="24" t="s">
        <v>122</v>
      </c>
    </row>
    <row r="248" spans="7:7" ht="15.75" x14ac:dyDescent="0.25">
      <c r="G248" s="30"/>
    </row>
    <row r="249" spans="7:7" ht="15.75" x14ac:dyDescent="0.25">
      <c r="G249" s="29" t="s">
        <v>123</v>
      </c>
    </row>
    <row r="250" spans="7:7" ht="15.75" x14ac:dyDescent="0.25">
      <c r="G250" s="30" t="s">
        <v>124</v>
      </c>
    </row>
    <row r="251" spans="7:7" ht="15.75" x14ac:dyDescent="0.25">
      <c r="G251" s="30" t="s">
        <v>125</v>
      </c>
    </row>
    <row r="252" spans="7:7" ht="15.75" x14ac:dyDescent="0.25">
      <c r="G252" s="24" t="s">
        <v>126</v>
      </c>
    </row>
    <row r="253" spans="7:7" ht="15.75" x14ac:dyDescent="0.25">
      <c r="G253" s="24" t="s">
        <v>127</v>
      </c>
    </row>
    <row r="254" spans="7:7" ht="15.75" x14ac:dyDescent="0.25">
      <c r="G254" s="24" t="s">
        <v>128</v>
      </c>
    </row>
    <row r="255" spans="7:7" ht="15.75" x14ac:dyDescent="0.25">
      <c r="G255" s="24" t="s">
        <v>129</v>
      </c>
    </row>
    <row r="256" spans="7:7" ht="15.75" x14ac:dyDescent="0.25">
      <c r="G256" s="29" t="s">
        <v>71</v>
      </c>
    </row>
    <row r="257" spans="7:7" ht="15.75" x14ac:dyDescent="0.25">
      <c r="G257" s="24" t="s">
        <v>130</v>
      </c>
    </row>
    <row r="258" spans="7:7" ht="15.75" x14ac:dyDescent="0.25">
      <c r="G258" s="24" t="s">
        <v>131</v>
      </c>
    </row>
    <row r="259" spans="7:7" ht="15.75" x14ac:dyDescent="0.25">
      <c r="G259" s="24" t="s">
        <v>132</v>
      </c>
    </row>
    <row r="260" spans="7:7" ht="15.75" x14ac:dyDescent="0.25">
      <c r="G260" s="24" t="s">
        <v>133</v>
      </c>
    </row>
  </sheetData>
  <pageMargins left="0.7" right="0.7" top="0.75" bottom="0.75" header="0.3" footer="0.3"/>
  <pageSetup paperSize="9" orientation="portrait" horizontalDpi="1200" verticalDpi="1200" r:id="rId1"/>
  <drawing r:id="rId2"/>
  <legacyDrawing r:id="rId3"/>
  <oleObjects>
    <mc:AlternateContent xmlns:mc="http://schemas.openxmlformats.org/markup-compatibility/2006">
      <mc:Choice Requires="x14">
        <oleObject progId="Excel.Sheet.12" dvAspect="DVASPECT_ICON" shapeId="1028" r:id="rId4">
          <objectPr defaultSize="0" autoPict="0" r:id="rId5">
            <anchor moveWithCells="1" sizeWithCells="1">
              <from>
                <xdr:col>6</xdr:col>
                <xdr:colOff>0</xdr:colOff>
                <xdr:row>158</xdr:row>
                <xdr:rowOff>0</xdr:rowOff>
              </from>
              <to>
                <xdr:col>8</xdr:col>
                <xdr:colOff>381000</xdr:colOff>
                <xdr:row>164</xdr:row>
                <xdr:rowOff>19050</xdr:rowOff>
              </to>
            </anchor>
          </objectPr>
        </oleObject>
      </mc:Choice>
      <mc:Fallback>
        <oleObject progId="Excel.Sheet.12" dvAspect="DVASPECT_ICON" shapeId="1028"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E27D2-7FBF-4E05-BE93-2BE62E3EB4AA}">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74457-1A94-410D-A9E7-E991FB85CDF2}">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936e02c4-a484-4998-a51a-c24e6dc61f3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A3F46C0B2A77F4AAB923CA00B36000F" ma:contentTypeVersion="5" ma:contentTypeDescription="Create a new document." ma:contentTypeScope="" ma:versionID="d8c09a42481f5ed488f44b8954dd481c">
  <xsd:schema xmlns:xsd="http://www.w3.org/2001/XMLSchema" xmlns:xs="http://www.w3.org/2001/XMLSchema" xmlns:p="http://schemas.microsoft.com/office/2006/metadata/properties" xmlns:ns3="936e02c4-a484-4998-a51a-c24e6dc61f3e" targetNamespace="http://schemas.microsoft.com/office/2006/metadata/properties" ma:root="true" ma:fieldsID="5ec2e102626b1f1edbf094f828f18b35" ns3:_="">
    <xsd:import namespace="936e02c4-a484-4998-a51a-c24e6dc61f3e"/>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6e02c4-a484-4998-a51a-c24e6dc61f3e"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_activity" ma:index="12" nillable="true" ma:displayName="_activity" ma:hidden="true" ma:internalName="_activity">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DB927-6B39-446A-ACCD-61C664EE2334}">
  <ds:schemaRefs>
    <ds:schemaRef ds:uri="http://schemas.microsoft.com/sharepoint/v3/contenttype/forms"/>
  </ds:schemaRefs>
</ds:datastoreItem>
</file>

<file path=customXml/itemProps2.xml><?xml version="1.0" encoding="utf-8"?>
<ds:datastoreItem xmlns:ds="http://schemas.openxmlformats.org/officeDocument/2006/customXml" ds:itemID="{796A1300-B82C-4F4D-8003-1933407E1741}">
  <ds:schemaRefs>
    <ds:schemaRef ds:uri="http://schemas.microsoft.com/office/2006/metadata/properties"/>
    <ds:schemaRef ds:uri="936e02c4-a484-4998-a51a-c24e6dc61f3e"/>
    <ds:schemaRef ds:uri="http://purl.org/dc/terms/"/>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3E84AFAA-385C-4DA0-8715-FB25757F88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6e02c4-a484-4998-a51a-c24e6dc61f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Daily Data</vt:lpstr>
      <vt:lpstr>assigment</vt: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Philippa Fitzgerald</dc:creator>
  <cp:lastModifiedBy>Mihaela Iordache (2543871)</cp:lastModifiedBy>
  <dcterms:created xsi:type="dcterms:W3CDTF">2026-06-04T11:43:20Z</dcterms:created>
  <dcterms:modified xsi:type="dcterms:W3CDTF">2026-06-18T14:53:41Z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0x010100DA3F46C0B2A77F4AAB923CA00B36000F</vt:lpwstr>
  </property>
</Properties>
</file>