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6"/>
  <workbookPr defaultThemeVersion="166925"/>
  <mc:AlternateContent xmlns:mc="http://schemas.openxmlformats.org/markup-compatibility/2006">
    <mc:Choice Requires="x15">
      <x15ac:absPath xmlns:x15ac="http://schemas.microsoft.com/office/spreadsheetml/2010/11/ac" url="U:\study skills\"/>
    </mc:Choice>
  </mc:AlternateContent>
  <xr:revisionPtr revIDLastSave="0" documentId="13_ncr:1_{27B7287E-C853-4438-9186-8B669F52BAE5}" xr6:coauthVersionLast="36" xr6:coauthVersionMax="36" xr10:uidLastSave="{00000000-0000-0000-0000-000000000000}"/>
  <bookViews>
    <workbookView xWindow="0" yWindow="0" windowWidth="28800" windowHeight="12225" xr2:uid="{DF48FFF0-4491-4248-92A7-A198B37CD54E}"/>
  </bookViews>
  <sheets>
    <sheet name="Sheet1" sheetId="1" r:id="rId1"/>
  </sheets>
  <definedNames>
    <definedName name="_xlnm._FilterDatabase" localSheetId="0" hidden="1">Sheet1!$A$2:$G$2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4" i="1" l="1"/>
  <c r="F20" i="1" l="1"/>
  <c r="G12" i="1"/>
  <c r="G8" i="1"/>
  <c r="G5" i="1"/>
  <c r="G9" i="1"/>
  <c r="G4" i="1"/>
  <c r="G6" i="1"/>
  <c r="G11" i="1"/>
  <c r="G7" i="1"/>
  <c r="G10" i="1"/>
  <c r="G3" i="1"/>
  <c r="C14" i="1"/>
  <c r="D14" i="1"/>
  <c r="E14" i="1"/>
  <c r="F14" i="1"/>
  <c r="B14" i="1"/>
  <c r="D18" i="1" s="1"/>
</calcChain>
</file>

<file path=xl/sharedStrings.xml><?xml version="1.0" encoding="utf-8"?>
<sst xmlns="http://schemas.openxmlformats.org/spreadsheetml/2006/main" count="16" uniqueCount="16">
  <si>
    <t xml:space="preserve">Country </t>
  </si>
  <si>
    <t>New Passenger Car Registrations</t>
  </si>
  <si>
    <t xml:space="preserve">China </t>
  </si>
  <si>
    <t>United states of America</t>
  </si>
  <si>
    <t>Japan</t>
  </si>
  <si>
    <t>Germany</t>
  </si>
  <si>
    <t>Russia</t>
  </si>
  <si>
    <t>France</t>
  </si>
  <si>
    <t>India</t>
  </si>
  <si>
    <t>United Kingdom</t>
  </si>
  <si>
    <t>Italy</t>
  </si>
  <si>
    <t>Spain</t>
  </si>
  <si>
    <t>Total</t>
  </si>
  <si>
    <t>Total number of vehicles sold in 2010</t>
  </si>
  <si>
    <t>Averages</t>
  </si>
  <si>
    <t>Average number of vehicles sold in UK from 2010-2014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</si>
</sst>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5" formatCode="_-* #,##0_-;\-* #,##0_-;_-* &quot;-&quot;??_-;_-@_-"/>
  </numFmts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8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left"/>
    </xf>
    <xf numFmtId="0" fontId="2" fillId="0" borderId="1" xfId="0" applyFont="1" applyBorder="1"/>
    <xf numFmtId="0" fontId="0" fillId="0" borderId="1" xfId="0" applyBorder="1" applyAlignment="1">
      <alignment wrapText="1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4" xfId="0" applyFont="1" applyBorder="1" applyAlignmen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vertical="top"/>
    </xf>
    <xf numFmtId="0" fontId="2" fillId="0" borderId="5" xfId="0" applyFont="1" applyBorder="1" applyAlignment="1">
      <alignment horizontal="center" vertical="top"/>
    </xf>
    <xf numFmtId="0" fontId="2" fillId="0" borderId="6" xfId="0" applyFont="1" applyBorder="1" applyAlignment="1">
      <alignment horizontal="center" vertical="top"/>
    </xf>
    <xf numFmtId="165" fontId="0" fillId="0" borderId="1" xfId="1" applyNumberFormat="1" applyFont="1" applyBorder="1" applyAlignment="1">
      <alignment horizontal="left"/>
    </xf>
    <xf numFmtId="165" fontId="0" fillId="0" borderId="1" xfId="1" applyNumberFormat="1" applyFont="1" applyBorder="1"/>
    <xf numFmtId="165" fontId="1" fillId="0" borderId="1" xfId="1" applyNumberFormat="1" applyFont="1" applyBorder="1"/>
    <xf numFmtId="165" fontId="1" fillId="0" borderId="0" xfId="1" applyNumberFormat="1" applyFont="1"/>
    <xf numFmtId="165" fontId="1" fillId="0" borderId="0" xfId="1" applyNumberFormat="1" applyFont="1" applyAlignment="1">
      <alignment horizontal="lef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Car sales by</a:t>
            </a:r>
            <a:r>
              <a:rPr lang="en-GB" baseline="0"/>
              <a:t> country for 2012 &amp; 2013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1324615817537258"/>
          <c:y val="6.9830845771144276E-2"/>
          <c:w val="0.86957976118807756"/>
          <c:h val="0.77044086653347432"/>
        </c:manualLayout>
      </c:layout>
      <c:barChart>
        <c:barDir val="col"/>
        <c:grouping val="clustered"/>
        <c:varyColors val="0"/>
        <c:ser>
          <c:idx val="2"/>
          <c:order val="2"/>
          <c:tx>
            <c:strRef>
              <c:f>Sheet1!$D$2</c:f>
              <c:strCache>
                <c:ptCount val="1"/>
                <c:pt idx="0">
                  <c:v>2012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Sheet1!$A$1:$A$12</c15:sqref>
                  </c15:fullRef>
                </c:ext>
              </c:extLst>
              <c:f>Sheet1!$A$3:$A$12</c:f>
              <c:strCache>
                <c:ptCount val="10"/>
                <c:pt idx="0">
                  <c:v>China </c:v>
                </c:pt>
                <c:pt idx="1">
                  <c:v>France</c:v>
                </c:pt>
                <c:pt idx="2">
                  <c:v>Germany</c:v>
                </c:pt>
                <c:pt idx="3">
                  <c:v>India</c:v>
                </c:pt>
                <c:pt idx="4">
                  <c:v>Italy</c:v>
                </c:pt>
                <c:pt idx="5">
                  <c:v>Japan</c:v>
                </c:pt>
                <c:pt idx="6">
                  <c:v>Russia</c:v>
                </c:pt>
                <c:pt idx="7">
                  <c:v>Spain</c:v>
                </c:pt>
                <c:pt idx="8">
                  <c:v>United Kingdom</c:v>
                </c:pt>
                <c:pt idx="9">
                  <c:v>United states of America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Sheet1!$D$1:$D$12</c15:sqref>
                  </c15:fullRef>
                </c:ext>
              </c:extLst>
              <c:f>Sheet1!$D$3:$D$12</c:f>
              <c:numCache>
                <c:formatCode>General</c:formatCode>
                <c:ptCount val="10"/>
                <c:pt idx="0" formatCode="_-* #,##0_-;\-* #,##0_-;_-* &quot;-&quot;??_-;_-@_-">
                  <c:v>13196128</c:v>
                </c:pt>
                <c:pt idx="1" formatCode="_-* #,##0_-;\-* #,##0_-;_-* &quot;-&quot;??_-;_-@_-">
                  <c:v>1898760</c:v>
                </c:pt>
                <c:pt idx="2" formatCode="_-* #,##0_-;\-* #,##0_-;_-* &quot;-&quot;??_-;_-@_-">
                  <c:v>3082580</c:v>
                </c:pt>
                <c:pt idx="3" formatCode="_-* #,##0_-;\-* #,##0_-;_-* &quot;-&quot;??_-;_-@_-">
                  <c:v>2654835</c:v>
                </c:pt>
                <c:pt idx="4" formatCode="_-* #,##0_-;\-* #,##0_-;_-* &quot;-&quot;??_-;_-@_-">
                  <c:v>1402089</c:v>
                </c:pt>
                <c:pt idx="5" formatCode="_-* #,##0_-;\-* #,##0_-;_-* &quot;-&quot;??_-;_-@_-">
                  <c:v>4572333</c:v>
                </c:pt>
                <c:pt idx="6" formatCode="_-* #,##0_-;\-* #,##0_-;_-* &quot;-&quot;??_-;_-@_-">
                  <c:v>2935111</c:v>
                </c:pt>
                <c:pt idx="7" formatCode="_-* #,##0_-;\-* #,##0_-;_-* &quot;-&quot;??_-;_-@_-">
                  <c:v>699589</c:v>
                </c:pt>
                <c:pt idx="8" formatCode="_-* #,##0_-;\-* #,##0_-;_-* &quot;-&quot;??_-;_-@_-">
                  <c:v>2044609</c:v>
                </c:pt>
                <c:pt idx="9" formatCode="_-* #,##0_-;\-* #,##0_-;_-* &quot;-&quot;??_-;_-@_-">
                  <c:v>7248910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E19-4B93-BC07-7651A287A1E9}"/>
            </c:ext>
          </c:extLst>
        </c:ser>
        <c:ser>
          <c:idx val="3"/>
          <c:order val="3"/>
          <c:tx>
            <c:strRef>
              <c:f>Sheet1!$E$2</c:f>
              <c:strCache>
                <c:ptCount val="1"/>
                <c:pt idx="0">
                  <c:v>2013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Sheet1!$A$1:$A$12</c15:sqref>
                  </c15:fullRef>
                </c:ext>
              </c:extLst>
              <c:f>Sheet1!$A$3:$A$12</c:f>
              <c:strCache>
                <c:ptCount val="10"/>
                <c:pt idx="0">
                  <c:v>China </c:v>
                </c:pt>
                <c:pt idx="1">
                  <c:v>France</c:v>
                </c:pt>
                <c:pt idx="2">
                  <c:v>Germany</c:v>
                </c:pt>
                <c:pt idx="3">
                  <c:v>India</c:v>
                </c:pt>
                <c:pt idx="4">
                  <c:v>Italy</c:v>
                </c:pt>
                <c:pt idx="5">
                  <c:v>Japan</c:v>
                </c:pt>
                <c:pt idx="6">
                  <c:v>Russia</c:v>
                </c:pt>
                <c:pt idx="7">
                  <c:v>Spain</c:v>
                </c:pt>
                <c:pt idx="8">
                  <c:v>United Kingdom</c:v>
                </c:pt>
                <c:pt idx="9">
                  <c:v>United states of America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Sheet1!$E$1:$E$12</c15:sqref>
                  </c15:fullRef>
                </c:ext>
              </c:extLst>
              <c:f>Sheet1!$E$3:$E$12</c:f>
              <c:numCache>
                <c:formatCode>General</c:formatCode>
                <c:ptCount val="10"/>
                <c:pt idx="0" formatCode="_-* #,##0_-;\-* #,##0_-;_-* &quot;-&quot;??_-;_-@_-">
                  <c:v>18085213</c:v>
                </c:pt>
                <c:pt idx="1" formatCode="_-* #,##0_-;\-* #,##0_-;_-* &quot;-&quot;??_-;_-@_-">
                  <c:v>1460000</c:v>
                </c:pt>
                <c:pt idx="2" formatCode="_-* #,##0_-;\-* #,##0_-;_-* &quot;-&quot;??_-;_-@_-">
                  <c:v>5439904</c:v>
                </c:pt>
                <c:pt idx="3" formatCode="_-* #,##0_-;\-* #,##0_-;_-* &quot;-&quot;??_-;_-@_-">
                  <c:v>3138988</c:v>
                </c:pt>
                <c:pt idx="4" formatCode="_-* #,##0_-;\-* #,##0_-;_-* &quot;-&quot;??_-;_-@_-">
                  <c:v>388465</c:v>
                </c:pt>
                <c:pt idx="5" formatCode="_-* #,##0_-;\-* #,##0_-;_-* &quot;-&quot;??_-;_-@_-">
                  <c:v>8189233</c:v>
                </c:pt>
                <c:pt idx="6" formatCode="_-* #,##0_-;\-* #,##0_-;_-* &quot;-&quot;??_-;_-@_-">
                  <c:v>1919636</c:v>
                </c:pt>
                <c:pt idx="7" formatCode="_-* #,##0_-;\-* #,##0_-;_-* &quot;-&quot;??_-;_-@_-">
                  <c:v>1719700</c:v>
                </c:pt>
                <c:pt idx="8" formatCode="_-* #,##0_-;\-* #,##0_-;_-* &quot;-&quot;??_-;_-@_-">
                  <c:v>1509762</c:v>
                </c:pt>
                <c:pt idx="9" formatCode="_-* #,##0_-;\-* #,##0_-;_-* &quot;-&quot;??_-;_-@_-">
                  <c:v>4346958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E19-4B93-BC07-7651A287A1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00471952"/>
        <c:axId val="700472936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Sheet1!$D$2</c15:sqref>
                        </c15:formulaRef>
                      </c:ext>
                    </c:extLst>
                    <c:strCache>
                      <c:ptCount val="1"/>
                      <c:pt idx="0">
                        <c:v>2012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ullRef>
                          <c15:sqref>Sheet1!$A$1:$A$12</c15:sqref>
                        </c15:fullRef>
                        <c15:formulaRef>
                          <c15:sqref>Sheet1!$A$3:$A$12</c15:sqref>
                        </c15:formulaRef>
                      </c:ext>
                    </c:extLst>
                    <c:strCache>
                      <c:ptCount val="10"/>
                      <c:pt idx="0">
                        <c:v>China </c:v>
                      </c:pt>
                      <c:pt idx="1">
                        <c:v>France</c:v>
                      </c:pt>
                      <c:pt idx="2">
                        <c:v>Germany</c:v>
                      </c:pt>
                      <c:pt idx="3">
                        <c:v>India</c:v>
                      </c:pt>
                      <c:pt idx="4">
                        <c:v>Italy</c:v>
                      </c:pt>
                      <c:pt idx="5">
                        <c:v>Japan</c:v>
                      </c:pt>
                      <c:pt idx="6">
                        <c:v>Russia</c:v>
                      </c:pt>
                      <c:pt idx="7">
                        <c:v>Spain</c:v>
                      </c:pt>
                      <c:pt idx="8">
                        <c:v>United Kingdom</c:v>
                      </c:pt>
                      <c:pt idx="9">
                        <c:v>United states of America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Sheet1!$B$1:$B$12</c15:sqref>
                        </c15:fullRef>
                        <c15:formulaRef>
                          <c15:sqref>Sheet1!$B$3:$B$12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 formatCode="_-* #,##0_-;\-* #,##0_-;_-* &quot;-&quot;??_-;_-@_-">
                        <c:v>11471200</c:v>
                      </c:pt>
                      <c:pt idx="1" formatCode="_-* #,##0_-;\-* #,##0_-;_-* &quot;-&quot;??_-;_-@_-">
                        <c:v>2251669</c:v>
                      </c:pt>
                      <c:pt idx="2" formatCode="_-* #,##0_-;\-* #,##0_-;_-* &quot;-&quot;??_-;_-@_-">
                        <c:v>2916260</c:v>
                      </c:pt>
                      <c:pt idx="3" formatCode="_-* #,##0_-;\-* #,##0_-;_-* &quot;-&quot;??_-;_-@_-">
                        <c:v>2795088</c:v>
                      </c:pt>
                      <c:pt idx="4" formatCode="_-* #,##0_-;\-* #,##0_-;_-* &quot;-&quot;??_-;_-@_-">
                        <c:v>1960282</c:v>
                      </c:pt>
                      <c:pt idx="5" formatCode="_-* #,##0_-;\-* #,##0_-;_-* &quot;-&quot;??_-;_-@_-">
                        <c:v>4798400</c:v>
                      </c:pt>
                      <c:pt idx="6" formatCode="_-* #,##0_-;\-* #,##0_-;_-* &quot;-&quot;??_-;_-@_-">
                        <c:v>1757100</c:v>
                      </c:pt>
                      <c:pt idx="7" formatCode="_-* #,##0_-;\-* #,##0_-;_-* &quot;-&quot;??_-;_-@_-">
                        <c:v>982015</c:v>
                      </c:pt>
                      <c:pt idx="8" formatCode="_-* #,##0_-;\-* #,##0_-;_-* &quot;-&quot;??_-;_-@_-">
                        <c:v>2030846</c:v>
                      </c:pt>
                      <c:pt idx="9" formatCode="_-* #,##0_-;\-* #,##0_-;_-* &quot;-&quot;??_-;_-@_-">
                        <c:v>5638400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CE19-4B93-BC07-7651A287A1E9}"/>
                  </c:ext>
                </c:extLst>
              </c15:ser>
            </c15:filteredBarSeries>
            <c15:filteredBarSeries>
              <c15:ser>
                <c:idx val="1"/>
                <c:order val="1"/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Sheet1!$A$1:$A$12</c15:sqref>
                        </c15:fullRef>
                        <c15:formulaRef>
                          <c15:sqref>Sheet1!$A$3:$A$12</c15:sqref>
                        </c15:formulaRef>
                      </c:ext>
                    </c:extLst>
                    <c:strCache>
                      <c:ptCount val="10"/>
                      <c:pt idx="0">
                        <c:v>China </c:v>
                      </c:pt>
                      <c:pt idx="1">
                        <c:v>France</c:v>
                      </c:pt>
                      <c:pt idx="2">
                        <c:v>Germany</c:v>
                      </c:pt>
                      <c:pt idx="3">
                        <c:v>India</c:v>
                      </c:pt>
                      <c:pt idx="4">
                        <c:v>Italy</c:v>
                      </c:pt>
                      <c:pt idx="5">
                        <c:v>Japan</c:v>
                      </c:pt>
                      <c:pt idx="6">
                        <c:v>Russia</c:v>
                      </c:pt>
                      <c:pt idx="7">
                        <c:v>Spain</c:v>
                      </c:pt>
                      <c:pt idx="8">
                        <c:v>United Kingdom</c:v>
                      </c:pt>
                      <c:pt idx="9">
                        <c:v>United states of America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Sheet1!$C$1:$C$12</c15:sqref>
                        </c15:fullRef>
                        <c15:formulaRef>
                          <c15:sqref>Sheet1!$C$3:$C$12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 formatCode="_-* #,##0_-;\-* #,##0_-;_-* &quot;-&quot;??_-;_-@_-">
                        <c:v>14472400</c:v>
                      </c:pt>
                      <c:pt idx="1" formatCode="_-* #,##0_-;\-* #,##0_-;_-* &quot;-&quot;??_-;_-@_-">
                        <c:v>2204229</c:v>
                      </c:pt>
                      <c:pt idx="2" formatCode="_-* #,##0_-;\-* #,##0_-;_-* &quot;-&quot;??_-;_-@_-">
                        <c:v>3173634</c:v>
                      </c:pt>
                      <c:pt idx="3" formatCode="_-* #,##0_-;\-* #,##0_-;_-* &quot;-&quot;??_-;_-@_-">
                        <c:v>1946373</c:v>
                      </c:pt>
                      <c:pt idx="4" formatCode="_-* #,##0_-;\-* #,##0_-;_-* &quot;-&quot;??_-;_-@_-">
                        <c:v>1748143</c:v>
                      </c:pt>
                      <c:pt idx="5" formatCode="_-* #,##0_-;\-* #,##0_-;_-* &quot;-&quot;??_-;_-@_-">
                        <c:v>3524789</c:v>
                      </c:pt>
                      <c:pt idx="6" formatCode="_-* #,##0_-;\-* #,##0_-;_-* &quot;-&quot;??_-;_-@_-">
                        <c:v>2653408</c:v>
                      </c:pt>
                      <c:pt idx="7" formatCode="_-* #,##0_-;\-* #,##0_-;_-* &quot;-&quot;??_-;_-@_-">
                        <c:v>808059</c:v>
                      </c:pt>
                      <c:pt idx="8" formatCode="_-* #,##0_-;\-* #,##0_-;_-* &quot;-&quot;??_-;_-@_-">
                        <c:v>1941253</c:v>
                      </c:pt>
                      <c:pt idx="9" formatCode="_-* #,##0_-;\-* #,##0_-;_-* &quot;-&quot;??_-;_-@_-">
                        <c:v>6089421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CE19-4B93-BC07-7651A287A1E9}"/>
                  </c:ext>
                </c:extLst>
              </c15:ser>
            </c15:filteredBarSeries>
            <c15:filteredBarSeries>
              <c15:ser>
                <c:idx val="4"/>
                <c:order val="4"/>
                <c:spPr>
                  <a:solidFill>
                    <a:schemeClr val="accent5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Sheet1!$A$1:$A$12</c15:sqref>
                        </c15:fullRef>
                        <c15:formulaRef>
                          <c15:sqref>Sheet1!$A$3:$A$12</c15:sqref>
                        </c15:formulaRef>
                      </c:ext>
                    </c:extLst>
                    <c:strCache>
                      <c:ptCount val="10"/>
                      <c:pt idx="0">
                        <c:v>China </c:v>
                      </c:pt>
                      <c:pt idx="1">
                        <c:v>France</c:v>
                      </c:pt>
                      <c:pt idx="2">
                        <c:v>Germany</c:v>
                      </c:pt>
                      <c:pt idx="3">
                        <c:v>India</c:v>
                      </c:pt>
                      <c:pt idx="4">
                        <c:v>Italy</c:v>
                      </c:pt>
                      <c:pt idx="5">
                        <c:v>Japan</c:v>
                      </c:pt>
                      <c:pt idx="6">
                        <c:v>Russia</c:v>
                      </c:pt>
                      <c:pt idx="7">
                        <c:v>Spain</c:v>
                      </c:pt>
                      <c:pt idx="8">
                        <c:v>United Kingdom</c:v>
                      </c:pt>
                      <c:pt idx="9">
                        <c:v>United states of America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Sheet1!$F$1:$F$12</c15:sqref>
                        </c15:fullRef>
                        <c15:formulaRef>
                          <c15:sqref>Sheet1!$F$3:$F$12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 formatCode="_-* #,##0_-;\-* #,##0_-;_-* &quot;-&quot;??_-;_-@_-">
                        <c:v>19919795</c:v>
                      </c:pt>
                      <c:pt idx="1" formatCode="_-* #,##0_-;\-* #,##0_-;_-* &quot;-&quot;??_-;_-@_-">
                        <c:v>1495000</c:v>
                      </c:pt>
                      <c:pt idx="2" formatCode="_-* #,##0_-;\-* #,##0_-;_-* &quot;-&quot;??_-;_-@_-">
                        <c:v>5604026</c:v>
                      </c:pt>
                      <c:pt idx="3" formatCode="_-* #,##0_-;\-* #,##0_-;_-* &quot;-&quot;??_-;_-@_-">
                        <c:v>3158215</c:v>
                      </c:pt>
                      <c:pt idx="4" formatCode="_-* #,##0_-;\-* #,##0_-;_-* &quot;-&quot;??_-;_-@_-">
                        <c:v>401317</c:v>
                      </c:pt>
                      <c:pt idx="5" formatCode="_-* #,##0_-;\-* #,##0_-;_-* &quot;-&quot;??_-;_-@_-">
                        <c:v>8277070</c:v>
                      </c:pt>
                      <c:pt idx="6" formatCode="_-* #,##0_-;\-* #,##0_-;_-* &quot;-&quot;??_-;_-@_-">
                        <c:v>1683677</c:v>
                      </c:pt>
                      <c:pt idx="7" formatCode="_-* #,##0_-;\-* #,##0_-;_-* &quot;-&quot;??_-;_-@_-">
                        <c:v>1898342</c:v>
                      </c:pt>
                      <c:pt idx="8" formatCode="_-* #,##0_-;\-* #,##0_-;_-* &quot;-&quot;??_-;_-@_-">
                        <c:v>1528148</c:v>
                      </c:pt>
                      <c:pt idx="9" formatCode="_-* #,##0_-;\-* #,##0_-;_-* &quot;-&quot;??_-;_-@_-">
                        <c:v>4253098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CE19-4B93-BC07-7651A287A1E9}"/>
                  </c:ext>
                </c:extLst>
              </c15:ser>
            </c15:filteredBarSeries>
          </c:ext>
        </c:extLst>
      </c:barChart>
      <c:catAx>
        <c:axId val="70047195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Countries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0472936"/>
        <c:crosses val="autoZero"/>
        <c:auto val="1"/>
        <c:lblAlgn val="ctr"/>
        <c:lblOffset val="100"/>
        <c:noMultiLvlLbl val="0"/>
      </c:catAx>
      <c:valAx>
        <c:axId val="700472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Number</a:t>
                </a:r>
                <a:r>
                  <a:rPr lang="en-GB" baseline="0"/>
                  <a:t> of cars sold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0471952"/>
        <c:crosses val="autoZero"/>
        <c:crossBetween val="between"/>
        <c:dispUnits>
          <c:builtInUnit val="million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</c:dispUnitsLbl>
        </c:dispUnits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228599</xdr:colOff>
      <xdr:row>1</xdr:row>
      <xdr:rowOff>28575</xdr:rowOff>
    </xdr:from>
    <xdr:to>
      <xdr:col>20</xdr:col>
      <xdr:colOff>438150</xdr:colOff>
      <xdr:row>30</xdr:row>
      <xdr:rowOff>123825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405D6E8-BA09-4AF7-8741-5F1DB1A175D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473557-8A14-4054-A3FD-563DF2AD5931}">
  <dimension ref="A1:G27"/>
  <sheetViews>
    <sheetView tabSelected="1" workbookViewId="0">
      <selection activeCell="G18" sqref="G18"/>
    </sheetView>
  </sheetViews>
  <sheetFormatPr defaultRowHeight="15" x14ac:dyDescent="0.25"/>
  <cols>
    <col min="2" max="7" width="14.28515625" bestFit="1" customWidth="1"/>
  </cols>
  <sheetData>
    <row r="1" spans="1:7" x14ac:dyDescent="0.25">
      <c r="A1" s="11" t="s">
        <v>0</v>
      </c>
      <c r="B1" s="5" t="s">
        <v>1</v>
      </c>
      <c r="C1" s="6"/>
      <c r="D1" s="6"/>
      <c r="E1" s="6"/>
      <c r="F1" s="6"/>
      <c r="G1" s="7"/>
    </row>
    <row r="2" spans="1:7" x14ac:dyDescent="0.25">
      <c r="A2" s="12"/>
      <c r="B2" s="2">
        <v>2010</v>
      </c>
      <c r="C2" s="2">
        <v>2011</v>
      </c>
      <c r="D2" s="2">
        <v>2012</v>
      </c>
      <c r="E2" s="2">
        <v>2013</v>
      </c>
      <c r="F2" s="2">
        <v>2014</v>
      </c>
      <c r="G2" s="3" t="s">
        <v>14</v>
      </c>
    </row>
    <row r="3" spans="1:7" x14ac:dyDescent="0.25">
      <c r="A3" s="1" t="s">
        <v>2</v>
      </c>
      <c r="B3" s="13">
        <v>11471200</v>
      </c>
      <c r="C3" s="13">
        <v>14472400</v>
      </c>
      <c r="D3" s="13">
        <v>13196128</v>
      </c>
      <c r="E3" s="13">
        <v>18085213</v>
      </c>
      <c r="F3" s="13">
        <v>19919795</v>
      </c>
      <c r="G3" s="14">
        <f t="shared" ref="G3:G12" si="0">AVERAGE(B3:F3)</f>
        <v>15428947.199999999</v>
      </c>
    </row>
    <row r="4" spans="1:7" x14ac:dyDescent="0.25">
      <c r="A4" s="1" t="s">
        <v>7</v>
      </c>
      <c r="B4" s="13">
        <v>2251669</v>
      </c>
      <c r="C4" s="13">
        <v>2204229</v>
      </c>
      <c r="D4" s="13">
        <v>1898760</v>
      </c>
      <c r="E4" s="13">
        <v>1460000</v>
      </c>
      <c r="F4" s="13">
        <v>1495000</v>
      </c>
      <c r="G4" s="14">
        <f t="shared" si="0"/>
        <v>1861931.6</v>
      </c>
    </row>
    <row r="5" spans="1:7" x14ac:dyDescent="0.25">
      <c r="A5" s="1" t="s">
        <v>5</v>
      </c>
      <c r="B5" s="13">
        <v>2916260</v>
      </c>
      <c r="C5" s="13">
        <v>3173634</v>
      </c>
      <c r="D5" s="13">
        <v>3082580</v>
      </c>
      <c r="E5" s="13">
        <v>5439904</v>
      </c>
      <c r="F5" s="13">
        <v>5604026</v>
      </c>
      <c r="G5" s="14">
        <f t="shared" si="0"/>
        <v>4043280.8</v>
      </c>
    </row>
    <row r="6" spans="1:7" x14ac:dyDescent="0.25">
      <c r="A6" s="1" t="s">
        <v>8</v>
      </c>
      <c r="B6" s="13">
        <v>2795088</v>
      </c>
      <c r="C6" s="13">
        <v>1946373</v>
      </c>
      <c r="D6" s="13">
        <v>2654835</v>
      </c>
      <c r="E6" s="13">
        <v>3138988</v>
      </c>
      <c r="F6" s="13">
        <v>3158215</v>
      </c>
      <c r="G6" s="14">
        <f t="shared" si="0"/>
        <v>2738699.8</v>
      </c>
    </row>
    <row r="7" spans="1:7" x14ac:dyDescent="0.25">
      <c r="A7" s="1" t="s">
        <v>10</v>
      </c>
      <c r="B7" s="13">
        <v>1960282</v>
      </c>
      <c r="C7" s="13">
        <v>1748143</v>
      </c>
      <c r="D7" s="13">
        <v>1402089</v>
      </c>
      <c r="E7" s="13">
        <v>388465</v>
      </c>
      <c r="F7" s="13">
        <v>401317</v>
      </c>
      <c r="G7" s="14">
        <f t="shared" si="0"/>
        <v>1180059.2</v>
      </c>
    </row>
    <row r="8" spans="1:7" x14ac:dyDescent="0.25">
      <c r="A8" s="1" t="s">
        <v>4</v>
      </c>
      <c r="B8" s="13">
        <v>4798400</v>
      </c>
      <c r="C8" s="13">
        <v>3524789</v>
      </c>
      <c r="D8" s="13">
        <v>4572333</v>
      </c>
      <c r="E8" s="13">
        <v>8189233</v>
      </c>
      <c r="F8" s="13">
        <v>8277070</v>
      </c>
      <c r="G8" s="14">
        <f t="shared" si="0"/>
        <v>5872365</v>
      </c>
    </row>
    <row r="9" spans="1:7" x14ac:dyDescent="0.25">
      <c r="A9" s="1" t="s">
        <v>6</v>
      </c>
      <c r="B9" s="13">
        <v>1757100</v>
      </c>
      <c r="C9" s="13">
        <v>2653408</v>
      </c>
      <c r="D9" s="13">
        <v>2935111</v>
      </c>
      <c r="E9" s="13">
        <v>1919636</v>
      </c>
      <c r="F9" s="13">
        <v>1683677</v>
      </c>
      <c r="G9" s="14">
        <f t="shared" si="0"/>
        <v>2189786.4</v>
      </c>
    </row>
    <row r="10" spans="1:7" x14ac:dyDescent="0.25">
      <c r="A10" s="1" t="s">
        <v>11</v>
      </c>
      <c r="B10" s="13">
        <v>982015</v>
      </c>
      <c r="C10" s="13">
        <v>808059</v>
      </c>
      <c r="D10" s="13">
        <v>699589</v>
      </c>
      <c r="E10" s="13">
        <v>1719700</v>
      </c>
      <c r="F10" s="13">
        <v>1898342</v>
      </c>
      <c r="G10" s="14">
        <f t="shared" si="0"/>
        <v>1221541</v>
      </c>
    </row>
    <row r="11" spans="1:7" ht="30" x14ac:dyDescent="0.25">
      <c r="A11" s="4" t="s">
        <v>9</v>
      </c>
      <c r="B11" s="13">
        <v>2030846</v>
      </c>
      <c r="C11" s="13">
        <v>1941253</v>
      </c>
      <c r="D11" s="13">
        <v>2044609</v>
      </c>
      <c r="E11" s="13">
        <v>1509762</v>
      </c>
      <c r="F11" s="13">
        <v>1528148</v>
      </c>
      <c r="G11" s="15">
        <f t="shared" si="0"/>
        <v>1810923.6</v>
      </c>
    </row>
    <row r="12" spans="1:7" ht="45" x14ac:dyDescent="0.25">
      <c r="A12" s="4" t="s">
        <v>3</v>
      </c>
      <c r="B12" s="13">
        <v>5638400</v>
      </c>
      <c r="C12" s="13">
        <v>6089421</v>
      </c>
      <c r="D12" s="13">
        <v>7248910</v>
      </c>
      <c r="E12" s="13">
        <v>4346958</v>
      </c>
      <c r="F12" s="13">
        <v>4253098</v>
      </c>
      <c r="G12" s="14">
        <f t="shared" si="0"/>
        <v>5515357.4000000004</v>
      </c>
    </row>
    <row r="13" spans="1:7" x14ac:dyDescent="0.25">
      <c r="A13" s="1"/>
      <c r="B13" s="13"/>
      <c r="C13" s="13"/>
      <c r="D13" s="13"/>
      <c r="E13" s="13"/>
      <c r="F13" s="13"/>
      <c r="G13" s="14"/>
    </row>
    <row r="14" spans="1:7" x14ac:dyDescent="0.25">
      <c r="A14" s="1" t="s">
        <v>12</v>
      </c>
      <c r="B14" s="15">
        <f>SUM(B3:B12)</f>
        <v>36601260</v>
      </c>
      <c r="C14" s="14">
        <f>SUM(C3:C12)</f>
        <v>38561709</v>
      </c>
      <c r="D14" s="14">
        <f>SUM(D3:D12)</f>
        <v>39734944</v>
      </c>
      <c r="E14" s="14">
        <f>SUM(E3:E12)</f>
        <v>46197859</v>
      </c>
      <c r="F14" s="14">
        <f>SUM(F3:F12)</f>
        <v>48218688</v>
      </c>
      <c r="G14" s="14">
        <f>AVERAGE(B14:F14)</f>
        <v>41862892</v>
      </c>
    </row>
    <row r="18" spans="1:6" x14ac:dyDescent="0.25">
      <c r="A18" s="8" t="s">
        <v>13</v>
      </c>
      <c r="B18" s="8"/>
      <c r="C18" s="8"/>
      <c r="D18" s="16">
        <f>B14</f>
        <v>36601260</v>
      </c>
    </row>
    <row r="20" spans="1:6" x14ac:dyDescent="0.25">
      <c r="A20" s="9" t="s">
        <v>15</v>
      </c>
      <c r="B20" s="9"/>
      <c r="C20" s="9"/>
      <c r="D20" s="9"/>
      <c r="E20" s="9"/>
      <c r="F20" s="17">
        <f>G11</f>
        <v>1810923.6</v>
      </c>
    </row>
    <row r="27" spans="1:6" x14ac:dyDescent="0.25">
      <c r="F27" s="10"/>
    </row>
  </sheetData>
  <autoFilter ref="A2:G2" xr:uid="{5F256E19-7881-46A0-9E37-4916B64F0F3C}">
    <sortState ref="A4:G12">
      <sortCondition ref="A2"/>
    </sortState>
  </autoFilter>
  <mergeCells count="3">
    <mergeCell ref="A18:C18"/>
    <mergeCell ref="A20:E20"/>
    <mergeCell ref="A1:A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Gareth Gimblett (1910095)</dc:creator>
  <cp:lastModifiedBy>Gareth Gimblett (1910095)</cp:lastModifiedBy>
  <dcterms:created xsi:type="dcterms:W3CDTF">2019-10-25T16:01:54Z</dcterms:created>
  <dcterms:modified xsi:type="dcterms:W3CDTF">2019-10-25T16:55:49Z</dcterms:modified>
</cp:coreProperties>
</file>