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de Lectures\Financial Ratios Module\"/>
    </mc:Choice>
  </mc:AlternateContent>
  <xr:revisionPtr revIDLastSave="0" documentId="13_ncr:1_{B05C5045-613A-43E6-81EB-3DF0D70D45BB}" xr6:coauthVersionLast="47" xr6:coauthVersionMax="47" xr10:uidLastSave="{00000000-0000-0000-0000-000000000000}"/>
  <bookViews>
    <workbookView xWindow="28680" yWindow="-120" windowWidth="29040" windowHeight="15840" activeTab="4" xr2:uid="{4E95BDCE-356D-4BE1-814E-B0F38035FA2F}"/>
  </bookViews>
  <sheets>
    <sheet name="Template" sheetId="3" r:id="rId1"/>
    <sheet name="Exercise 1 " sheetId="4" r:id="rId2"/>
    <sheet name="Exercise 2" sheetId="2" r:id="rId3"/>
    <sheet name=" Exercise 3" sheetId="1" r:id="rId4"/>
    <sheet name=" Exercise 4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6" l="1"/>
  <c r="G18" i="6"/>
  <c r="H9" i="6"/>
  <c r="H11" i="6" s="1"/>
  <c r="G9" i="6"/>
  <c r="G11" i="6" s="1"/>
  <c r="C22" i="3"/>
  <c r="C10" i="3"/>
  <c r="C12" i="3" s="1"/>
  <c r="C24" i="3" s="1"/>
  <c r="F9" i="1"/>
  <c r="G25" i="2"/>
  <c r="G9" i="2"/>
  <c r="G11" i="2" s="1"/>
  <c r="G12" i="2" s="1"/>
  <c r="F18" i="1"/>
  <c r="G24" i="6" l="1"/>
  <c r="G20" i="6"/>
  <c r="H24" i="6"/>
  <c r="H20" i="6"/>
  <c r="C28" i="3"/>
  <c r="C13" i="3"/>
  <c r="G21" i="2"/>
  <c r="G23" i="2" s="1"/>
  <c r="F11" i="1"/>
  <c r="F20" i="1" l="1"/>
  <c r="F24" i="1"/>
  <c r="G28" i="2"/>
</calcChain>
</file>

<file path=xl/sharedStrings.xml><?xml version="1.0" encoding="utf-8"?>
<sst xmlns="http://schemas.openxmlformats.org/spreadsheetml/2006/main" count="99" uniqueCount="36">
  <si>
    <t xml:space="preserve">For the Year </t>
  </si>
  <si>
    <t>Sales of Product A</t>
  </si>
  <si>
    <t>Sales of Product B</t>
  </si>
  <si>
    <t>Sales of Product C</t>
  </si>
  <si>
    <t>Sales of Product D</t>
  </si>
  <si>
    <t>Direct Labour</t>
  </si>
  <si>
    <t>Direct Costs</t>
  </si>
  <si>
    <t>Sales Costs</t>
  </si>
  <si>
    <t>Admin Costs</t>
  </si>
  <si>
    <t>General Costs</t>
  </si>
  <si>
    <t>Interest Paid</t>
  </si>
  <si>
    <t>Depreciation</t>
  </si>
  <si>
    <t xml:space="preserve">Opening Stock </t>
  </si>
  <si>
    <t>Materials Purchases</t>
  </si>
  <si>
    <t xml:space="preserve">Closing Stock </t>
  </si>
  <si>
    <t>Revenue</t>
  </si>
  <si>
    <t>Cost of Goods Sold</t>
  </si>
  <si>
    <t xml:space="preserve">Gross Profit </t>
  </si>
  <si>
    <t>Total Operating Expenses</t>
  </si>
  <si>
    <t>Net Income</t>
  </si>
  <si>
    <t>Create an income statement for the following costs :-</t>
  </si>
  <si>
    <t xml:space="preserve">Operating Profit </t>
  </si>
  <si>
    <t>Heat and Light</t>
  </si>
  <si>
    <t>Telephone and Postage</t>
  </si>
  <si>
    <t>Insurance</t>
  </si>
  <si>
    <t>Loan Interest Payable</t>
  </si>
  <si>
    <t>Salaries</t>
  </si>
  <si>
    <t>Rent and Rates</t>
  </si>
  <si>
    <t>Vehicle Running Expenses</t>
  </si>
  <si>
    <t>Heat and Light - Non Direct</t>
  </si>
  <si>
    <t>Classify the following Items</t>
  </si>
  <si>
    <t>Income Statement</t>
  </si>
  <si>
    <t>What the business does ?</t>
  </si>
  <si>
    <t>Additional Costs to the business</t>
  </si>
  <si>
    <t xml:space="preserve">Servicing Costs </t>
  </si>
  <si>
    <t>Materials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</si>
</sst>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0" fontId="2" fillId="0" borderId="0" xfId="0" applyFont="1"/>
    <xf numFmtId="3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92891-5513-4314-A47C-A1D71D538E7E}">
  <dimension ref="B2:C29"/>
  <sheetViews>
    <sheetView workbookViewId="0">
      <selection activeCell="J14" sqref="J14"/>
    </sheetView>
  </sheetViews>
  <sheetFormatPr defaultRowHeight="15" x14ac:dyDescent="0.25"/>
  <cols>
    <col min="2" max="2" width="40" customWidth="1"/>
  </cols>
  <sheetData>
    <row r="2" spans="2:3" x14ac:dyDescent="0.25">
      <c r="B2" s="7" t="s">
        <v>31</v>
      </c>
    </row>
    <row r="4" spans="2:3" x14ac:dyDescent="0.25">
      <c r="C4" s="2">
        <v>2018</v>
      </c>
    </row>
    <row r="5" spans="2:3" x14ac:dyDescent="0.25">
      <c r="B5" t="s">
        <v>15</v>
      </c>
      <c r="C5" s="3"/>
    </row>
    <row r="6" spans="2:3" x14ac:dyDescent="0.25">
      <c r="C6" s="3"/>
    </row>
    <row r="7" spans="2:3" x14ac:dyDescent="0.25">
      <c r="C7" s="2"/>
    </row>
    <row r="8" spans="2:3" x14ac:dyDescent="0.25">
      <c r="C8" s="2"/>
    </row>
    <row r="9" spans="2:3" x14ac:dyDescent="0.25">
      <c r="C9" s="2"/>
    </row>
    <row r="10" spans="2:3" ht="15.75" thickBot="1" x14ac:dyDescent="0.3">
      <c r="B10" t="s">
        <v>16</v>
      </c>
      <c r="C10" s="4">
        <f>SUM(C7:C9)</f>
        <v>0</v>
      </c>
    </row>
    <row r="11" spans="2:3" x14ac:dyDescent="0.25">
      <c r="C11" s="3"/>
    </row>
    <row r="12" spans="2:3" ht="15.75" thickBot="1" x14ac:dyDescent="0.3">
      <c r="B12" t="s">
        <v>17</v>
      </c>
      <c r="C12" s="4">
        <f>C5-C10</f>
        <v>0</v>
      </c>
    </row>
    <row r="13" spans="2:3" x14ac:dyDescent="0.25">
      <c r="C13" s="6" t="e">
        <f>C12/C5</f>
        <v>#DIV/0!</v>
      </c>
    </row>
    <row r="14" spans="2:3" x14ac:dyDescent="0.25">
      <c r="C14" s="3"/>
    </row>
    <row r="15" spans="2:3" x14ac:dyDescent="0.25">
      <c r="B15" t="s">
        <v>22</v>
      </c>
      <c r="C15" s="2"/>
    </row>
    <row r="16" spans="2:3" x14ac:dyDescent="0.25">
      <c r="B16" t="s">
        <v>23</v>
      </c>
      <c r="C16" s="2"/>
    </row>
    <row r="17" spans="2:3" x14ac:dyDescent="0.25">
      <c r="B17" t="s">
        <v>24</v>
      </c>
      <c r="C17" s="2"/>
    </row>
    <row r="18" spans="2:3" x14ac:dyDescent="0.25">
      <c r="B18" t="s">
        <v>26</v>
      </c>
      <c r="C18" s="2"/>
    </row>
    <row r="19" spans="2:3" x14ac:dyDescent="0.25">
      <c r="B19" t="s">
        <v>27</v>
      </c>
      <c r="C19" s="2"/>
    </row>
    <row r="20" spans="2:3" x14ac:dyDescent="0.25">
      <c r="B20" t="s">
        <v>28</v>
      </c>
      <c r="C20" s="2"/>
    </row>
    <row r="21" spans="2:3" x14ac:dyDescent="0.25">
      <c r="B21" t="s">
        <v>11</v>
      </c>
      <c r="C21" s="2"/>
    </row>
    <row r="22" spans="2:3" ht="15.75" thickBot="1" x14ac:dyDescent="0.3">
      <c r="B22" t="s">
        <v>18</v>
      </c>
      <c r="C22" s="4">
        <f>SUM(C15:C21)</f>
        <v>0</v>
      </c>
    </row>
    <row r="23" spans="2:3" x14ac:dyDescent="0.25">
      <c r="C23" s="3"/>
    </row>
    <row r="24" spans="2:3" ht="15.75" thickBot="1" x14ac:dyDescent="0.3">
      <c r="B24" t="s">
        <v>21</v>
      </c>
      <c r="C24" s="4">
        <f>C12-C22</f>
        <v>0</v>
      </c>
    </row>
    <row r="25" spans="2:3" x14ac:dyDescent="0.25">
      <c r="C25" s="3"/>
    </row>
    <row r="26" spans="2:3" x14ac:dyDescent="0.25">
      <c r="B26" t="s">
        <v>10</v>
      </c>
      <c r="C26" s="3"/>
    </row>
    <row r="27" spans="2:3" x14ac:dyDescent="0.25">
      <c r="C27" s="3"/>
    </row>
    <row r="28" spans="2:3" ht="15.75" thickBot="1" x14ac:dyDescent="0.3">
      <c r="B28" t="s">
        <v>19</v>
      </c>
      <c r="C28" s="5">
        <f>C12-C22-C26</f>
        <v>0</v>
      </c>
    </row>
    <row r="29" spans="2:3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C41DE-7AAC-414E-B7BE-67CDB36C05AF}">
  <dimension ref="B1:C19"/>
  <sheetViews>
    <sheetView workbookViewId="0">
      <selection activeCell="C8" sqref="C8:C19"/>
    </sheetView>
  </sheetViews>
  <sheetFormatPr defaultRowHeight="15" x14ac:dyDescent="0.25"/>
  <cols>
    <col min="2" max="2" width="26" bestFit="1" customWidth="1"/>
    <col min="3" max="3" width="10.28515625" customWidth="1"/>
    <col min="4" max="4" width="30.7109375" customWidth="1"/>
  </cols>
  <sheetData>
    <row r="1" spans="2:3" x14ac:dyDescent="0.25">
      <c r="B1" s="7" t="s">
        <v>30</v>
      </c>
    </row>
    <row r="3" spans="2:3" x14ac:dyDescent="0.25">
      <c r="B3" t="s">
        <v>32</v>
      </c>
    </row>
    <row r="4" spans="2:3" x14ac:dyDescent="0.25">
      <c r="B4" t="s">
        <v>33</v>
      </c>
    </row>
    <row r="5" spans="2:3" x14ac:dyDescent="0.25">
      <c r="B5" t="s">
        <v>34</v>
      </c>
    </row>
    <row r="7" spans="2:3" x14ac:dyDescent="0.25">
      <c r="B7" s="1" t="s">
        <v>0</v>
      </c>
      <c r="C7" s="2">
        <v>2018</v>
      </c>
    </row>
    <row r="8" spans="2:3" x14ac:dyDescent="0.25">
      <c r="B8" s="1" t="s">
        <v>15</v>
      </c>
      <c r="C8" s="8">
        <v>97400</v>
      </c>
    </row>
    <row r="9" spans="2:3" x14ac:dyDescent="0.25">
      <c r="B9" s="1" t="s">
        <v>13</v>
      </c>
      <c r="C9" s="8">
        <v>69350</v>
      </c>
    </row>
    <row r="10" spans="2:3" x14ac:dyDescent="0.25">
      <c r="B10" s="1" t="s">
        <v>5</v>
      </c>
      <c r="C10" s="8">
        <v>5000</v>
      </c>
    </row>
    <row r="11" spans="2:3" x14ac:dyDescent="0.25">
      <c r="B11" s="1" t="s">
        <v>6</v>
      </c>
      <c r="C11" s="8">
        <v>2500</v>
      </c>
    </row>
    <row r="12" spans="2:3" x14ac:dyDescent="0.25">
      <c r="B12" s="1" t="s">
        <v>29</v>
      </c>
      <c r="C12" s="8">
        <v>900</v>
      </c>
    </row>
    <row r="13" spans="2:3" x14ac:dyDescent="0.25">
      <c r="B13" s="1" t="s">
        <v>23</v>
      </c>
      <c r="C13" s="8">
        <v>450</v>
      </c>
    </row>
    <row r="14" spans="2:3" x14ac:dyDescent="0.25">
      <c r="B14" s="1" t="s">
        <v>24</v>
      </c>
      <c r="C14" s="8">
        <v>750</v>
      </c>
    </row>
    <row r="15" spans="2:3" x14ac:dyDescent="0.25">
      <c r="B15" s="1" t="s">
        <v>26</v>
      </c>
      <c r="C15" s="8">
        <v>7500</v>
      </c>
    </row>
    <row r="16" spans="2:3" x14ac:dyDescent="0.25">
      <c r="B16" s="1" t="s">
        <v>27</v>
      </c>
      <c r="C16" s="8">
        <v>5000</v>
      </c>
    </row>
    <row r="17" spans="2:3" x14ac:dyDescent="0.25">
      <c r="B17" s="1" t="s">
        <v>28</v>
      </c>
      <c r="C17" s="8">
        <v>1200</v>
      </c>
    </row>
    <row r="18" spans="2:3" x14ac:dyDescent="0.25">
      <c r="B18" s="1" t="s">
        <v>11</v>
      </c>
      <c r="C18" s="8">
        <v>1500</v>
      </c>
    </row>
    <row r="19" spans="2:3" x14ac:dyDescent="0.25">
      <c r="B19" s="1" t="s">
        <v>25</v>
      </c>
      <c r="C19" s="8">
        <v>620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77A45-E6FE-493B-8597-83A319E41DA1}">
  <dimension ref="B1:G29"/>
  <sheetViews>
    <sheetView showGridLines="0" workbookViewId="0">
      <selection activeCell="C23" sqref="C23"/>
    </sheetView>
  </sheetViews>
  <sheetFormatPr defaultRowHeight="15" x14ac:dyDescent="0.25"/>
  <cols>
    <col min="1" max="1" width="2.42578125" customWidth="1"/>
    <col min="2" max="2" width="49.140625" bestFit="1" customWidth="1"/>
    <col min="3" max="3" width="8" customWidth="1"/>
    <col min="4" max="4" width="3.28515625" customWidth="1"/>
    <col min="5" max="5" width="4.42578125" customWidth="1"/>
    <col min="6" max="6" width="24.5703125" bestFit="1" customWidth="1"/>
    <col min="7" max="7" width="9.140625" style="3"/>
  </cols>
  <sheetData>
    <row r="1" spans="2:7" x14ac:dyDescent="0.25">
      <c r="B1" s="7" t="s">
        <v>30</v>
      </c>
    </row>
    <row r="3" spans="2:7" x14ac:dyDescent="0.25">
      <c r="B3" s="1" t="s">
        <v>0</v>
      </c>
      <c r="C3" s="2">
        <v>2018</v>
      </c>
      <c r="G3" s="2">
        <v>2018</v>
      </c>
    </row>
    <row r="4" spans="2:7" x14ac:dyDescent="0.25">
      <c r="B4" s="1" t="s">
        <v>15</v>
      </c>
      <c r="C4" s="2">
        <v>97400</v>
      </c>
      <c r="F4" t="s">
        <v>15</v>
      </c>
    </row>
    <row r="5" spans="2:7" x14ac:dyDescent="0.25">
      <c r="B5" s="1" t="s">
        <v>35</v>
      </c>
      <c r="C5" s="2">
        <v>69350</v>
      </c>
    </row>
    <row r="6" spans="2:7" x14ac:dyDescent="0.25">
      <c r="B6" s="1" t="s">
        <v>5</v>
      </c>
      <c r="C6" s="2">
        <v>5000</v>
      </c>
    </row>
    <row r="7" spans="2:7" x14ac:dyDescent="0.25">
      <c r="B7" s="1" t="s">
        <v>6</v>
      </c>
      <c r="C7" s="2">
        <v>2500</v>
      </c>
    </row>
    <row r="8" spans="2:7" x14ac:dyDescent="0.25">
      <c r="B8" s="1" t="s">
        <v>29</v>
      </c>
      <c r="C8" s="2">
        <v>900</v>
      </c>
    </row>
    <row r="9" spans="2:7" ht="15.75" thickBot="1" x14ac:dyDescent="0.3">
      <c r="B9" s="1" t="s">
        <v>23</v>
      </c>
      <c r="C9" s="2">
        <v>450</v>
      </c>
      <c r="F9" t="s">
        <v>16</v>
      </c>
      <c r="G9" s="4">
        <f>SUM(G6:G8)</f>
        <v>0</v>
      </c>
    </row>
    <row r="10" spans="2:7" x14ac:dyDescent="0.25">
      <c r="B10" s="1" t="s">
        <v>24</v>
      </c>
      <c r="C10" s="2">
        <v>750</v>
      </c>
    </row>
    <row r="11" spans="2:7" ht="15.75" thickBot="1" x14ac:dyDescent="0.3">
      <c r="B11" s="1" t="s">
        <v>26</v>
      </c>
      <c r="C11" s="2">
        <v>7500</v>
      </c>
      <c r="F11" t="s">
        <v>17</v>
      </c>
      <c r="G11" s="4">
        <f>G4-G9</f>
        <v>0</v>
      </c>
    </row>
    <row r="12" spans="2:7" x14ac:dyDescent="0.25">
      <c r="B12" s="1" t="s">
        <v>27</v>
      </c>
      <c r="C12" s="2">
        <v>5000</v>
      </c>
      <c r="G12" s="6" t="e">
        <f>G11/G4</f>
        <v>#DIV/0!</v>
      </c>
    </row>
    <row r="13" spans="2:7" x14ac:dyDescent="0.25">
      <c r="B13" s="1" t="s">
        <v>28</v>
      </c>
      <c r="C13" s="2">
        <v>1200</v>
      </c>
    </row>
    <row r="14" spans="2:7" x14ac:dyDescent="0.25">
      <c r="B14" s="1" t="s">
        <v>11</v>
      </c>
      <c r="C14" s="2">
        <v>1500</v>
      </c>
    </row>
    <row r="15" spans="2:7" x14ac:dyDescent="0.25">
      <c r="B15" s="1" t="s">
        <v>25</v>
      </c>
      <c r="C15" s="2">
        <v>620</v>
      </c>
    </row>
    <row r="17" spans="3:7" x14ac:dyDescent="0.25">
      <c r="C17" s="3"/>
    </row>
    <row r="21" spans="3:7" ht="15.75" thickBot="1" x14ac:dyDescent="0.3">
      <c r="F21" t="s">
        <v>18</v>
      </c>
      <c r="G21" s="4">
        <f>SUM(G14:G20)</f>
        <v>0</v>
      </c>
    </row>
    <row r="23" spans="3:7" ht="15.75" thickBot="1" x14ac:dyDescent="0.3">
      <c r="F23" t="s">
        <v>21</v>
      </c>
      <c r="G23" s="4">
        <f>G11-G21</f>
        <v>0</v>
      </c>
    </row>
    <row r="25" spans="3:7" x14ac:dyDescent="0.25">
      <c r="F25" t="s">
        <v>10</v>
      </c>
      <c r="G25" s="3">
        <f>C15</f>
        <v>620</v>
      </c>
    </row>
    <row r="28" spans="3:7" ht="15.75" thickBot="1" x14ac:dyDescent="0.3">
      <c r="F28" t="s">
        <v>19</v>
      </c>
      <c r="G28" s="5">
        <f>G11-G21-G25-G26</f>
        <v>-620</v>
      </c>
    </row>
    <row r="29" spans="3:7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BB0E-2F52-42E9-B732-F135EE5FD7E4}">
  <dimension ref="B1:F25"/>
  <sheetViews>
    <sheetView showGridLines="0" workbookViewId="0">
      <selection activeCell="D1" sqref="D1:E1048576"/>
    </sheetView>
  </sheetViews>
  <sheetFormatPr defaultRowHeight="15" x14ac:dyDescent="0.25"/>
  <cols>
    <col min="1" max="1" width="2.42578125" customWidth="1"/>
    <col min="2" max="2" width="18.5703125" customWidth="1"/>
    <col min="3" max="3" width="8" customWidth="1"/>
    <col min="4" max="4" width="4.42578125" customWidth="1"/>
    <col min="5" max="5" width="21.85546875" bestFit="1" customWidth="1"/>
    <col min="6" max="6" width="8.85546875" style="3"/>
  </cols>
  <sheetData>
    <row r="1" spans="2:6" x14ac:dyDescent="0.25">
      <c r="B1" s="7" t="s">
        <v>20</v>
      </c>
    </row>
    <row r="3" spans="2:6" x14ac:dyDescent="0.25">
      <c r="B3" s="1" t="s">
        <v>0</v>
      </c>
      <c r="C3" s="2">
        <v>2018</v>
      </c>
      <c r="F3" s="2">
        <v>2018</v>
      </c>
    </row>
    <row r="4" spans="2:6" x14ac:dyDescent="0.25">
      <c r="B4" s="1" t="s">
        <v>1</v>
      </c>
      <c r="C4" s="2">
        <v>75000</v>
      </c>
      <c r="E4" t="s">
        <v>15</v>
      </c>
    </row>
    <row r="5" spans="2:6" x14ac:dyDescent="0.25">
      <c r="B5" s="1" t="s">
        <v>2</v>
      </c>
      <c r="C5" s="2">
        <v>25000</v>
      </c>
      <c r="E5" s="1"/>
      <c r="F5" s="2"/>
    </row>
    <row r="6" spans="2:6" x14ac:dyDescent="0.25">
      <c r="B6" s="1" t="s">
        <v>3</v>
      </c>
      <c r="C6" s="2">
        <v>50000</v>
      </c>
      <c r="E6" s="1"/>
      <c r="F6" s="2"/>
    </row>
    <row r="7" spans="2:6" x14ac:dyDescent="0.25">
      <c r="B7" s="1" t="s">
        <v>4</v>
      </c>
      <c r="C7" s="2">
        <v>35000</v>
      </c>
      <c r="E7" s="1"/>
      <c r="F7" s="2"/>
    </row>
    <row r="8" spans="2:6" x14ac:dyDescent="0.25">
      <c r="B8" s="1" t="s">
        <v>12</v>
      </c>
      <c r="C8" s="2">
        <v>100000</v>
      </c>
      <c r="E8" s="1"/>
      <c r="F8" s="2"/>
    </row>
    <row r="9" spans="2:6" ht="15.75" thickBot="1" x14ac:dyDescent="0.3">
      <c r="B9" s="1" t="s">
        <v>13</v>
      </c>
      <c r="C9" s="2">
        <v>75000</v>
      </c>
      <c r="E9" t="s">
        <v>16</v>
      </c>
      <c r="F9" s="9">
        <f>SUM(F6:F8)</f>
        <v>0</v>
      </c>
    </row>
    <row r="10" spans="2:6" x14ac:dyDescent="0.25">
      <c r="B10" s="1" t="s">
        <v>14</v>
      </c>
      <c r="C10" s="2">
        <v>75000</v>
      </c>
    </row>
    <row r="11" spans="2:6" ht="15.75" thickBot="1" x14ac:dyDescent="0.3">
      <c r="B11" s="1" t="s">
        <v>5</v>
      </c>
      <c r="C11" s="2">
        <v>35000</v>
      </c>
      <c r="E11" t="s">
        <v>17</v>
      </c>
      <c r="F11" s="4">
        <f>F4-F9</f>
        <v>0</v>
      </c>
    </row>
    <row r="12" spans="2:6" x14ac:dyDescent="0.25">
      <c r="B12" s="1" t="s">
        <v>6</v>
      </c>
      <c r="C12" s="2">
        <v>10000</v>
      </c>
      <c r="F12" s="6"/>
    </row>
    <row r="13" spans="2:6" x14ac:dyDescent="0.25">
      <c r="B13" s="1" t="s">
        <v>7</v>
      </c>
      <c r="C13" s="2">
        <v>10000</v>
      </c>
      <c r="E13" s="1"/>
      <c r="F13" s="2"/>
    </row>
    <row r="14" spans="2:6" x14ac:dyDescent="0.25">
      <c r="B14" s="1" t="s">
        <v>8</v>
      </c>
      <c r="C14" s="2">
        <v>2500</v>
      </c>
      <c r="E14" s="1"/>
      <c r="F14" s="2"/>
    </row>
    <row r="15" spans="2:6" x14ac:dyDescent="0.25">
      <c r="B15" s="1" t="s">
        <v>9</v>
      </c>
      <c r="C15" s="2">
        <v>5000</v>
      </c>
      <c r="E15" s="1"/>
      <c r="F15" s="2"/>
    </row>
    <row r="16" spans="2:6" x14ac:dyDescent="0.25">
      <c r="B16" s="1" t="s">
        <v>10</v>
      </c>
      <c r="C16" s="2">
        <v>0</v>
      </c>
      <c r="E16" s="1"/>
      <c r="F16" s="2"/>
    </row>
    <row r="17" spans="2:6" x14ac:dyDescent="0.25">
      <c r="B17" s="1" t="s">
        <v>11</v>
      </c>
      <c r="C17" s="2">
        <v>3000</v>
      </c>
      <c r="E17" s="1"/>
      <c r="F17" s="2"/>
    </row>
    <row r="18" spans="2:6" ht="15.75" thickBot="1" x14ac:dyDescent="0.3">
      <c r="E18" t="s">
        <v>18</v>
      </c>
      <c r="F18" s="9">
        <f>SUM(F14:F17)</f>
        <v>0</v>
      </c>
    </row>
    <row r="20" spans="2:6" ht="15.75" thickBot="1" x14ac:dyDescent="0.3">
      <c r="E20" t="s">
        <v>21</v>
      </c>
      <c r="F20" s="4">
        <f>F11-F18</f>
        <v>0</v>
      </c>
    </row>
    <row r="22" spans="2:6" x14ac:dyDescent="0.25">
      <c r="E22" t="s">
        <v>10</v>
      </c>
    </row>
    <row r="24" spans="2:6" ht="15.75" thickBot="1" x14ac:dyDescent="0.3">
      <c r="E24" t="s">
        <v>19</v>
      </c>
      <c r="F24" s="5">
        <f>F11-F18-F22</f>
        <v>0</v>
      </c>
    </row>
    <row r="25" spans="2:6" ht="15.75" thickTop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BBBC-2EFE-4C82-8FA7-6C80E1A74768}">
  <dimension ref="B1:H25"/>
  <sheetViews>
    <sheetView showGridLines="0" tabSelected="1" workbookViewId="0">
      <selection activeCell="H11" sqref="H11"/>
    </sheetView>
  </sheetViews>
  <sheetFormatPr defaultRowHeight="15" x14ac:dyDescent="0.25"/>
  <cols>
    <col min="1" max="1" width="2.42578125" customWidth="1"/>
    <col min="2" max="2" width="18.5703125" customWidth="1"/>
    <col min="3" max="4" width="9.140625" style="3"/>
    <col min="5" max="5" width="4.42578125" customWidth="1"/>
    <col min="6" max="6" width="21.85546875" bestFit="1" customWidth="1"/>
    <col min="7" max="8" width="9.140625" style="3"/>
  </cols>
  <sheetData>
    <row r="1" spans="2:8" x14ac:dyDescent="0.25">
      <c r="B1" s="7" t="s">
        <v>20</v>
      </c>
    </row>
    <row r="3" spans="2:8" x14ac:dyDescent="0.25">
      <c r="B3" s="1" t="s">
        <v>0</v>
      </c>
      <c r="C3" s="2">
        <v>2019</v>
      </c>
      <c r="D3" s="2">
        <v>2020</v>
      </c>
      <c r="G3" s="2">
        <v>2019</v>
      </c>
      <c r="H3" s="2">
        <v>2020</v>
      </c>
    </row>
    <row r="4" spans="2:8" x14ac:dyDescent="0.25">
      <c r="B4" s="1" t="s">
        <v>1</v>
      </c>
      <c r="C4" s="2">
        <v>100000</v>
      </c>
      <c r="D4" s="2">
        <v>150000</v>
      </c>
      <c r="F4" t="s">
        <v>15</v>
      </c>
    </row>
    <row r="5" spans="2:8" x14ac:dyDescent="0.25">
      <c r="B5" s="1" t="s">
        <v>2</v>
      </c>
      <c r="C5" s="2">
        <v>50000</v>
      </c>
      <c r="D5" s="2">
        <v>50000</v>
      </c>
      <c r="F5" s="1"/>
      <c r="G5" s="2"/>
      <c r="H5" s="2"/>
    </row>
    <row r="6" spans="2:8" x14ac:dyDescent="0.25">
      <c r="B6" s="1" t="s">
        <v>3</v>
      </c>
      <c r="C6" s="2">
        <v>50000</v>
      </c>
      <c r="D6" s="2">
        <v>50000</v>
      </c>
      <c r="F6" s="1"/>
      <c r="G6" s="2"/>
      <c r="H6" s="2"/>
    </row>
    <row r="7" spans="2:8" x14ac:dyDescent="0.25">
      <c r="B7" s="1" t="s">
        <v>4</v>
      </c>
      <c r="C7" s="2">
        <v>50000</v>
      </c>
      <c r="D7" s="2">
        <v>50000</v>
      </c>
      <c r="F7" s="1"/>
      <c r="G7" s="2"/>
      <c r="H7" s="2"/>
    </row>
    <row r="8" spans="2:8" x14ac:dyDescent="0.25">
      <c r="B8" s="1" t="s">
        <v>12</v>
      </c>
      <c r="C8" s="2">
        <v>75000</v>
      </c>
      <c r="D8" s="2">
        <v>75000</v>
      </c>
      <c r="F8" s="1"/>
      <c r="G8" s="2"/>
      <c r="H8" s="2"/>
    </row>
    <row r="9" spans="2:8" ht="15.75" thickBot="1" x14ac:dyDescent="0.3">
      <c r="B9" s="1" t="s">
        <v>13</v>
      </c>
      <c r="C9" s="2">
        <v>100000</v>
      </c>
      <c r="D9" s="2">
        <v>175000</v>
      </c>
      <c r="F9" t="s">
        <v>16</v>
      </c>
      <c r="G9" s="9">
        <f t="shared" ref="G9:H9" si="0">SUM(G6:G8)</f>
        <v>0</v>
      </c>
      <c r="H9" s="9">
        <f t="shared" si="0"/>
        <v>0</v>
      </c>
    </row>
    <row r="10" spans="2:8" x14ac:dyDescent="0.25">
      <c r="B10" s="1" t="s">
        <v>14</v>
      </c>
      <c r="C10" s="2">
        <v>75000</v>
      </c>
      <c r="D10" s="2">
        <v>100000</v>
      </c>
    </row>
    <row r="11" spans="2:8" ht="15.75" thickBot="1" x14ac:dyDescent="0.3">
      <c r="B11" s="1" t="s">
        <v>5</v>
      </c>
      <c r="C11" s="2">
        <v>75000</v>
      </c>
      <c r="D11" s="2">
        <v>95000</v>
      </c>
      <c r="F11" t="s">
        <v>17</v>
      </c>
      <c r="G11" s="4">
        <f>G4-G9</f>
        <v>0</v>
      </c>
      <c r="H11" s="4">
        <f>H4-H9</f>
        <v>0</v>
      </c>
    </row>
    <row r="12" spans="2:8" x14ac:dyDescent="0.25">
      <c r="B12" s="1" t="s">
        <v>6</v>
      </c>
      <c r="C12" s="2">
        <v>20000</v>
      </c>
      <c r="D12" s="2">
        <v>25000</v>
      </c>
      <c r="G12" s="6"/>
      <c r="H12" s="6"/>
    </row>
    <row r="13" spans="2:8" x14ac:dyDescent="0.25">
      <c r="B13" s="1" t="s">
        <v>7</v>
      </c>
      <c r="C13" s="2">
        <v>10000</v>
      </c>
      <c r="D13" s="2">
        <v>15000</v>
      </c>
      <c r="F13" s="1"/>
      <c r="G13" s="2"/>
      <c r="H13" s="2"/>
    </row>
    <row r="14" spans="2:8" x14ac:dyDescent="0.25">
      <c r="B14" s="1" t="s">
        <v>8</v>
      </c>
      <c r="C14" s="2">
        <v>5000</v>
      </c>
      <c r="D14" s="2">
        <v>3500</v>
      </c>
      <c r="F14" s="1"/>
      <c r="G14" s="2"/>
      <c r="H14" s="2"/>
    </row>
    <row r="15" spans="2:8" x14ac:dyDescent="0.25">
      <c r="B15" s="1" t="s">
        <v>9</v>
      </c>
      <c r="C15" s="2">
        <v>5000</v>
      </c>
      <c r="D15" s="2">
        <v>7500</v>
      </c>
      <c r="F15" s="1"/>
      <c r="G15" s="2"/>
      <c r="H15" s="2"/>
    </row>
    <row r="16" spans="2:8" x14ac:dyDescent="0.25">
      <c r="B16" s="1" t="s">
        <v>10</v>
      </c>
      <c r="C16" s="2">
        <v>0</v>
      </c>
      <c r="D16" s="2">
        <v>1000</v>
      </c>
      <c r="F16" s="1"/>
      <c r="G16" s="2"/>
      <c r="H16" s="2"/>
    </row>
    <row r="17" spans="2:8" x14ac:dyDescent="0.25">
      <c r="B17" s="1" t="s">
        <v>11</v>
      </c>
      <c r="C17" s="2">
        <v>5000</v>
      </c>
      <c r="D17" s="2">
        <v>5000</v>
      </c>
      <c r="F17" s="1"/>
      <c r="G17" s="2"/>
      <c r="H17" s="2"/>
    </row>
    <row r="18" spans="2:8" ht="15.75" thickBot="1" x14ac:dyDescent="0.3">
      <c r="F18" t="s">
        <v>18</v>
      </c>
      <c r="G18" s="9">
        <f t="shared" ref="G18:H18" si="1">SUM(G14:G17)</f>
        <v>0</v>
      </c>
      <c r="H18" s="9">
        <f t="shared" si="1"/>
        <v>0</v>
      </c>
    </row>
    <row r="20" spans="2:8" ht="15.75" thickBot="1" x14ac:dyDescent="0.3">
      <c r="F20" t="s">
        <v>21</v>
      </c>
      <c r="G20" s="4">
        <f t="shared" ref="G20:H20" si="2">G11-G18</f>
        <v>0</v>
      </c>
      <c r="H20" s="4">
        <f t="shared" si="2"/>
        <v>0</v>
      </c>
    </row>
    <row r="22" spans="2:8" x14ac:dyDescent="0.25">
      <c r="F22" t="s">
        <v>10</v>
      </c>
    </row>
    <row r="24" spans="2:8" ht="15.75" thickBot="1" x14ac:dyDescent="0.3">
      <c r="F24" t="s">
        <v>19</v>
      </c>
      <c r="G24" s="5">
        <f t="shared" ref="G24:H24" si="3">G11-G18-G22</f>
        <v>0</v>
      </c>
      <c r="H24" s="5">
        <f t="shared" si="3"/>
        <v>0</v>
      </c>
    </row>
    <row r="25" spans="2:8" ht="15.75" thickTop="1" x14ac:dyDescent="0.25"/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E7DBDF00C77446A3212AEFF4577A21" ma:contentTypeVersion="6" ma:contentTypeDescription="Create a new document." ma:contentTypeScope="" ma:versionID="19c75e97b1f6d2354f97c5e594cca828">
  <xsd:schema xmlns:xsd="http://www.w3.org/2001/XMLSchema" xmlns:xs="http://www.w3.org/2001/XMLSchema" xmlns:p="http://schemas.microsoft.com/office/2006/metadata/properties" xmlns:ns2="1084fe36-8241-4751-a893-1fa9f44ff207" xmlns:ns3="58fca413-3b36-4298-af2b-d24aa1f4750f" targetNamespace="http://schemas.microsoft.com/office/2006/metadata/properties" ma:root="true" ma:fieldsID="b48d1641b711298c5995c33d6a6e9930" ns2:_="" ns3:_="">
    <xsd:import namespace="1084fe36-8241-4751-a893-1fa9f44ff207"/>
    <xsd:import namespace="58fca413-3b36-4298-af2b-d24aa1f475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84fe36-8241-4751-a893-1fa9f44ff20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ca413-3b36-4298-af2b-d24aa1f475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B32AC6-53B7-4FAA-9593-5DB40B6E44B8}"/>
</file>

<file path=customXml/itemProps2.xml><?xml version="1.0" encoding="utf-8"?>
<ds:datastoreItem xmlns:ds="http://schemas.openxmlformats.org/officeDocument/2006/customXml" ds:itemID="{71252EA0-8FFC-4A37-A310-0EB531843C8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Template</vt:lpstr>
      <vt:lpstr>Exercise 1 </vt:lpstr>
      <vt:lpstr>Exercise 2</vt:lpstr>
      <vt:lpstr> Exercise 3</vt:lpstr>
      <vt:lpstr> Exercise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</dc:creator>
  <cp:lastModifiedBy>Howard</cp:lastModifiedBy>
  <dcterms:created xsi:type="dcterms:W3CDTF">2021-06-11T09:50:41Z</dcterms:created>
  <dcterms:modified xsi:type="dcterms:W3CDTF">2022-10-20T19:37:08Z</dcterms:modified>
</cp:coreProperties>
</file>