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defaultThemeVersion="166925"/>
  <mc:AlternateContent xmlns:mc="http://schemas.openxmlformats.org/markup-compatibility/2006">
    <mc:Choice Requires="x15">
      <x15ac:absPath xmlns:x15ac="http://schemas.microsoft.com/office/spreadsheetml/2010/11/ac" url="S:\Uni\1st Year\Logbook and Matlab assignment (Kerry and Arnaud\"/>
    </mc:Choice>
  </mc:AlternateContent>
  <xr:revisionPtr revIDLastSave="0" documentId="13_ncr:1_{FFBDCE13-7091-4263-ABF1-C0D49DDD1D17}" xr6:coauthVersionLast="47" xr6:coauthVersionMax="47" xr10:uidLastSave="{00000000-0000-0000-0000-000000000000}"/>
  <bookViews>
    <workbookView xWindow="-120" yWindow="-120" windowWidth="38640" windowHeight="21120" tabRatio="848" activeTab="8" xr2:uid="{643FF30D-15FB-40BF-A406-640B06825384}"/>
  </bookViews>
  <sheets>
    <sheet name="H&amp;S Overview" sheetId="25" r:id="rId1"/>
    <sheet name="Machine Shop" sheetId="26" r:id="rId2"/>
    <sheet name="Engine Strip" sheetId="20" r:id="rId3"/>
    <sheet name="Suspension" sheetId="27" r:id="rId4"/>
    <sheet name="Ad Manufacturing" sheetId="28" r:id="rId5"/>
    <sheet name="Composites" sheetId="29" r:id="rId6"/>
    <sheet name="Personal Development Plan" sheetId="32" r:id="rId7"/>
    <sheet name="CPD" sheetId="7" r:id="rId8"/>
    <sheet name="Marks" sheetId="31" r:id="rId9"/>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12" i="27" l="1"/>
  <c r="G11" i="27"/>
  <c r="A24" i="20"/>
  <c r="O23" i="27"/>
  <c r="E6" i="31" s="1"/>
  <c r="P38" i="20"/>
  <c r="E5" i="31" s="1"/>
  <c r="F11" i="31"/>
  <c r="P22" i="28"/>
  <c r="E7" i="31" s="1"/>
  <c r="N44" i="26"/>
  <c r="E4" i="31" s="1"/>
  <c r="Q38" i="7"/>
  <c r="E10" i="31" s="1" a="1"/>
  <c r="E10" i="31" s="1"/>
  <c r="G49" i="25"/>
  <c r="E3" i="31" s="1"/>
  <c r="P24" i="29"/>
  <c r="E8" i="31" s="1"/>
  <c r="E11" i="31" l="1"/>
  <c r="E14" i="31" s="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<sst xmlns="http://schemas.openxmlformats.org/spreadsheetml/2006/main" count="335" uniqueCount="219">
  <si>
    <t>Health and Safety Overview Logbook Entry</t>
  </si>
  <si>
    <t>Student to complete all white boxes</t>
  </si>
  <si>
    <t>All boxes coloured orange to be completed by the marker</t>
  </si>
  <si>
    <t>Student Name</t>
  </si>
  <si>
    <t>Applicable Health &amp; Safety Legislation</t>
  </si>
  <si>
    <t>Health and Safety Protocol to be followed before any session</t>
  </si>
  <si>
    <t>Staff</t>
  </si>
  <si>
    <t>Health &amp; Safety Considerations for Machine Workshop</t>
  </si>
  <si>
    <t>Health &amp; Safety Considerations for Engine Strip Workshop</t>
  </si>
  <si>
    <t>Equipment Used</t>
  </si>
  <si>
    <t>Observations &amp; Feedback</t>
  </si>
  <si>
    <t>Marks</t>
  </si>
  <si>
    <t>Applicable Health &amp; Safety Legislation and Protocols</t>
  </si>
  <si>
    <t>Out of 4 marks</t>
  </si>
  <si>
    <t>H&amp;S Considerations for Machine Workshop</t>
  </si>
  <si>
    <t>Out of 2 marks</t>
  </si>
  <si>
    <t xml:space="preserve">H&amp;S Considerations for Engine Workshop </t>
  </si>
  <si>
    <t xml:space="preserve">Observations </t>
  </si>
  <si>
    <t>Our of 2 marks</t>
  </si>
  <si>
    <t>Total</t>
  </si>
  <si>
    <t>Out of 10 marks</t>
  </si>
  <si>
    <t>Machine Shop Logbook Entry</t>
  </si>
  <si>
    <t>PPE Required</t>
  </si>
  <si>
    <t>Session Dates</t>
  </si>
  <si>
    <t>Session Location</t>
  </si>
  <si>
    <t xml:space="preserve">Staff </t>
  </si>
  <si>
    <t>Mill Activity</t>
  </si>
  <si>
    <t>Dimension 1</t>
  </si>
  <si>
    <t>Dimension 2</t>
  </si>
  <si>
    <t>Dimension 3</t>
  </si>
  <si>
    <t>Technical Drawing Dimension</t>
  </si>
  <si>
    <t>Tolerance (+/-)</t>
  </si>
  <si>
    <t>Final Dimension Achieved</t>
  </si>
  <si>
    <t>Validated measurement</t>
  </si>
  <si>
    <t>Signed off by</t>
  </si>
  <si>
    <t>Lathe Activity</t>
  </si>
  <si>
    <t>During the sessions you will have also used a range of hand tools, can you provide some good tips and hints on how to achieve the best with these?</t>
  </si>
  <si>
    <t>Out of 4</t>
  </si>
  <si>
    <t xml:space="preserve">When using the Mill and Lathe, how can you ensure the quality of the piece that you are producing? </t>
  </si>
  <si>
    <t>Total for Machine Shop</t>
  </si>
  <si>
    <t>Engine Strip Logbook Entry</t>
  </si>
  <si>
    <t>Please note the Engine Used</t>
  </si>
  <si>
    <t>Engine part to be measured</t>
  </si>
  <si>
    <t>Measurements (mm)</t>
  </si>
  <si>
    <t>4 Piston Crowns</t>
  </si>
  <si>
    <t>out of 1</t>
  </si>
  <si>
    <t>4 Piston Skirts</t>
  </si>
  <si>
    <t>5 Main Crank Shaft Journal Diameters</t>
  </si>
  <si>
    <t>4 Big End Jounral Diameters</t>
  </si>
  <si>
    <t>All cylinder bore values</t>
  </si>
  <si>
    <t>Cylinder 1 stroke (using cyl.2 on TDC)</t>
  </si>
  <si>
    <t>All main bearings (both halves)</t>
  </si>
  <si>
    <t>All big end bearings (both halves)</t>
  </si>
  <si>
    <t>Inlet valve spring free length</t>
  </si>
  <si>
    <t>Inlet valve stem diameter</t>
  </si>
  <si>
    <t>Inlet valve head diameter</t>
  </si>
  <si>
    <t>Using the equation provided in class, write a formula in the box below that references the relevant boxes above to calculate the Engine CC</t>
  </si>
  <si>
    <t>Equation</t>
  </si>
  <si>
    <t>out of 2</t>
  </si>
  <si>
    <t>Engine cc</t>
  </si>
  <si>
    <t xml:space="preserve">What components during the rebuld process have to be torqued, what is the torque setting and where would you find it? </t>
  </si>
  <si>
    <t>Components identified</t>
  </si>
  <si>
    <t>Torque settings</t>
  </si>
  <si>
    <t>Torque location</t>
  </si>
  <si>
    <t xml:space="preserve">Describe areas in the engine where it might be possible to see evidence of wear? What can that wear tell us about the engine? </t>
  </si>
  <si>
    <t>out of 6</t>
  </si>
  <si>
    <t>Out of 25</t>
  </si>
  <si>
    <t>Suspension Logbook Entry</t>
  </si>
  <si>
    <t xml:space="preserve">Week 1 </t>
  </si>
  <si>
    <t>During the first week, you will measure the steering points. Record these measurements here</t>
  </si>
  <si>
    <t>Inboard Co-ordinates</t>
  </si>
  <si>
    <t xml:space="preserve">x </t>
  </si>
  <si>
    <t>y</t>
  </si>
  <si>
    <t>z</t>
  </si>
  <si>
    <t>Out of 1</t>
  </si>
  <si>
    <t>Outboard Co-ordinates</t>
  </si>
  <si>
    <t>Week 2</t>
  </si>
  <si>
    <t>During the second week, you will be collecting data to enable you to calculate the torisional stiffness, please input the torsional stiffness equation and calculate the value</t>
  </si>
  <si>
    <t xml:space="preserve">Equations </t>
  </si>
  <si>
    <t>Value</t>
  </si>
  <si>
    <t>Week 3</t>
  </si>
  <si>
    <t>During this week, you will be collecting data from the damper dyno, using the graphs created please fill in the information on damper coefficient</t>
  </si>
  <si>
    <t>High speed rebound</t>
  </si>
  <si>
    <t>Rebound Knee Point</t>
  </si>
  <si>
    <t>Origin</t>
  </si>
  <si>
    <t>Bump Knee Point</t>
  </si>
  <si>
    <t>High Speed Bump</t>
  </si>
  <si>
    <t>x vlaue</t>
  </si>
  <si>
    <t>y value</t>
  </si>
  <si>
    <t>0,0</t>
  </si>
  <si>
    <t>Gradiant 1</t>
  </si>
  <si>
    <t>Gradiant 2</t>
  </si>
  <si>
    <t>Gradiant 4</t>
  </si>
  <si>
    <r>
      <rPr>
        <b/>
        <sz val="11"/>
        <color theme="1"/>
        <rFont val="Calibri"/>
        <family val="2"/>
        <scheme val="minor"/>
      </rPr>
      <t>Gradient 1</t>
    </r>
    <r>
      <rPr>
        <sz val="11"/>
        <color theme="1"/>
        <rFont val="Calibri"/>
        <family val="2"/>
        <scheme val="minor"/>
      </rPr>
      <t xml:space="preserve"> is between High speed rebound and rebound knee point - this if your high speed rebound damping coefficient in Ns/m</t>
    </r>
  </si>
  <si>
    <r>
      <rPr>
        <b/>
        <sz val="11"/>
        <color theme="1"/>
        <rFont val="Calibri"/>
        <family val="2"/>
        <scheme val="minor"/>
      </rPr>
      <t>Gradient 2</t>
    </r>
    <r>
      <rPr>
        <sz val="11"/>
        <color theme="1"/>
        <rFont val="Calibri"/>
        <family val="2"/>
        <scheme val="minor"/>
      </rPr>
      <t xml:space="preserve"> is between rebound knee point and origin - this if your low speed rebound damping coefficient in Ns/m</t>
    </r>
  </si>
  <si>
    <r>
      <rPr>
        <b/>
        <sz val="11"/>
        <color theme="1"/>
        <rFont val="Calibri"/>
        <family val="2"/>
        <scheme val="minor"/>
      </rPr>
      <t>Gradient 3</t>
    </r>
    <r>
      <rPr>
        <sz val="11"/>
        <color theme="1"/>
        <rFont val="Calibri"/>
        <family val="2"/>
        <scheme val="minor"/>
      </rPr>
      <t xml:space="preserve"> is between the origin and bump knee point - this if your low speed bump damping coefficient in Ns/m</t>
    </r>
  </si>
  <si>
    <r>
      <rPr>
        <b/>
        <sz val="11"/>
        <color theme="1"/>
        <rFont val="Calibri"/>
        <family val="2"/>
        <scheme val="minor"/>
      </rPr>
      <t>Gradient 4</t>
    </r>
    <r>
      <rPr>
        <sz val="11"/>
        <color theme="1"/>
        <rFont val="Calibri"/>
        <family val="2"/>
        <scheme val="minor"/>
      </rPr>
      <t xml:space="preserve"> is between the bump knee point and the high speed bump - this if your high speed bump damping coefficient in Ns/m</t>
    </r>
  </si>
  <si>
    <t>Advanced Manufacturing Logbook Entry</t>
  </si>
  <si>
    <t>What is meant by Adavanced Manufacturing</t>
  </si>
  <si>
    <t>Out of 2</t>
  </si>
  <si>
    <t>What equipment does UWTSD have for Advanced Manufacturing?</t>
  </si>
  <si>
    <t>What is used to programme the CNC machines to produce components?</t>
  </si>
  <si>
    <t>What type of material do the 3d printers use?</t>
  </si>
  <si>
    <t xml:space="preserve">If you wanted to 3D print a component for a project, what would be the steps that you would need to take? </t>
  </si>
  <si>
    <t>out of 10</t>
  </si>
  <si>
    <t>Composites Logbook Entry</t>
  </si>
  <si>
    <t>What materials are needed ?</t>
  </si>
  <si>
    <t>How are component made? What are the steps required?</t>
  </si>
  <si>
    <t>out of 4</t>
  </si>
  <si>
    <t>Are there any health &amp; safety risks with using composites</t>
  </si>
  <si>
    <t>Any observations or good practice hints to note</t>
  </si>
  <si>
    <t>Session Tab</t>
  </si>
  <si>
    <t>Mark</t>
  </si>
  <si>
    <t>Out of</t>
  </si>
  <si>
    <t>Health and Safety Overview</t>
  </si>
  <si>
    <t>Machine Shop Sessions</t>
  </si>
  <si>
    <t>Engine Strip Sessions</t>
  </si>
  <si>
    <t>Suspension</t>
  </si>
  <si>
    <t>Advanced Manufacturing</t>
  </si>
  <si>
    <t>Composites</t>
  </si>
  <si>
    <t>Logbook Total</t>
  </si>
  <si>
    <t>MATLAB Mark</t>
  </si>
  <si>
    <t>Assignment Total</t>
  </si>
  <si>
    <t>%</t>
  </si>
  <si>
    <t>Out of 3</t>
  </si>
  <si>
    <t xml:space="preserve">What did you learn from the CPD event or activity? How do you feel this has helped your professional development? </t>
  </si>
  <si>
    <t>Continuous Professional Development</t>
  </si>
  <si>
    <t>Briefly describe what is meant by Continuous Professional Development (CPD) and why it is important to engineers?</t>
  </si>
  <si>
    <t>Identify a CPD event or activity that you could attend/complete that would help to support your learning or desired career path. Please provide details of the date &amp; location or URL.</t>
  </si>
  <si>
    <t>Correct Dimension (1 mark)</t>
  </si>
  <si>
    <t>Student to complete all white boxes in electronic log books. Student to copmlete all yellow boxes on hard copy provided in session, this then needs to be handed to technician.</t>
  </si>
  <si>
    <t>Dimension within tolerance (1 marks)</t>
  </si>
  <si>
    <t>out of 20</t>
  </si>
  <si>
    <t>Personal Development Plan</t>
  </si>
  <si>
    <t>Goal</t>
  </si>
  <si>
    <t>Objective</t>
  </si>
  <si>
    <t>Resources Needed</t>
  </si>
  <si>
    <t>Measurement of Success</t>
  </si>
  <si>
    <t>Target Date</t>
  </si>
  <si>
    <t xml:space="preserve">Short Term Career Goals (0- 5 years)? </t>
  </si>
  <si>
    <t>Long Term Career Goals (5-10 years)?</t>
  </si>
  <si>
    <t xml:space="preserve">What do you think could be the biggest impact on you achieving your goals? </t>
  </si>
  <si>
    <t>CPD</t>
  </si>
  <si>
    <t>PDP</t>
  </si>
  <si>
    <t>Pass or Fail</t>
  </si>
  <si>
    <t>Why is having a PDP important for an engineer?</t>
  </si>
  <si>
    <t>out of 12</t>
  </si>
  <si>
    <t>Out of 1.5</t>
  </si>
  <si>
    <t>Out of 17</t>
  </si>
  <si>
    <t xml:space="preserve">Crank End float       Thrust washers </t>
  </si>
  <si>
    <t>out of 5</t>
  </si>
  <si>
    <t>Jerico Gumapos</t>
  </si>
  <si>
    <t>114.95mm</t>
  </si>
  <si>
    <t>59.92mm</t>
  </si>
  <si>
    <t>89.96mm</t>
  </si>
  <si>
    <t>90mm</t>
  </si>
  <si>
    <t>(+/-)0.2mm</t>
  </si>
  <si>
    <t>(+/-) 0.2mm</t>
  </si>
  <si>
    <t>115mm</t>
  </si>
  <si>
    <t>Steel toe cap boots, safety spectacle glasses and a lab coat.</t>
  </si>
  <si>
    <t>David Cooper</t>
  </si>
  <si>
    <t>60mm</t>
  </si>
  <si>
    <t>IQ021A</t>
  </si>
  <si>
    <t>03/09/25 - 31/11/25</t>
  </si>
  <si>
    <t>30mm</t>
  </si>
  <si>
    <t>29.93mm</t>
  </si>
  <si>
    <t>105mm</t>
  </si>
  <si>
    <t>104.92mm</t>
  </si>
  <si>
    <t>36mm</t>
  </si>
  <si>
    <t>(+/-)0.05mm</t>
  </si>
  <si>
    <t>35.98mm</t>
  </si>
  <si>
    <t>Kerry Tudor</t>
  </si>
  <si>
    <t>Mark Fall</t>
  </si>
  <si>
    <t>David Cooper and Adrian Dix</t>
  </si>
  <si>
    <t>k=T/θ k(N/m/rad)= torsional stiffness, T(N/m)= applied torque, θ(radians)= angle of twist</t>
  </si>
  <si>
    <t>I(25.08), E(28.03)</t>
  </si>
  <si>
    <t>I(6), E(6.41)</t>
  </si>
  <si>
    <t>An example of possible areas where there's evidence of wear could be the camshaft lobes, the wear indication can be flattened lobes and that indicates that the engine has poor lubrication which leads to metal to metal contact wearing the lobes down.</t>
  </si>
  <si>
    <t>Advanced manufaturing refers to the use of modern technology such as CNC machining, 3d printing etc. Enhancing efficiency, quality and precision witin production.</t>
  </si>
  <si>
    <t>CNC Milling machine, CNC lathe machine, CAD/CAM softwares such as solidwork and autodesk fusion, another one is 3D Printing.</t>
  </si>
  <si>
    <t>CNC machines are programmed by the use of CAD softwares, they produce programe structuring where it generates paths and converts designs into g-codes which the machines follow.</t>
  </si>
  <si>
    <t>Initially, design the component with the use of a Cad software, import it into slicing software, then set printing parameters and print the component.</t>
  </si>
  <si>
    <t>Two main components are resin such as epoxy resin and reinforcement materials such as carbon fibre</t>
  </si>
  <si>
    <t>There are several health and safety risk with using composites, one being exposed to resin fumes it can be very harmful and lead to health issues. Another also being a resipratory hazard is dust from sanding.</t>
  </si>
  <si>
    <t>Always wear personal protective equipment such as mask, safety glasses and gloves, another good practice is to work in a well ventilated area.</t>
  </si>
  <si>
    <t>•Prepare the mould by removing dust and residues then apply release agent •mix the resin and hardener •Seal the vauum bag and apply vacuum to remove air •Place the component into the autoclave •Apply controlled heat  and pressure to cure the material •Allow the part to cool off •Remove from the mould</t>
  </si>
  <si>
    <t>Gradient 3</t>
  </si>
  <si>
    <t>2.2, 9.5</t>
  </si>
  <si>
    <t>27.2, 67.8</t>
  </si>
  <si>
    <t>54, 127.3</t>
  </si>
  <si>
    <t>One example of Continuous professional development activity is completing a online course for a certificate within matlab, completing matlab courses further improves skills within data analysis, interpreting engineering results ect.</t>
  </si>
  <si>
    <t>The matlab course improved my ability to analyse data, it has enhanced my understanding of experimental results and developed skills that are applicable to engineering tasks. Matlab is an efficient software as it can handle large data sets in an instant and can generate graphs instantly from data.</t>
  </si>
  <si>
    <t>To graduate and complete my engineering qualifications and to also gain experience within the automotive/motorsports industry further developing the ability in data analysis and machining.</t>
  </si>
  <si>
    <t>University/Workshops</t>
  </si>
  <si>
    <t>Qualification achieved</t>
  </si>
  <si>
    <t>Providing financial support to family.</t>
  </si>
  <si>
    <t>Complete engineering qualifications.</t>
  </si>
  <si>
    <t>Pass all modules and develop practical skills.</t>
  </si>
  <si>
    <t>Secure a stable well paid employment in engineering.</t>
  </si>
  <si>
    <t>Qualification/job opportunities</t>
  </si>
  <si>
    <t>Personal development</t>
  </si>
  <si>
    <t>Become disciplined, developing a structured routine for studying</t>
  </si>
  <si>
    <t>Task planning tools/timetable</t>
  </si>
  <si>
    <t>Improved quality of work and better time management.</t>
  </si>
  <si>
    <t>Regular income and support family.</t>
  </si>
  <si>
    <t>To become a competent and fully qualified engineer, specialising within a specific field.</t>
  </si>
  <si>
    <t>2026-2028</t>
  </si>
  <si>
    <t>Biggest impact on achieving my goals would be gaining practical hand on experience and keep on gradually improving my technical skills. Practical experience, such as working with machinery, testing, handling engineering systems can increase employability rate.</t>
  </si>
  <si>
    <t>Health and safety at work act, The provision and use of work equipment regulations, Personal protective equipment and management of health and safety at work regulation.</t>
  </si>
  <si>
    <t>When utilising lathes and milling machines, it is crucial to follow safety procedures. Equip appropriate PPE such as steel cap boots and safety glasses, they mus be worn at all times within the workshop. Pieces such as jewellery, lose clothing, and long hair must be secured to prevent entanglement within rotating machinery. Operators must use correct cutting speeds and feeds to avoid tool failure and to keep their hands away of rotating parts. Workplace must be kept clean and tidy after machine usage to prevent slips and tripping hazards.</t>
  </si>
  <si>
    <t>Micrometers, vernier calipers, vernier height guage, spanners, sockets and torque wrench.</t>
  </si>
  <si>
    <t>Following correct procedures reduced the risk of accidents and improved overall workflow, pen and paper to keep in track of important values such as length/ height/ tolerance and torque settings. Maintaining a clean and organised workplace made tasks more effecient and reduced errors from occuring. This highlighted the importance of correct machine setup procedures and to check the machines are ready for use, also highlighted proper use of tools..</t>
  </si>
  <si>
    <t xml:space="preserve">Risk assesment should be carried out, identifying potential hazards, ensuring appropriate PPE are worn at all time. All equipment are checked and are ready for use. Operators must receive proper instruction and are supervised before operating machinery, emergency procedures such as location of emergency stops must be explained thoroughly. </t>
  </si>
  <si>
    <t>During engine strips, PPE such as safety glasses and steel cap boots must be worn at all times,Tools should be used correctly to prevent damage, also when seeing damaged tools ensure to report it right away to a engineering technician.</t>
  </si>
  <si>
    <t>Milling- vice clamps ensure that the work piece is secure and tightly fixed, Hacksaw used to cut the excess material, to achieve the best outcome apply steady and even strokes also avoid forcing the blade to reduce the risk of snapping. Lathe- Micrometer enables accuracy within the work piece,  ensure to calibrate it and zero it properly to enable accurate reading.</t>
  </si>
  <si>
    <t>To ensure the quality of the workpiece make sure to follow the right procedure, and consistently check measurements through out the process. Select suitable cutting speed and feed rates ensure that the workpiece has a smooth finish.</t>
  </si>
  <si>
    <t xml:space="preserve">An example of a component that needs to be torqued to specification is the cylinder head bolts, some torque specifications require a sequence to be followed, for this engine (30Nm then 60Nm followed by 90 degrees) Torque specifications can be located within the haynes manual.  </t>
  </si>
  <si>
    <t>Having a PDP is essential for an engineer as it supports them to set a clear goal, can help them identify areas for improvement and track their progress. It ensure continuous development within various skills.</t>
  </si>
  <si>
    <t>Continuous Professional Development refers to the ability to keep learning, improving skills,  continue to accumulate additional knowledge and being competent within their field of work. This is essential as it ensures they remain up to date with industry standards and new technologies.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</si>
</sst>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x14ac:knownFonts="1">
    <font>
      <sz val="11"/>
      <color theme="1"/>
      <name val="Calibri"/>
      <family val="2"/>
      <scheme val="minor"/>
    </font>
    <font>
      <b/>
      <sz val="14"/>
      <color theme="1"/>
      <name val="Calibri"/>
      <family val="2"/>
      <scheme val="minor"/>
    </font>
    <font>
      <b/>
      <sz val="18"/>
      <color theme="1"/>
      <name val="Calibri"/>
      <family val="2"/>
      <scheme val="minor"/>
    </font>
    <font>
      <b/>
      <sz val="11"/>
      <color theme="1"/>
      <name val="Calibri"/>
      <family val="2"/>
      <scheme val="minor"/>
    </font>
    <font>
      <b/>
      <i/>
      <sz val="18"/>
      <color theme="1"/>
      <name val="Calibri"/>
      <family val="2"/>
      <scheme val="minor"/>
    </font>
    <font>
      <b/>
      <sz val="20"/>
      <color theme="1"/>
      <name val="Calibri"/>
      <family val="2"/>
      <scheme val="minor"/>
    </font>
    <font>
      <i/>
      <sz val="11"/>
      <color theme="1"/>
      <name val="Calibri"/>
      <family val="2"/>
      <scheme val="minor"/>
    </font>
    <font>
      <sz val="12"/>
      <color theme="1"/>
      <name val="Calibri"/>
      <family val="2"/>
      <scheme val="minor"/>
    </font>
    <font>
      <sz val="16"/>
      <color theme="1"/>
      <name val="Calibri"/>
      <family val="2"/>
      <scheme val="minor"/>
    </font>
    <font>
      <sz val="18"/>
      <color theme="1"/>
      <name val="Calibri"/>
      <family val="2"/>
      <scheme val="minor"/>
    </font>
    <font>
      <b/>
      <sz val="16"/>
      <color theme="1"/>
      <name val="Calibri"/>
      <family val="2"/>
      <scheme val="minor"/>
    </font>
    <font>
      <sz val="10"/>
      <color theme="1"/>
      <name val="Calibri"/>
      <family val="2"/>
      <scheme val="minor"/>
    </font>
    <font>
      <sz val="8"/>
      <color theme="1"/>
      <name val="Calibri"/>
      <family val="2"/>
      <scheme val="minor"/>
    </font>
    <font>
      <sz val="11"/>
      <color theme="1"/>
      <name val="Aptos Narrow"/>
      <family val="2"/>
    </font>
  </fonts>
  <fills count="14">
    <fill>
      <patternFill patternType="none"/>
    </fill>
    <fill>
      <patternFill patternType="gray125"/>
    </fill>
    <fill>
      <patternFill patternType="solid">
        <fgColor theme="0" tint="-0.14999847407452621"/>
        <bgColor indexed="64"/>
      </patternFill>
    </fill>
    <fill>
      <patternFill patternType="solid">
        <fgColor theme="9" tint="0.59999389629810485"/>
        <bgColor indexed="64"/>
      </patternFill>
    </fill>
    <fill>
      <patternFill patternType="solid">
        <fgColor theme="5" tint="0.59999389629810485"/>
        <bgColor indexed="64"/>
      </patternFill>
    </fill>
    <fill>
      <patternFill patternType="solid">
        <fgColor theme="0" tint="-0.249977111117893"/>
        <bgColor indexed="64"/>
      </patternFill>
    </fill>
    <fill>
      <patternFill patternType="solid">
        <fgColor theme="2" tint="-0.249977111117893"/>
        <bgColor indexed="64"/>
      </patternFill>
    </fill>
    <fill>
      <patternFill patternType="solid">
        <fgColor theme="4" tint="0.79998168889431442"/>
        <bgColor indexed="64"/>
      </patternFill>
    </fill>
    <fill>
      <patternFill patternType="solid">
        <fgColor theme="0" tint="-0.34998626667073579"/>
        <bgColor indexed="64"/>
      </patternFill>
    </fill>
    <fill>
      <patternFill patternType="solid">
        <fgColor theme="0" tint="-0.499984740745262"/>
        <bgColor indexed="64"/>
      </patternFill>
    </fill>
    <fill>
      <patternFill patternType="solid">
        <fgColor theme="0"/>
        <bgColor indexed="64"/>
      </patternFill>
    </fill>
    <fill>
      <patternFill patternType="solid">
        <fgColor theme="4" tint="0.59999389629810485"/>
        <bgColor indexed="64"/>
      </patternFill>
    </fill>
    <fill>
      <patternFill patternType="solid">
        <fgColor theme="3" tint="0.79998168889431442"/>
        <bgColor indexed="64"/>
      </patternFill>
    </fill>
    <fill>
      <patternFill patternType="solid">
        <fgColor theme="7" tint="0.59999389629810485"/>
        <bgColor indexed="64"/>
      </patternFill>
    </fill>
  </fills>
  <borders count="127">
    <border>
      <left/>
      <right/>
      <top/>
      <bottom/>
      <diagonal/>
    </border>
    <border>
      <left style="thick">
        <color auto="1"/>
      </left>
      <right style="thick">
        <color auto="1"/>
      </right>
      <top style="thick">
        <color auto="1"/>
      </top>
      <bottom style="thick">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top style="thick">
        <color auto="1"/>
      </top>
      <bottom style="thick">
        <color auto="1"/>
      </bottom>
      <diagonal/>
    </border>
    <border>
      <left/>
      <right/>
      <top style="thick">
        <color auto="1"/>
      </top>
      <bottom style="thick">
        <color auto="1"/>
      </bottom>
      <diagonal/>
    </border>
    <border>
      <left/>
      <right style="thick">
        <color auto="1"/>
      </right>
      <top style="thick">
        <color auto="1"/>
      </top>
      <bottom style="thick">
        <color auto="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ck">
        <color auto="1"/>
      </left>
      <right style="thick">
        <color auto="1"/>
      </right>
      <top/>
      <bottom style="thick">
        <color auto="1"/>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ck">
        <color auto="1"/>
      </left>
      <right style="thick">
        <color auto="1"/>
      </right>
      <top style="thick">
        <color auto="1"/>
      </top>
      <bottom/>
      <diagonal/>
    </border>
    <border>
      <left/>
      <right style="thick">
        <color auto="1"/>
      </right>
      <top style="medium">
        <color indexed="64"/>
      </top>
      <bottom style="thick">
        <color auto="1"/>
      </bottom>
      <diagonal/>
    </border>
    <border>
      <left style="thick">
        <color auto="1"/>
      </left>
      <right style="thick">
        <color auto="1"/>
      </right>
      <top style="medium">
        <color indexed="64"/>
      </top>
      <bottom style="thick">
        <color auto="1"/>
      </bottom>
      <diagonal/>
    </border>
    <border>
      <left style="thick">
        <color auto="1"/>
      </left>
      <right style="medium">
        <color indexed="64"/>
      </right>
      <top style="medium">
        <color indexed="64"/>
      </top>
      <bottom style="thick">
        <color auto="1"/>
      </bottom>
      <diagonal/>
    </border>
    <border>
      <left style="thick">
        <color auto="1"/>
      </left>
      <right style="medium">
        <color indexed="64"/>
      </right>
      <top style="thick">
        <color auto="1"/>
      </top>
      <bottom style="thick">
        <color auto="1"/>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ck">
        <color auto="1"/>
      </right>
      <top style="thick">
        <color auto="1"/>
      </top>
      <bottom style="medium">
        <color indexed="64"/>
      </bottom>
      <diagonal/>
    </border>
    <border>
      <left style="thick">
        <color auto="1"/>
      </left>
      <right style="thick">
        <color auto="1"/>
      </right>
      <top style="thick">
        <color auto="1"/>
      </top>
      <bottom style="medium">
        <color indexed="64"/>
      </bottom>
      <diagonal/>
    </border>
    <border>
      <left style="thick">
        <color auto="1"/>
      </left>
      <right style="medium">
        <color indexed="64"/>
      </right>
      <top style="thick">
        <color auto="1"/>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medium">
        <color indexed="64"/>
      </left>
      <right style="thin">
        <color indexed="64"/>
      </right>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medium">
        <color indexed="64"/>
      </top>
      <bottom style="medium">
        <color indexed="64"/>
      </bottom>
      <diagonal/>
    </border>
    <border>
      <left/>
      <right style="thin">
        <color indexed="64"/>
      </right>
      <top/>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right style="thin">
        <color indexed="64"/>
      </right>
      <top/>
      <bottom style="thin">
        <color indexed="64"/>
      </bottom>
      <diagonal/>
    </border>
    <border>
      <left/>
      <right style="thin">
        <color indexed="64"/>
      </right>
      <top style="thin">
        <color indexed="64"/>
      </top>
      <bottom/>
      <diagonal/>
    </border>
    <border>
      <left/>
      <right/>
      <top style="medium">
        <color indexed="64"/>
      </top>
      <bottom style="thin">
        <color indexed="64"/>
      </bottom>
      <diagonal/>
    </border>
    <border>
      <left style="thin">
        <color indexed="64"/>
      </left>
      <right/>
      <top style="medium">
        <color indexed="64"/>
      </top>
      <bottom style="medium">
        <color indexed="64"/>
      </bottom>
      <diagonal/>
    </border>
    <border>
      <left style="thin">
        <color indexed="64"/>
      </left>
      <right/>
      <top/>
      <bottom/>
      <diagonal/>
    </border>
    <border>
      <left style="thin">
        <color indexed="64"/>
      </left>
      <right/>
      <top style="medium">
        <color indexed="64"/>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medium">
        <color indexed="64"/>
      </right>
      <top style="medium">
        <color indexed="64"/>
      </top>
      <bottom style="thin">
        <color indexed="64"/>
      </bottom>
      <diagonal/>
    </border>
    <border>
      <left/>
      <right/>
      <top style="thin">
        <color indexed="64"/>
      </top>
      <bottom style="medium">
        <color indexed="64"/>
      </bottom>
      <diagonal/>
    </border>
    <border>
      <left style="medium">
        <color indexed="64"/>
      </left>
      <right/>
      <top style="thin">
        <color indexed="64"/>
      </top>
      <bottom style="medium">
        <color indexed="64"/>
      </bottom>
      <diagonal/>
    </border>
    <border>
      <left style="thin">
        <color indexed="64"/>
      </left>
      <right/>
      <top/>
      <bottom style="medium">
        <color indexed="64"/>
      </bottom>
      <diagonal/>
    </border>
    <border>
      <left/>
      <right style="medium">
        <color indexed="64"/>
      </right>
      <top style="thin">
        <color indexed="64"/>
      </top>
      <bottom/>
      <diagonal/>
    </border>
    <border>
      <left style="medium">
        <color indexed="64"/>
      </left>
      <right/>
      <top style="medium">
        <color indexed="64"/>
      </top>
      <bottom style="thick">
        <color auto="1"/>
      </bottom>
      <diagonal/>
    </border>
    <border>
      <left/>
      <right/>
      <top style="medium">
        <color indexed="64"/>
      </top>
      <bottom style="thick">
        <color auto="1"/>
      </bottom>
      <diagonal/>
    </border>
    <border>
      <left style="medium">
        <color indexed="64"/>
      </left>
      <right/>
      <top style="thick">
        <color auto="1"/>
      </top>
      <bottom style="thick">
        <color auto="1"/>
      </bottom>
      <diagonal/>
    </border>
    <border>
      <left style="medium">
        <color indexed="64"/>
      </left>
      <right/>
      <top style="thick">
        <color auto="1"/>
      </top>
      <bottom style="medium">
        <color indexed="64"/>
      </bottom>
      <diagonal/>
    </border>
    <border>
      <left/>
      <right/>
      <top style="thick">
        <color auto="1"/>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diagonal/>
    </border>
    <border>
      <left/>
      <right/>
      <top style="medium">
        <color rgb="FF000000"/>
      </top>
      <bottom style="thin">
        <color indexed="64"/>
      </bottom>
      <diagonal/>
    </border>
    <border>
      <left style="thin">
        <color rgb="FF000000"/>
      </left>
      <right style="thin">
        <color rgb="FF000000"/>
      </right>
      <top style="medium">
        <color rgb="FF000000"/>
      </top>
      <bottom style="thin">
        <color rgb="FF000000"/>
      </bottom>
      <diagonal/>
    </border>
    <border>
      <left/>
      <right style="medium">
        <color rgb="FF000000"/>
      </right>
      <top/>
      <bottom style="medium">
        <color rgb="FF000000"/>
      </bottom>
      <diagonal/>
    </border>
    <border>
      <left style="thin">
        <color indexed="64"/>
      </left>
      <right style="thin">
        <color indexed="64"/>
      </right>
      <top style="medium">
        <color rgb="FF000000"/>
      </top>
      <bottom style="medium">
        <color rgb="FF000000"/>
      </bottom>
      <diagonal/>
    </border>
    <border>
      <left style="medium">
        <color rgb="FF000000"/>
      </left>
      <right/>
      <top style="thin">
        <color indexed="64"/>
      </top>
      <bottom/>
      <diagonal/>
    </border>
    <border>
      <left style="thin">
        <color rgb="FF000000"/>
      </left>
      <right style="thin">
        <color rgb="FF000000"/>
      </right>
      <top style="thin">
        <color rgb="FF000000"/>
      </top>
      <bottom/>
      <diagonal/>
    </border>
    <border>
      <left/>
      <right style="medium">
        <color rgb="FF000000"/>
      </right>
      <top/>
      <bottom/>
      <diagonal/>
    </border>
    <border>
      <left style="medium">
        <color rgb="FF000000"/>
      </left>
      <right style="thin">
        <color indexed="64"/>
      </right>
      <top style="medium">
        <color rgb="FF000000"/>
      </top>
      <bottom style="thin">
        <color indexed="64"/>
      </bottom>
      <diagonal/>
    </border>
    <border>
      <left style="thin">
        <color indexed="64"/>
      </left>
      <right style="thin">
        <color indexed="64"/>
      </right>
      <top style="medium">
        <color rgb="FF000000"/>
      </top>
      <bottom style="thin">
        <color indexed="64"/>
      </bottom>
      <diagonal/>
    </border>
    <border>
      <left style="thin">
        <color indexed="64"/>
      </left>
      <right style="medium">
        <color rgb="FF000000"/>
      </right>
      <top style="medium">
        <color rgb="FF000000"/>
      </top>
      <bottom style="thin">
        <color indexed="64"/>
      </bottom>
      <diagonal/>
    </border>
    <border>
      <left style="medium">
        <color rgb="FF000000"/>
      </left>
      <right style="thin">
        <color indexed="64"/>
      </right>
      <top style="thin">
        <color indexed="64"/>
      </top>
      <bottom style="medium">
        <color rgb="FF000000"/>
      </bottom>
      <diagonal/>
    </border>
    <border>
      <left style="thin">
        <color indexed="64"/>
      </left>
      <right style="thin">
        <color indexed="64"/>
      </right>
      <top style="thin">
        <color indexed="64"/>
      </top>
      <bottom style="medium">
        <color rgb="FF000000"/>
      </bottom>
      <diagonal/>
    </border>
    <border>
      <left style="thin">
        <color indexed="64"/>
      </left>
      <right style="medium">
        <color rgb="FF000000"/>
      </right>
      <top style="thin">
        <color indexed="64"/>
      </top>
      <bottom style="medium">
        <color rgb="FF000000"/>
      </bottom>
      <diagonal/>
    </border>
    <border>
      <left style="medium">
        <color rgb="FF000000"/>
      </left>
      <right style="thin">
        <color indexed="64"/>
      </right>
      <top/>
      <bottom style="medium">
        <color rgb="FF000000"/>
      </bottom>
      <diagonal/>
    </border>
    <border>
      <left style="thin">
        <color indexed="64"/>
      </left>
      <right style="thin">
        <color indexed="64"/>
      </right>
      <top/>
      <bottom style="medium">
        <color rgb="FF000000"/>
      </bottom>
      <diagonal/>
    </border>
    <border>
      <left style="medium">
        <color rgb="FF000000"/>
      </left>
      <right style="thin">
        <color indexed="64"/>
      </right>
      <top style="thin">
        <color indexed="64"/>
      </top>
      <bottom/>
      <diagonal/>
    </border>
    <border>
      <left style="thin">
        <color indexed="64"/>
      </left>
      <right style="medium">
        <color rgb="FF000000"/>
      </right>
      <top style="thin">
        <color indexed="64"/>
      </top>
      <bottom/>
      <diagonal/>
    </border>
    <border>
      <left style="medium">
        <color rgb="FF000000"/>
      </left>
      <right/>
      <top style="thin">
        <color indexed="64"/>
      </top>
      <bottom style="thin">
        <color indexed="64"/>
      </bottom>
      <diagonal/>
    </border>
    <border>
      <left style="thin">
        <color indexed="64"/>
      </left>
      <right style="medium">
        <color rgb="FF000000"/>
      </right>
      <top style="thin">
        <color indexed="64"/>
      </top>
      <bottom style="thin">
        <color indexed="64"/>
      </bottom>
      <diagonal/>
    </border>
    <border>
      <left/>
      <right style="medium">
        <color rgb="FF000000"/>
      </right>
      <top style="thin">
        <color indexed="64"/>
      </top>
      <bottom style="thin">
        <color indexed="64"/>
      </bottom>
      <diagonal/>
    </border>
    <border>
      <left style="medium">
        <color rgb="FF000000"/>
      </left>
      <right/>
      <top/>
      <bottom style="thin">
        <color indexed="64"/>
      </bottom>
      <diagonal/>
    </border>
    <border>
      <left style="thin">
        <color indexed="64"/>
      </left>
      <right style="medium">
        <color rgb="FF000000"/>
      </right>
      <top/>
      <bottom style="thin">
        <color indexed="64"/>
      </bottom>
      <diagonal/>
    </border>
    <border>
      <left style="medium">
        <color rgb="FF000000"/>
      </left>
      <right style="thin">
        <color indexed="64"/>
      </right>
      <top style="thin">
        <color indexed="64"/>
      </top>
      <bottom style="thin">
        <color indexed="64"/>
      </bottom>
      <diagonal/>
    </border>
    <border>
      <left/>
      <right style="medium">
        <color rgb="FF000000"/>
      </right>
      <top style="thin">
        <color indexed="64"/>
      </top>
      <bottom/>
      <diagonal/>
    </border>
    <border>
      <left style="medium">
        <color rgb="FF000000"/>
      </left>
      <right/>
      <top/>
      <bottom/>
      <diagonal/>
    </border>
    <border>
      <left/>
      <right style="medium">
        <color rgb="FF000000"/>
      </right>
      <top/>
      <bottom style="thin">
        <color indexed="64"/>
      </bottom>
      <diagonal/>
    </border>
    <border>
      <left style="medium">
        <color rgb="FF000000"/>
      </left>
      <right/>
      <top/>
      <bottom style="medium">
        <color rgb="FF000000"/>
      </bottom>
      <diagonal/>
    </border>
    <border>
      <left style="thin">
        <color indexed="64"/>
      </left>
      <right/>
      <top style="medium">
        <color indexed="64"/>
      </top>
      <bottom/>
      <diagonal/>
    </border>
    <border>
      <left/>
      <right/>
      <top style="medium">
        <color rgb="FF000000"/>
      </top>
      <bottom/>
      <diagonal/>
    </border>
    <border>
      <left style="thin">
        <color indexed="64"/>
      </left>
      <right/>
      <top style="medium">
        <color rgb="FF000000"/>
      </top>
      <bottom style="medium">
        <color rgb="FF000000"/>
      </bottom>
      <diagonal/>
    </border>
    <border>
      <left/>
      <right style="medium">
        <color indexed="64"/>
      </right>
      <top style="thick">
        <color auto="1"/>
      </top>
      <bottom/>
      <diagonal/>
    </border>
    <border>
      <left/>
      <right style="medium">
        <color indexed="64"/>
      </right>
      <top/>
      <bottom style="thick">
        <color auto="1"/>
      </bottom>
      <diagonal/>
    </border>
    <border>
      <left style="medium">
        <color indexed="64"/>
      </left>
      <right/>
      <top style="thin">
        <color indexed="64"/>
      </top>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s>
  <cellStyleXfs count="1">
    <xf numFmtId="0" fontId="0" fillId="0" borderId="0"/>
  </cellStyleXfs>
  <cellXfs count="575">
    <xf numFmtId="0" fontId="0" fillId="0" borderId="0" xfId="0"/>
    <xf numFmtId="0" fontId="1" fillId="0" borderId="0" xfId="0" applyFont="1"/>
    <xf numFmtId="0" fontId="0" fillId="0" borderId="0" xfId="0" applyAlignment="1">
      <alignment horizontal="left"/>
    </xf>
    <xf numFmtId="0" fontId="2" fillId="0" borderId="0" xfId="0" applyFont="1" applyAlignment="1">
      <alignment vertical="center"/>
    </xf>
    <xf numFmtId="0" fontId="2" fillId="0" borderId="0" xfId="0" applyFont="1" applyAlignment="1">
      <alignment horizontal="center" vertical="center"/>
    </xf>
    <xf numFmtId="0" fontId="0" fillId="4" borderId="29" xfId="0" applyFill="1" applyBorder="1"/>
    <xf numFmtId="0" fontId="1" fillId="4" borderId="49" xfId="0" applyFont="1" applyFill="1" applyBorder="1"/>
    <xf numFmtId="0" fontId="1" fillId="4" borderId="50" xfId="0" applyFont="1" applyFill="1" applyBorder="1"/>
    <xf numFmtId="0" fontId="1" fillId="4" borderId="51" xfId="0" applyFont="1" applyFill="1" applyBorder="1"/>
    <xf numFmtId="0" fontId="0" fillId="4" borderId="43" xfId="0" applyFill="1" applyBorder="1"/>
    <xf numFmtId="0" fontId="0" fillId="4" borderId="53" xfId="0" applyFill="1" applyBorder="1"/>
    <xf numFmtId="0" fontId="1" fillId="4" borderId="26" xfId="0" applyFont="1" applyFill="1" applyBorder="1"/>
    <xf numFmtId="0" fontId="1" fillId="4" borderId="30" xfId="0" applyFont="1" applyFill="1" applyBorder="1"/>
    <xf numFmtId="0" fontId="1" fillId="4" borderId="58" xfId="0" applyFont="1" applyFill="1" applyBorder="1"/>
    <xf numFmtId="0" fontId="8" fillId="4" borderId="42" xfId="0" applyFont="1" applyFill="1" applyBorder="1"/>
    <xf numFmtId="0" fontId="1" fillId="4" borderId="56" xfId="0" applyFont="1" applyFill="1" applyBorder="1"/>
    <xf numFmtId="0" fontId="8" fillId="4" borderId="57" xfId="0" applyFont="1" applyFill="1" applyBorder="1"/>
    <xf numFmtId="0" fontId="7" fillId="4" borderId="28" xfId="0" applyFont="1" applyFill="1" applyBorder="1"/>
    <xf numFmtId="0" fontId="7" fillId="4" borderId="57" xfId="0" applyFont="1" applyFill="1" applyBorder="1"/>
    <xf numFmtId="0" fontId="0" fillId="0" borderId="62" xfId="0" applyBorder="1" applyAlignment="1">
      <alignment horizontal="center"/>
    </xf>
    <xf numFmtId="0" fontId="0" fillId="0" borderId="47" xfId="0" applyBorder="1" applyAlignment="1">
      <alignment horizontal="center"/>
    </xf>
    <xf numFmtId="0" fontId="3" fillId="4" borderId="74" xfId="0" applyFont="1" applyFill="1" applyBorder="1"/>
    <xf numFmtId="0" fontId="0" fillId="4" borderId="75" xfId="0" applyFill="1" applyBorder="1"/>
    <xf numFmtId="0" fontId="0" fillId="0" borderId="29" xfId="0" applyBorder="1"/>
    <xf numFmtId="0" fontId="0" fillId="7" borderId="43" xfId="0" applyFill="1" applyBorder="1" applyAlignment="1">
      <alignment horizontal="center" wrapText="1"/>
    </xf>
    <xf numFmtId="0" fontId="0" fillId="7" borderId="29" xfId="0" applyFill="1" applyBorder="1" applyAlignment="1">
      <alignment horizontal="center"/>
    </xf>
    <xf numFmtId="0" fontId="0" fillId="7" borderId="25" xfId="0" applyFill="1" applyBorder="1" applyAlignment="1">
      <alignment horizontal="center"/>
    </xf>
    <xf numFmtId="0" fontId="0" fillId="7" borderId="28" xfId="0" applyFill="1" applyBorder="1" applyAlignment="1">
      <alignment horizontal="center"/>
    </xf>
    <xf numFmtId="0" fontId="0" fillId="0" borderId="28" xfId="0" applyBorder="1"/>
    <xf numFmtId="0" fontId="0" fillId="0" borderId="79" xfId="0" applyBorder="1" applyAlignment="1">
      <alignment horizontal="center"/>
    </xf>
    <xf numFmtId="0" fontId="3" fillId="4" borderId="49" xfId="0" applyFont="1" applyFill="1" applyBorder="1"/>
    <xf numFmtId="0" fontId="3" fillId="4" borderId="76" xfId="0" applyFont="1" applyFill="1" applyBorder="1"/>
    <xf numFmtId="0" fontId="0" fillId="4" borderId="72" xfId="0" applyFill="1" applyBorder="1"/>
    <xf numFmtId="0" fontId="0" fillId="7" borderId="36" xfId="0" applyFill="1" applyBorder="1" applyAlignment="1">
      <alignment horizontal="center" vertical="center"/>
    </xf>
    <xf numFmtId="0" fontId="3" fillId="0" borderId="0" xfId="0" applyFont="1"/>
    <xf numFmtId="0" fontId="3" fillId="0" borderId="0" xfId="0" applyFont="1" applyAlignment="1">
      <alignment horizontal="center"/>
    </xf>
    <xf numFmtId="0" fontId="3" fillId="0" borderId="0" xfId="0" applyFont="1" applyAlignment="1">
      <alignment horizontal="left"/>
    </xf>
    <xf numFmtId="0" fontId="3" fillId="4" borderId="76" xfId="0" applyFont="1" applyFill="1" applyBorder="1" applyAlignment="1">
      <alignment horizontal="left"/>
    </xf>
    <xf numFmtId="0" fontId="3" fillId="4" borderId="80" xfId="0" applyFont="1" applyFill="1" applyBorder="1" applyAlignment="1">
      <alignment horizontal="center"/>
    </xf>
    <xf numFmtId="0" fontId="3" fillId="11" borderId="29" xfId="0" applyFont="1" applyFill="1" applyBorder="1"/>
    <xf numFmtId="0" fontId="0" fillId="4" borderId="51" xfId="0" applyFill="1" applyBorder="1"/>
    <xf numFmtId="0" fontId="0" fillId="4" borderId="89" xfId="0" applyFill="1" applyBorder="1"/>
    <xf numFmtId="0" fontId="3" fillId="4" borderId="22" xfId="0" applyFont="1" applyFill="1" applyBorder="1"/>
    <xf numFmtId="0" fontId="3" fillId="4" borderId="23" xfId="0" applyFont="1" applyFill="1" applyBorder="1"/>
    <xf numFmtId="0" fontId="0" fillId="4" borderId="64" xfId="0" applyFill="1" applyBorder="1"/>
    <xf numFmtId="0" fontId="0" fillId="4" borderId="90" xfId="0" applyFill="1" applyBorder="1"/>
    <xf numFmtId="0" fontId="0" fillId="4" borderId="59" xfId="0" applyFill="1" applyBorder="1"/>
    <xf numFmtId="0" fontId="6" fillId="0" borderId="0" xfId="0" applyFont="1"/>
    <xf numFmtId="0" fontId="0" fillId="7" borderId="73" xfId="0" applyFill="1" applyBorder="1" applyAlignment="1">
      <alignment horizontal="center"/>
    </xf>
    <xf numFmtId="0" fontId="0" fillId="0" borderId="92" xfId="0" applyBorder="1" applyAlignment="1">
      <alignment horizontal="center"/>
    </xf>
    <xf numFmtId="0" fontId="0" fillId="10" borderId="92" xfId="0" applyFill="1" applyBorder="1"/>
    <xf numFmtId="0" fontId="0" fillId="0" borderId="96" xfId="0" applyBorder="1" applyAlignment="1">
      <alignment horizontal="center"/>
    </xf>
    <xf numFmtId="0" fontId="0" fillId="10" borderId="96" xfId="0" applyFill="1" applyBorder="1"/>
    <xf numFmtId="0" fontId="0" fillId="4" borderId="108" xfId="0" applyFill="1" applyBorder="1" applyAlignment="1">
      <alignment horizontal="center"/>
    </xf>
    <xf numFmtId="0" fontId="3" fillId="4" borderId="109" xfId="0" applyFont="1" applyFill="1" applyBorder="1"/>
    <xf numFmtId="0" fontId="0" fillId="4" borderId="113" xfId="0" applyFill="1" applyBorder="1"/>
    <xf numFmtId="0" fontId="0" fillId="0" borderId="73" xfId="0" applyBorder="1"/>
    <xf numFmtId="0" fontId="0" fillId="7" borderId="123" xfId="0" applyFill="1" applyBorder="1" applyAlignment="1">
      <alignment vertical="center"/>
    </xf>
    <xf numFmtId="0" fontId="0" fillId="7" borderId="124" xfId="0" applyFill="1" applyBorder="1" applyAlignment="1">
      <alignment vertical="center"/>
    </xf>
    <xf numFmtId="0" fontId="2" fillId="3" borderId="5" xfId="0" applyFont="1" applyFill="1" applyBorder="1" applyAlignment="1">
      <alignment horizontal="center" vertical="center"/>
    </xf>
    <xf numFmtId="0" fontId="2" fillId="3" borderId="0" xfId="0" applyFont="1" applyFill="1" applyAlignment="1">
      <alignment horizontal="center" vertical="center"/>
    </xf>
    <xf numFmtId="0" fontId="1" fillId="2" borderId="27" xfId="0" applyFont="1" applyFill="1" applyBorder="1" applyAlignment="1">
      <alignment horizontal="center" vertical="center"/>
    </xf>
    <xf numFmtId="0" fontId="1" fillId="2" borderId="1" xfId="0" applyFont="1" applyFill="1" applyBorder="1" applyAlignment="1">
      <alignment horizontal="center" vertical="center"/>
    </xf>
    <xf numFmtId="0" fontId="1" fillId="2" borderId="7" xfId="0" applyFont="1" applyFill="1" applyBorder="1" applyAlignment="1">
      <alignment horizontal="center" vertical="center"/>
    </xf>
    <xf numFmtId="0" fontId="1" fillId="2" borderId="8" xfId="0" applyFont="1" applyFill="1" applyBorder="1" applyAlignment="1">
      <alignment horizontal="center" vertical="center"/>
    </xf>
    <xf numFmtId="0" fontId="1" fillId="2" borderId="9" xfId="0" applyFont="1" applyFill="1" applyBorder="1" applyAlignment="1">
      <alignment horizontal="center" vertical="center"/>
    </xf>
    <xf numFmtId="0" fontId="1" fillId="2" borderId="10" xfId="0" applyFont="1" applyFill="1" applyBorder="1" applyAlignment="1">
      <alignment horizontal="center" vertical="center"/>
    </xf>
    <xf numFmtId="0" fontId="1" fillId="2" borderId="11" xfId="0" applyFont="1" applyFill="1" applyBorder="1" applyAlignment="1">
      <alignment horizontal="center" vertical="center"/>
    </xf>
    <xf numFmtId="0" fontId="1" fillId="2" borderId="12" xfId="0" applyFont="1" applyFill="1" applyBorder="1" applyAlignment="1">
      <alignment horizontal="center" vertical="center"/>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0" fillId="0" borderId="10" xfId="0" applyBorder="1" applyAlignment="1">
      <alignment horizontal="center" vertical="center" wrapText="1"/>
    </xf>
    <xf numFmtId="0" fontId="0" fillId="0" borderId="11" xfId="0" applyBorder="1" applyAlignment="1">
      <alignment horizontal="center"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14" xfId="0" applyBorder="1" applyAlignment="1">
      <alignment horizontal="center" vertical="center" wrapText="1"/>
    </xf>
    <xf numFmtId="0" fontId="0" fillId="0" borderId="15" xfId="0" applyBorder="1" applyAlignment="1">
      <alignment horizontal="center" vertical="center" wrapText="1"/>
    </xf>
    <xf numFmtId="0" fontId="0" fillId="0" borderId="16" xfId="0" applyBorder="1" applyAlignment="1">
      <alignment horizontal="center" vertical="center" wrapText="1"/>
    </xf>
    <xf numFmtId="0" fontId="0" fillId="0" borderId="0" xfId="0" applyAlignment="1">
      <alignment horizontal="center" vertical="center" wrapText="1"/>
    </xf>
    <xf numFmtId="0" fontId="0" fillId="0" borderId="17" xfId="0" applyBorder="1" applyAlignment="1">
      <alignment horizontal="center" vertical="center" wrapText="1"/>
    </xf>
    <xf numFmtId="0" fontId="0" fillId="0" borderId="18" xfId="0" applyBorder="1" applyAlignment="1">
      <alignment horizontal="center" vertical="center" wrapText="1"/>
    </xf>
    <xf numFmtId="0" fontId="0" fillId="0" borderId="19" xfId="0" applyBorder="1" applyAlignment="1">
      <alignment horizontal="center" vertical="center" wrapText="1"/>
    </xf>
    <xf numFmtId="0" fontId="0" fillId="0" borderId="20" xfId="0" applyBorder="1" applyAlignment="1">
      <alignment horizontal="center" vertical="center" wrapText="1"/>
    </xf>
    <xf numFmtId="0" fontId="1" fillId="4" borderId="49" xfId="0" applyFont="1" applyFill="1" applyBorder="1" applyAlignment="1">
      <alignment horizontal="center"/>
    </xf>
    <xf numFmtId="0" fontId="1" fillId="4" borderId="50" xfId="0" applyFont="1" applyFill="1" applyBorder="1" applyAlignment="1">
      <alignment horizontal="center"/>
    </xf>
    <xf numFmtId="0" fontId="1" fillId="4" borderId="51" xfId="0" applyFont="1" applyFill="1" applyBorder="1" applyAlignment="1">
      <alignment horizontal="center"/>
    </xf>
    <xf numFmtId="0" fontId="0" fillId="0" borderId="12" xfId="0" applyBorder="1" applyAlignment="1">
      <alignment horizontal="center" vertical="center" wrapText="1"/>
    </xf>
    <xf numFmtId="0" fontId="1" fillId="2" borderId="5" xfId="0" applyFont="1" applyFill="1" applyBorder="1" applyAlignment="1">
      <alignment horizontal="center" vertical="center"/>
    </xf>
    <xf numFmtId="0" fontId="1" fillId="2" borderId="0" xfId="0" applyFont="1" applyFill="1" applyAlignment="1">
      <alignment horizontal="center" vertical="center"/>
    </xf>
    <xf numFmtId="0" fontId="1" fillId="2" borderId="6" xfId="0" applyFont="1" applyFill="1" applyBorder="1" applyAlignment="1">
      <alignment horizontal="center" vertical="center"/>
    </xf>
    <xf numFmtId="0" fontId="0" fillId="0" borderId="1" xfId="0" applyBorder="1" applyAlignment="1">
      <alignment horizontal="center" vertical="center" wrapText="1"/>
    </xf>
    <xf numFmtId="0" fontId="3" fillId="4" borderId="43" xfId="0" applyFont="1" applyFill="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4" fillId="0" borderId="15" xfId="0" applyFont="1" applyBorder="1" applyAlignment="1">
      <alignment horizontal="center" vertical="center"/>
    </xf>
    <xf numFmtId="0" fontId="2" fillId="4" borderId="18" xfId="0" applyFont="1" applyFill="1" applyBorder="1" applyAlignment="1">
      <alignment horizontal="center" vertical="center"/>
    </xf>
    <xf numFmtId="0" fontId="2" fillId="4" borderId="19" xfId="0" applyFont="1" applyFill="1" applyBorder="1" applyAlignment="1">
      <alignment horizontal="center" vertical="center"/>
    </xf>
    <xf numFmtId="0" fontId="2" fillId="4" borderId="20" xfId="0" applyFont="1" applyFill="1" applyBorder="1" applyAlignment="1">
      <alignment horizontal="center" vertical="center"/>
    </xf>
    <xf numFmtId="0" fontId="3" fillId="4" borderId="68" xfId="0" applyFont="1" applyFill="1" applyBorder="1" applyAlignment="1">
      <alignment horizontal="center"/>
    </xf>
    <xf numFmtId="0" fontId="3" fillId="4" borderId="65" xfId="0" applyFont="1" applyFill="1" applyBorder="1" applyAlignment="1">
      <alignment horizontal="center"/>
    </xf>
    <xf numFmtId="0" fontId="3" fillId="4" borderId="61" xfId="0" applyFont="1" applyFill="1" applyBorder="1" applyAlignment="1">
      <alignment horizontal="center"/>
    </xf>
    <xf numFmtId="0" fontId="3" fillId="4" borderId="36" xfId="0" applyFont="1" applyFill="1" applyBorder="1" applyAlignment="1">
      <alignment horizontal="right"/>
    </xf>
    <xf numFmtId="0" fontId="3" fillId="4" borderId="37" xfId="0" applyFont="1" applyFill="1" applyBorder="1" applyAlignment="1">
      <alignment horizontal="right"/>
    </xf>
    <xf numFmtId="0" fontId="3" fillId="4" borderId="68" xfId="0" applyFont="1" applyFill="1" applyBorder="1" applyAlignment="1">
      <alignment horizontal="left"/>
    </xf>
    <xf numFmtId="0" fontId="3" fillId="4" borderId="65" xfId="0" applyFont="1" applyFill="1" applyBorder="1" applyAlignment="1">
      <alignment horizontal="left"/>
    </xf>
    <xf numFmtId="0" fontId="3" fillId="4" borderId="77" xfId="0" applyFont="1" applyFill="1" applyBorder="1" applyAlignment="1">
      <alignment horizontal="left"/>
    </xf>
    <xf numFmtId="0" fontId="3" fillId="4" borderId="73" xfId="0" applyFont="1" applyFill="1" applyBorder="1" applyAlignment="1">
      <alignment horizontal="left"/>
    </xf>
    <xf numFmtId="0" fontId="3" fillId="4" borderId="45" xfId="0" applyFont="1" applyFill="1" applyBorder="1" applyAlignment="1">
      <alignment horizontal="left"/>
    </xf>
    <xf numFmtId="0" fontId="3" fillId="4" borderId="46" xfId="0" applyFont="1" applyFill="1" applyBorder="1" applyAlignment="1">
      <alignment horizontal="left"/>
    </xf>
    <xf numFmtId="0" fontId="3" fillId="4" borderId="47" xfId="0" applyFont="1" applyFill="1" applyBorder="1" applyAlignment="1">
      <alignment horizontal="left"/>
    </xf>
    <xf numFmtId="0" fontId="3" fillId="4" borderId="78" xfId="0" applyFont="1" applyFill="1" applyBorder="1" applyAlignment="1">
      <alignment horizontal="left"/>
    </xf>
    <xf numFmtId="0" fontId="3" fillId="4" borderId="48" xfId="0" applyFont="1" applyFill="1" applyBorder="1" applyAlignment="1">
      <alignment horizontal="left"/>
    </xf>
    <xf numFmtId="0" fontId="0" fillId="4" borderId="68" xfId="0" applyFill="1" applyBorder="1" applyAlignment="1">
      <alignment horizontal="center"/>
    </xf>
    <xf numFmtId="0" fontId="0" fillId="4" borderId="61" xfId="0" applyFill="1" applyBorder="1" applyAlignment="1">
      <alignment horizontal="center"/>
    </xf>
    <xf numFmtId="0" fontId="0" fillId="4" borderId="73" xfId="0" applyFill="1" applyBorder="1" applyAlignment="1">
      <alignment horizontal="center"/>
    </xf>
    <xf numFmtId="0" fontId="0" fillId="4" borderId="72" xfId="0" applyFill="1" applyBorder="1" applyAlignment="1">
      <alignment horizontal="center"/>
    </xf>
    <xf numFmtId="0" fontId="0" fillId="4" borderId="47" xfId="0" applyFill="1" applyBorder="1" applyAlignment="1">
      <alignment horizontal="center"/>
    </xf>
    <xf numFmtId="0" fontId="0" fillId="4" borderId="62" xfId="0" applyFill="1" applyBorder="1" applyAlignment="1">
      <alignment horizontal="center"/>
    </xf>
    <xf numFmtId="0" fontId="3" fillId="4" borderId="73" xfId="0" applyFont="1" applyFill="1" applyBorder="1"/>
    <xf numFmtId="0" fontId="3" fillId="4" borderId="45" xfId="0" applyFont="1" applyFill="1" applyBorder="1"/>
    <xf numFmtId="0" fontId="3" fillId="4" borderId="46" xfId="0" applyFont="1" applyFill="1" applyBorder="1"/>
    <xf numFmtId="0" fontId="3" fillId="4" borderId="24" xfId="0" applyFont="1" applyFill="1" applyBorder="1" applyAlignment="1">
      <alignment horizontal="right"/>
    </xf>
    <xf numFmtId="0" fontId="3" fillId="4" borderId="25" xfId="0" applyFont="1" applyFill="1" applyBorder="1" applyAlignment="1">
      <alignment horizontal="right"/>
    </xf>
    <xf numFmtId="0" fontId="3" fillId="4" borderId="28" xfId="0" applyFont="1" applyFill="1" applyBorder="1" applyAlignment="1">
      <alignment horizontal="right"/>
    </xf>
    <xf numFmtId="0" fontId="3" fillId="4" borderId="29" xfId="0" applyFont="1" applyFill="1" applyBorder="1" applyAlignment="1">
      <alignment horizontal="right"/>
    </xf>
    <xf numFmtId="0" fontId="0" fillId="4" borderId="29" xfId="0" applyFill="1" applyBorder="1" applyAlignment="1">
      <alignment horizontal="center"/>
    </xf>
    <xf numFmtId="0" fontId="0" fillId="4" borderId="37" xfId="0" applyFill="1" applyBorder="1" applyAlignment="1">
      <alignment horizontal="center"/>
    </xf>
    <xf numFmtId="0" fontId="3" fillId="4" borderId="30" xfId="0" applyFont="1" applyFill="1" applyBorder="1" applyAlignment="1">
      <alignment horizontal="center"/>
    </xf>
    <xf numFmtId="0" fontId="3" fillId="4" borderId="38" xfId="0" applyFont="1" applyFill="1" applyBorder="1" applyAlignment="1">
      <alignment horizontal="center"/>
    </xf>
    <xf numFmtId="0" fontId="0" fillId="5" borderId="43" xfId="0" applyFill="1" applyBorder="1" applyAlignment="1">
      <alignment horizontal="center"/>
    </xf>
    <xf numFmtId="0" fontId="0" fillId="5" borderId="56" xfId="0" applyFill="1" applyBorder="1" applyAlignment="1">
      <alignment horizontal="center"/>
    </xf>
    <xf numFmtId="0" fontId="2" fillId="3" borderId="13" xfId="0" applyFont="1" applyFill="1" applyBorder="1" applyAlignment="1">
      <alignment horizontal="center" vertical="center"/>
    </xf>
    <xf numFmtId="0" fontId="2" fillId="3" borderId="14" xfId="0" applyFont="1" applyFill="1" applyBorder="1" applyAlignment="1">
      <alignment horizontal="center" vertical="center"/>
    </xf>
    <xf numFmtId="0" fontId="2" fillId="3" borderId="15" xfId="0" applyFont="1" applyFill="1" applyBorder="1" applyAlignment="1">
      <alignment horizontal="center" vertical="center"/>
    </xf>
    <xf numFmtId="0" fontId="2" fillId="3" borderId="16" xfId="0" applyFont="1" applyFill="1" applyBorder="1" applyAlignment="1">
      <alignment horizontal="center" vertical="center"/>
    </xf>
    <xf numFmtId="0" fontId="2" fillId="3" borderId="17" xfId="0" applyFont="1" applyFill="1" applyBorder="1" applyAlignment="1">
      <alignment horizontal="center" vertical="center"/>
    </xf>
    <xf numFmtId="0" fontId="2" fillId="3" borderId="18" xfId="0" applyFont="1" applyFill="1" applyBorder="1" applyAlignment="1">
      <alignment horizontal="center" vertical="center"/>
    </xf>
    <xf numFmtId="0" fontId="2" fillId="3" borderId="19" xfId="0" applyFont="1" applyFill="1" applyBorder="1" applyAlignment="1">
      <alignment horizontal="center" vertical="center"/>
    </xf>
    <xf numFmtId="0" fontId="2" fillId="3" borderId="20" xfId="0" applyFont="1" applyFill="1" applyBorder="1" applyAlignment="1">
      <alignment horizontal="center" vertical="center"/>
    </xf>
    <xf numFmtId="0" fontId="4" fillId="0" borderId="21" xfId="0" applyFont="1" applyBorder="1" applyAlignment="1">
      <alignment horizontal="center" vertical="center" wrapText="1"/>
    </xf>
    <xf numFmtId="0" fontId="4" fillId="0" borderId="22" xfId="0" applyFont="1" applyBorder="1" applyAlignment="1">
      <alignment horizontal="center" vertical="center" wrapText="1"/>
    </xf>
    <xf numFmtId="0" fontId="4" fillId="0" borderId="23" xfId="0" applyFont="1" applyBorder="1" applyAlignment="1">
      <alignment horizontal="center" vertical="center" wrapText="1"/>
    </xf>
    <xf numFmtId="0" fontId="2" fillId="4" borderId="16" xfId="0" applyFont="1" applyFill="1" applyBorder="1" applyAlignment="1">
      <alignment horizontal="center" vertical="center"/>
    </xf>
    <xf numFmtId="0" fontId="2" fillId="4" borderId="0" xfId="0" applyFont="1" applyFill="1" applyAlignment="1">
      <alignment horizontal="center" vertical="center"/>
    </xf>
    <xf numFmtId="0" fontId="1" fillId="7" borderId="24" xfId="0" applyFont="1" applyFill="1" applyBorder="1" applyAlignment="1">
      <alignment horizontal="center" vertical="center"/>
    </xf>
    <xf numFmtId="0" fontId="1" fillId="7" borderId="25" xfId="0" applyFont="1" applyFill="1" applyBorder="1" applyAlignment="1">
      <alignment horizontal="center" vertical="center"/>
    </xf>
    <xf numFmtId="0" fontId="1" fillId="7" borderId="28" xfId="0" applyFont="1" applyFill="1" applyBorder="1" applyAlignment="1">
      <alignment horizontal="center" vertical="center"/>
    </xf>
    <xf numFmtId="0" fontId="1" fillId="7" borderId="29" xfId="0" applyFont="1" applyFill="1" applyBorder="1" applyAlignment="1">
      <alignment horizontal="center" vertical="center"/>
    </xf>
    <xf numFmtId="0" fontId="0" fillId="0" borderId="25" xfId="0" applyBorder="1" applyAlignment="1">
      <alignment horizontal="center"/>
    </xf>
    <xf numFmtId="0" fontId="0" fillId="0" borderId="26" xfId="0" applyBorder="1" applyAlignment="1">
      <alignment horizontal="center"/>
    </xf>
    <xf numFmtId="0" fontId="0" fillId="0" borderId="29" xfId="0" applyBorder="1" applyAlignment="1">
      <alignment horizontal="center"/>
    </xf>
    <xf numFmtId="0" fontId="0" fillId="0" borderId="30" xfId="0" applyBorder="1" applyAlignment="1">
      <alignment horizontal="center"/>
    </xf>
    <xf numFmtId="0" fontId="1" fillId="7" borderId="9" xfId="0" applyFont="1" applyFill="1" applyBorder="1" applyAlignment="1">
      <alignment horizontal="center" vertical="center"/>
    </xf>
    <xf numFmtId="0" fontId="1" fillId="7" borderId="27" xfId="0" applyFont="1" applyFill="1" applyBorder="1" applyAlignment="1">
      <alignment horizontal="center" vertical="center"/>
    </xf>
    <xf numFmtId="0" fontId="1" fillId="7" borderId="4" xfId="0" applyFont="1" applyFill="1" applyBorder="1" applyAlignment="1">
      <alignment horizontal="center" vertical="center"/>
    </xf>
    <xf numFmtId="0" fontId="1" fillId="7" borderId="31" xfId="0" applyFont="1" applyFill="1" applyBorder="1" applyAlignment="1">
      <alignment horizontal="center" vertical="center"/>
    </xf>
    <xf numFmtId="0" fontId="0" fillId="0" borderId="33" xfId="0" applyBorder="1" applyAlignment="1">
      <alignment horizontal="center" vertical="center" wrapText="1"/>
    </xf>
    <xf numFmtId="0" fontId="0" fillId="0" borderId="34" xfId="0" applyBorder="1" applyAlignment="1">
      <alignment horizontal="center" vertical="center" wrapText="1"/>
    </xf>
    <xf numFmtId="0" fontId="0" fillId="0" borderId="35" xfId="0" applyBorder="1" applyAlignment="1">
      <alignment horizontal="center" vertical="center" wrapText="1"/>
    </xf>
    <xf numFmtId="0" fontId="0" fillId="0" borderId="39" xfId="0" applyBorder="1" applyAlignment="1">
      <alignment horizontal="center" vertical="center" wrapText="1"/>
    </xf>
    <xf numFmtId="0" fontId="0" fillId="0" borderId="40" xfId="0" applyBorder="1" applyAlignment="1">
      <alignment horizontal="center" vertical="center" wrapText="1"/>
    </xf>
    <xf numFmtId="0" fontId="0" fillId="0" borderId="41" xfId="0" applyBorder="1" applyAlignment="1">
      <alignment horizontal="center" vertical="center" wrapText="1"/>
    </xf>
    <xf numFmtId="0" fontId="1" fillId="7" borderId="36" xfId="0" applyFont="1" applyFill="1" applyBorder="1" applyAlignment="1">
      <alignment horizontal="center" vertical="center"/>
    </xf>
    <xf numFmtId="0" fontId="1" fillId="7" borderId="37" xfId="0" applyFont="1" applyFill="1" applyBorder="1" applyAlignment="1">
      <alignment horizontal="center" vertical="center"/>
    </xf>
    <xf numFmtId="0" fontId="0" fillId="0" borderId="37" xfId="0" applyBorder="1" applyAlignment="1">
      <alignment horizontal="center"/>
    </xf>
    <xf numFmtId="0" fontId="0" fillId="0" borderId="38" xfId="0" applyBorder="1" applyAlignment="1">
      <alignment horizontal="center"/>
    </xf>
    <xf numFmtId="0" fontId="5" fillId="7" borderId="24" xfId="0" applyFont="1" applyFill="1" applyBorder="1" applyAlignment="1">
      <alignment horizontal="center" vertical="center"/>
    </xf>
    <xf numFmtId="0" fontId="5" fillId="7" borderId="25" xfId="0" applyFont="1" applyFill="1" applyBorder="1" applyAlignment="1">
      <alignment horizontal="center" vertical="center"/>
    </xf>
    <xf numFmtId="0" fontId="5" fillId="7" borderId="26" xfId="0" applyFont="1" applyFill="1" applyBorder="1" applyAlignment="1">
      <alignment horizontal="center" vertical="center"/>
    </xf>
    <xf numFmtId="0" fontId="5" fillId="7" borderId="36" xfId="0" applyFont="1" applyFill="1" applyBorder="1" applyAlignment="1">
      <alignment horizontal="center" vertical="center"/>
    </xf>
    <xf numFmtId="0" fontId="5" fillId="7" borderId="37" xfId="0" applyFont="1" applyFill="1" applyBorder="1" applyAlignment="1">
      <alignment horizontal="center" vertical="center"/>
    </xf>
    <xf numFmtId="0" fontId="5" fillId="7" borderId="38" xfId="0" applyFont="1" applyFill="1" applyBorder="1" applyAlignment="1">
      <alignment horizontal="center" vertical="center"/>
    </xf>
    <xf numFmtId="0" fontId="3" fillId="7" borderId="49" xfId="0" applyFont="1" applyFill="1" applyBorder="1" applyAlignment="1">
      <alignment horizontal="center"/>
    </xf>
    <xf numFmtId="0" fontId="3" fillId="7" borderId="50" xfId="0" applyFont="1" applyFill="1" applyBorder="1" applyAlignment="1">
      <alignment horizontal="center"/>
    </xf>
    <xf numFmtId="0" fontId="3" fillId="7" borderId="51" xfId="0" applyFont="1" applyFill="1" applyBorder="1" applyAlignment="1">
      <alignment horizontal="center"/>
    </xf>
    <xf numFmtId="0" fontId="0" fillId="7" borderId="42" xfId="0" applyFill="1" applyBorder="1" applyAlignment="1">
      <alignment horizontal="center" wrapText="1"/>
    </xf>
    <xf numFmtId="0" fontId="0" fillId="7" borderId="43" xfId="0" applyFill="1" applyBorder="1" applyAlignment="1">
      <alignment horizontal="center" wrapText="1"/>
    </xf>
    <xf numFmtId="0" fontId="0" fillId="7" borderId="56" xfId="0" applyFill="1" applyBorder="1" applyAlignment="1">
      <alignment horizontal="center" wrapText="1"/>
    </xf>
    <xf numFmtId="0" fontId="0" fillId="13" borderId="29" xfId="0" applyFill="1" applyBorder="1" applyAlignment="1">
      <alignment horizontal="center"/>
    </xf>
    <xf numFmtId="0" fontId="0" fillId="13" borderId="37" xfId="0" applyFill="1" applyBorder="1" applyAlignment="1">
      <alignment horizontal="center"/>
    </xf>
    <xf numFmtId="0" fontId="0" fillId="13" borderId="30" xfId="0" applyFill="1" applyBorder="1" applyAlignment="1">
      <alignment horizontal="center"/>
    </xf>
    <xf numFmtId="0" fontId="0" fillId="13" borderId="38" xfId="0" applyFill="1" applyBorder="1" applyAlignment="1">
      <alignment horizontal="center"/>
    </xf>
    <xf numFmtId="0" fontId="6" fillId="4" borderId="24" xfId="0" applyFont="1" applyFill="1" applyBorder="1" applyAlignment="1">
      <alignment horizontal="right" vertical="top"/>
    </xf>
    <xf numFmtId="0" fontId="6" fillId="4" borderId="25" xfId="0" applyFont="1" applyFill="1" applyBorder="1" applyAlignment="1">
      <alignment horizontal="right" vertical="top"/>
    </xf>
    <xf numFmtId="0" fontId="6" fillId="4" borderId="25" xfId="0" applyFont="1" applyFill="1" applyBorder="1" applyAlignment="1">
      <alignment horizontal="center" vertical="top"/>
    </xf>
    <xf numFmtId="0" fontId="6" fillId="4" borderId="26" xfId="0" applyFont="1" applyFill="1" applyBorder="1" applyAlignment="1">
      <alignment horizontal="center" vertical="top"/>
    </xf>
    <xf numFmtId="0" fontId="0" fillId="13" borderId="28" xfId="0" applyFill="1" applyBorder="1" applyAlignment="1">
      <alignment horizontal="center"/>
    </xf>
    <xf numFmtId="0" fontId="0" fillId="13" borderId="36" xfId="0" applyFill="1" applyBorder="1" applyAlignment="1">
      <alignment horizontal="center"/>
    </xf>
    <xf numFmtId="0" fontId="6" fillId="4" borderId="44" xfId="0" applyFont="1" applyFill="1" applyBorder="1" applyAlignment="1">
      <alignment horizontal="left" vertical="top"/>
    </xf>
    <xf numFmtId="0" fontId="6" fillId="4" borderId="45" xfId="0" applyFont="1" applyFill="1" applyBorder="1" applyAlignment="1">
      <alignment horizontal="left" vertical="top"/>
    </xf>
    <xf numFmtId="0" fontId="6" fillId="4" borderId="46" xfId="0" applyFont="1" applyFill="1" applyBorder="1" applyAlignment="1">
      <alignment horizontal="left" vertical="top"/>
    </xf>
    <xf numFmtId="0" fontId="3" fillId="4" borderId="28" xfId="0" applyFont="1" applyFill="1" applyBorder="1" applyAlignment="1">
      <alignment horizontal="center"/>
    </xf>
    <xf numFmtId="0" fontId="3" fillId="4" borderId="29" xfId="0" applyFont="1" applyFill="1" applyBorder="1" applyAlignment="1">
      <alignment horizontal="center"/>
    </xf>
    <xf numFmtId="0" fontId="0" fillId="4" borderId="48" xfId="0" applyFill="1" applyBorder="1" applyAlignment="1">
      <alignment horizontal="center"/>
    </xf>
    <xf numFmtId="0" fontId="0" fillId="4" borderId="28" xfId="0" applyFill="1" applyBorder="1" applyAlignment="1">
      <alignment horizontal="right"/>
    </xf>
    <xf numFmtId="0" fontId="0" fillId="4" borderId="29" xfId="0" applyFill="1" applyBorder="1" applyAlignment="1">
      <alignment horizontal="right"/>
    </xf>
    <xf numFmtId="0" fontId="0" fillId="4" borderId="30" xfId="0" applyFill="1" applyBorder="1" applyAlignment="1">
      <alignment horizontal="center"/>
    </xf>
    <xf numFmtId="0" fontId="0" fillId="4" borderId="36" xfId="0" applyFill="1" applyBorder="1" applyAlignment="1">
      <alignment horizontal="center" wrapText="1"/>
    </xf>
    <xf numFmtId="0" fontId="0" fillId="4" borderId="37" xfId="0" applyFill="1" applyBorder="1" applyAlignment="1">
      <alignment horizontal="center" wrapText="1"/>
    </xf>
    <xf numFmtId="0" fontId="3" fillId="4" borderId="74" xfId="0" applyFont="1" applyFill="1" applyBorder="1" applyAlignment="1">
      <alignment horizontal="right"/>
    </xf>
    <xf numFmtId="0" fontId="3" fillId="4" borderId="75" xfId="0" applyFont="1" applyFill="1" applyBorder="1" applyAlignment="1">
      <alignment horizontal="right"/>
    </xf>
    <xf numFmtId="0" fontId="0" fillId="4" borderId="70" xfId="0" applyFill="1" applyBorder="1" applyAlignment="1">
      <alignment horizontal="center"/>
    </xf>
    <xf numFmtId="0" fontId="0" fillId="4" borderId="81" xfId="0" applyFill="1" applyBorder="1" applyAlignment="1">
      <alignment horizontal="center"/>
    </xf>
    <xf numFmtId="0" fontId="0" fillId="7" borderId="24" xfId="0" applyFill="1" applyBorder="1" applyAlignment="1">
      <alignment horizontal="center" wrapText="1"/>
    </xf>
    <xf numFmtId="0" fontId="0" fillId="7" borderId="25" xfId="0" applyFill="1" applyBorder="1" applyAlignment="1">
      <alignment horizontal="center" wrapText="1"/>
    </xf>
    <xf numFmtId="0" fontId="0" fillId="7" borderId="28" xfId="0" applyFill="1" applyBorder="1" applyAlignment="1">
      <alignment horizontal="center" wrapText="1"/>
    </xf>
    <xf numFmtId="0" fontId="0" fillId="7" borderId="29" xfId="0" applyFill="1" applyBorder="1" applyAlignment="1">
      <alignment horizontal="center" wrapText="1"/>
    </xf>
    <xf numFmtId="0" fontId="0" fillId="7" borderId="36" xfId="0" applyFill="1" applyBorder="1" applyAlignment="1">
      <alignment horizontal="center" wrapText="1"/>
    </xf>
    <xf numFmtId="0" fontId="0" fillId="7" borderId="37" xfId="0" applyFill="1" applyBorder="1" applyAlignment="1">
      <alignment horizontal="center" wrapText="1"/>
    </xf>
    <xf numFmtId="0" fontId="0" fillId="0" borderId="25" xfId="0" applyBorder="1" applyAlignment="1">
      <alignment horizontal="center" wrapText="1"/>
    </xf>
    <xf numFmtId="0" fontId="0" fillId="0" borderId="29" xfId="0" applyBorder="1" applyAlignment="1">
      <alignment horizontal="center" wrapText="1"/>
    </xf>
    <xf numFmtId="0" fontId="0" fillId="0" borderId="37" xfId="0" applyBorder="1" applyAlignment="1">
      <alignment horizontal="center" wrapText="1"/>
    </xf>
    <xf numFmtId="0" fontId="3" fillId="4" borderId="25" xfId="0" applyFont="1" applyFill="1" applyBorder="1" applyAlignment="1">
      <alignment horizontal="center"/>
    </xf>
    <xf numFmtId="0" fontId="3" fillId="4" borderId="26" xfId="0" applyFont="1" applyFill="1" applyBorder="1" applyAlignment="1">
      <alignment horizontal="center"/>
    </xf>
    <xf numFmtId="0" fontId="0" fillId="7" borderId="42" xfId="0" applyFill="1" applyBorder="1" applyAlignment="1">
      <alignment horizontal="center" vertical="center" wrapText="1"/>
    </xf>
    <xf numFmtId="0" fontId="0" fillId="7" borderId="43" xfId="0" applyFill="1" applyBorder="1" applyAlignment="1">
      <alignment horizontal="center" vertical="center" wrapText="1"/>
    </xf>
    <xf numFmtId="0" fontId="0" fillId="7" borderId="28" xfId="0" applyFill="1" applyBorder="1" applyAlignment="1">
      <alignment horizontal="center" vertical="center" wrapText="1"/>
    </xf>
    <xf numFmtId="0" fontId="0" fillId="7" borderId="29" xfId="0" applyFill="1" applyBorder="1" applyAlignment="1">
      <alignment horizontal="center" vertical="center" wrapText="1"/>
    </xf>
    <xf numFmtId="0" fontId="0" fillId="7" borderId="36" xfId="0" applyFill="1" applyBorder="1" applyAlignment="1">
      <alignment horizontal="center" vertical="center" wrapText="1"/>
    </xf>
    <xf numFmtId="0" fontId="0" fillId="7" borderId="37" xfId="0" applyFill="1" applyBorder="1" applyAlignment="1">
      <alignment horizontal="center" vertical="center" wrapText="1"/>
    </xf>
    <xf numFmtId="0" fontId="4" fillId="0" borderId="21" xfId="0" applyFont="1" applyBorder="1" applyAlignment="1">
      <alignment horizontal="center" vertical="center"/>
    </xf>
    <xf numFmtId="0" fontId="4" fillId="0" borderId="22" xfId="0" applyFont="1" applyBorder="1" applyAlignment="1">
      <alignment horizontal="center" vertical="center"/>
    </xf>
    <xf numFmtId="0" fontId="4" fillId="0" borderId="23" xfId="0" applyFont="1" applyBorder="1" applyAlignment="1">
      <alignment horizontal="center" vertical="center"/>
    </xf>
    <xf numFmtId="0" fontId="2" fillId="4" borderId="21" xfId="0" applyFont="1" applyFill="1" applyBorder="1" applyAlignment="1">
      <alignment horizontal="center" vertical="center"/>
    </xf>
    <xf numFmtId="0" fontId="2" fillId="4" borderId="22" xfId="0" applyFont="1" applyFill="1" applyBorder="1" applyAlignment="1">
      <alignment horizontal="center" vertical="center"/>
    </xf>
    <xf numFmtId="0" fontId="2" fillId="7" borderId="49" xfId="0" applyFont="1" applyFill="1" applyBorder="1" applyAlignment="1">
      <alignment horizontal="center"/>
    </xf>
    <xf numFmtId="0" fontId="2" fillId="7" borderId="50" xfId="0" applyFont="1" applyFill="1" applyBorder="1" applyAlignment="1">
      <alignment horizontal="center"/>
    </xf>
    <xf numFmtId="0" fontId="2" fillId="7" borderId="51" xfId="0" applyFont="1" applyFill="1" applyBorder="1" applyAlignment="1">
      <alignment horizontal="center"/>
    </xf>
    <xf numFmtId="0" fontId="2" fillId="7" borderId="59" xfId="0" applyFont="1" applyFill="1" applyBorder="1" applyAlignment="1">
      <alignment horizontal="center"/>
    </xf>
    <xf numFmtId="0" fontId="2" fillId="7" borderId="66" xfId="0" applyFont="1" applyFill="1" applyBorder="1" applyAlignment="1">
      <alignment horizontal="center"/>
    </xf>
    <xf numFmtId="0" fontId="9" fillId="7" borderId="49" xfId="0" applyFont="1" applyFill="1" applyBorder="1" applyAlignment="1">
      <alignment horizontal="center"/>
    </xf>
    <xf numFmtId="0" fontId="9" fillId="7" borderId="50" xfId="0" applyFont="1" applyFill="1" applyBorder="1" applyAlignment="1">
      <alignment horizontal="center"/>
    </xf>
    <xf numFmtId="0" fontId="9" fillId="7" borderId="51" xfId="0" applyFont="1" applyFill="1" applyBorder="1" applyAlignment="1">
      <alignment horizontal="center"/>
    </xf>
    <xf numFmtId="0" fontId="9" fillId="0" borderId="59" xfId="0" applyFont="1" applyBorder="1" applyAlignment="1">
      <alignment horizontal="center" vertical="top"/>
    </xf>
    <xf numFmtId="0" fontId="9" fillId="0" borderId="50" xfId="0" applyFont="1" applyBorder="1" applyAlignment="1">
      <alignment horizontal="center" vertical="top"/>
    </xf>
    <xf numFmtId="0" fontId="9" fillId="0" borderId="50" xfId="0" applyFont="1" applyBorder="1" applyAlignment="1">
      <alignment horizontal="center"/>
    </xf>
    <xf numFmtId="0" fontId="9" fillId="0" borderId="66" xfId="0" applyFont="1" applyBorder="1" applyAlignment="1">
      <alignment horizontal="center"/>
    </xf>
    <xf numFmtId="0" fontId="9" fillId="7" borderId="54" xfId="0" applyFont="1" applyFill="1" applyBorder="1" applyAlignment="1">
      <alignment horizontal="center"/>
    </xf>
    <xf numFmtId="0" fontId="9" fillId="7" borderId="52" xfId="0" applyFont="1" applyFill="1" applyBorder="1" applyAlignment="1">
      <alignment horizontal="center"/>
    </xf>
    <xf numFmtId="0" fontId="9" fillId="7" borderId="55" xfId="0" applyFont="1" applyFill="1" applyBorder="1" applyAlignment="1">
      <alignment horizontal="center"/>
    </xf>
    <xf numFmtId="0" fontId="9" fillId="0" borderId="60" xfId="0" applyFont="1" applyBorder="1" applyAlignment="1">
      <alignment horizontal="center"/>
    </xf>
    <xf numFmtId="0" fontId="9" fillId="0" borderId="52" xfId="0" applyFont="1" applyBorder="1" applyAlignment="1">
      <alignment horizontal="center"/>
    </xf>
    <xf numFmtId="0" fontId="9" fillId="0" borderId="67" xfId="0" applyFont="1" applyBorder="1" applyAlignment="1">
      <alignment horizontal="center"/>
    </xf>
    <xf numFmtId="0" fontId="9" fillId="0" borderId="61" xfId="0" applyFont="1" applyBorder="1" applyAlignment="1">
      <alignment horizontal="center"/>
    </xf>
    <xf numFmtId="0" fontId="9" fillId="0" borderId="25" xfId="0" applyFont="1" applyBorder="1" applyAlignment="1">
      <alignment horizontal="center"/>
    </xf>
    <xf numFmtId="0" fontId="9" fillId="0" borderId="68" xfId="0" applyFont="1" applyBorder="1" applyAlignment="1">
      <alignment horizontal="center"/>
    </xf>
    <xf numFmtId="0" fontId="9" fillId="7" borderId="24" xfId="0" applyFont="1" applyFill="1" applyBorder="1" applyAlignment="1">
      <alignment horizontal="center" vertical="center"/>
    </xf>
    <xf numFmtId="0" fontId="9" fillId="7" borderId="25" xfId="0" applyFont="1" applyFill="1" applyBorder="1" applyAlignment="1">
      <alignment horizontal="center" vertical="center"/>
    </xf>
    <xf numFmtId="0" fontId="9" fillId="7" borderId="26" xfId="0" applyFont="1" applyFill="1" applyBorder="1" applyAlignment="1">
      <alignment horizontal="center" vertical="center"/>
    </xf>
    <xf numFmtId="0" fontId="9" fillId="7" borderId="36" xfId="0" applyFont="1" applyFill="1" applyBorder="1" applyAlignment="1">
      <alignment horizontal="center" vertical="center"/>
    </xf>
    <xf numFmtId="0" fontId="9" fillId="7" borderId="37" xfId="0" applyFont="1" applyFill="1" applyBorder="1" applyAlignment="1">
      <alignment horizontal="center" vertical="center"/>
    </xf>
    <xf numFmtId="0" fontId="9" fillId="7" borderId="38" xfId="0" applyFont="1" applyFill="1" applyBorder="1" applyAlignment="1">
      <alignment horizontal="center" vertical="center"/>
    </xf>
    <xf numFmtId="0" fontId="9" fillId="0" borderId="62" xfId="0" applyFont="1" applyBorder="1" applyAlignment="1">
      <alignment horizontal="center"/>
    </xf>
    <xf numFmtId="0" fontId="9" fillId="0" borderId="37" xfId="0" applyFont="1" applyBorder="1" applyAlignment="1">
      <alignment horizontal="center"/>
    </xf>
    <xf numFmtId="0" fontId="9" fillId="5" borderId="37" xfId="0" applyFont="1" applyFill="1" applyBorder="1" applyAlignment="1">
      <alignment horizontal="center"/>
    </xf>
    <xf numFmtId="0" fontId="9" fillId="5" borderId="47" xfId="0" applyFont="1" applyFill="1" applyBorder="1" applyAlignment="1">
      <alignment horizontal="center"/>
    </xf>
    <xf numFmtId="0" fontId="9" fillId="0" borderId="59" xfId="0" applyFont="1" applyBorder="1" applyAlignment="1">
      <alignment horizontal="center"/>
    </xf>
    <xf numFmtId="0" fontId="9" fillId="7" borderId="42" xfId="0" applyFont="1" applyFill="1" applyBorder="1" applyAlignment="1">
      <alignment horizontal="center" vertical="center"/>
    </xf>
    <xf numFmtId="0" fontId="9" fillId="7" borderId="43" xfId="0" applyFont="1" applyFill="1" applyBorder="1" applyAlignment="1">
      <alignment horizontal="center" vertical="center"/>
    </xf>
    <xf numFmtId="0" fontId="9" fillId="7" borderId="56" xfId="0" applyFont="1" applyFill="1" applyBorder="1" applyAlignment="1">
      <alignment horizontal="center" vertical="center"/>
    </xf>
    <xf numFmtId="0" fontId="9" fillId="7" borderId="57" xfId="0" applyFont="1" applyFill="1" applyBorder="1" applyAlignment="1">
      <alignment horizontal="center" vertical="center"/>
    </xf>
    <xf numFmtId="0" fontId="9" fillId="7" borderId="53" xfId="0" applyFont="1" applyFill="1" applyBorder="1" applyAlignment="1">
      <alignment horizontal="center" vertical="center"/>
    </xf>
    <xf numFmtId="0" fontId="9" fillId="7" borderId="58" xfId="0" applyFont="1" applyFill="1" applyBorder="1" applyAlignment="1">
      <alignment horizontal="center" vertical="center"/>
    </xf>
    <xf numFmtId="0" fontId="9" fillId="0" borderId="63" xfId="0" applyFont="1" applyBorder="1" applyAlignment="1">
      <alignment horizontal="center"/>
    </xf>
    <xf numFmtId="0" fontId="9" fillId="0" borderId="43" xfId="0" applyFont="1" applyBorder="1" applyAlignment="1">
      <alignment horizontal="center"/>
    </xf>
    <xf numFmtId="0" fontId="9" fillId="0" borderId="69" xfId="0" applyFont="1" applyBorder="1" applyAlignment="1">
      <alignment horizontal="center"/>
    </xf>
    <xf numFmtId="0" fontId="9" fillId="0" borderId="53" xfId="0" applyFont="1" applyBorder="1" applyAlignment="1">
      <alignment horizontal="center"/>
    </xf>
    <xf numFmtId="0" fontId="9" fillId="0" borderId="70" xfId="0" applyFont="1" applyBorder="1" applyAlignment="1">
      <alignment horizontal="center"/>
    </xf>
    <xf numFmtId="0" fontId="9" fillId="0" borderId="64" xfId="0" applyFont="1" applyBorder="1" applyAlignment="1">
      <alignment horizontal="center"/>
    </xf>
    <xf numFmtId="0" fontId="2" fillId="7" borderId="13" xfId="0" applyFont="1" applyFill="1" applyBorder="1" applyAlignment="1">
      <alignment horizontal="center" wrapText="1"/>
    </xf>
    <xf numFmtId="0" fontId="2" fillId="7" borderId="14" xfId="0" applyFont="1" applyFill="1" applyBorder="1" applyAlignment="1">
      <alignment horizontal="center" wrapText="1"/>
    </xf>
    <xf numFmtId="0" fontId="2" fillId="7" borderId="15" xfId="0" applyFont="1" applyFill="1" applyBorder="1" applyAlignment="1">
      <alignment horizontal="center" wrapText="1"/>
    </xf>
    <xf numFmtId="0" fontId="2" fillId="7" borderId="18" xfId="0" applyFont="1" applyFill="1" applyBorder="1" applyAlignment="1">
      <alignment horizontal="center" wrapText="1"/>
    </xf>
    <xf numFmtId="0" fontId="2" fillId="7" borderId="19" xfId="0" applyFont="1" applyFill="1" applyBorder="1" applyAlignment="1">
      <alignment horizontal="center" wrapText="1"/>
    </xf>
    <xf numFmtId="0" fontId="2" fillId="7" borderId="20" xfId="0" applyFont="1" applyFill="1" applyBorder="1" applyAlignment="1">
      <alignment horizontal="center" wrapText="1"/>
    </xf>
    <xf numFmtId="0" fontId="9" fillId="0" borderId="16" xfId="0" applyFont="1" applyBorder="1" applyAlignment="1">
      <alignment horizontal="center"/>
    </xf>
    <xf numFmtId="0" fontId="9" fillId="0" borderId="0" xfId="0" applyFont="1" applyAlignment="1">
      <alignment horizontal="center"/>
    </xf>
    <xf numFmtId="0" fontId="9" fillId="0" borderId="18" xfId="0" applyFont="1" applyBorder="1" applyAlignment="1">
      <alignment horizontal="center"/>
    </xf>
    <xf numFmtId="0" fontId="9" fillId="0" borderId="19" xfId="0" applyFont="1" applyBorder="1" applyAlignment="1">
      <alignment horizontal="center"/>
    </xf>
    <xf numFmtId="0" fontId="1" fillId="4" borderId="30" xfId="0" applyFont="1" applyFill="1" applyBorder="1" applyAlignment="1">
      <alignment horizontal="left" vertical="center"/>
    </xf>
    <xf numFmtId="0" fontId="0" fillId="6" borderId="24" xfId="0" applyFill="1" applyBorder="1" applyAlignment="1">
      <alignment horizontal="center"/>
    </xf>
    <xf numFmtId="0" fontId="0" fillId="6" borderId="25" xfId="0" applyFill="1" applyBorder="1" applyAlignment="1">
      <alignment horizontal="center"/>
    </xf>
    <xf numFmtId="0" fontId="0" fillId="6" borderId="26" xfId="0" applyFill="1" applyBorder="1" applyAlignment="1">
      <alignment horizontal="center"/>
    </xf>
    <xf numFmtId="0" fontId="0" fillId="6" borderId="36" xfId="0" applyFill="1" applyBorder="1" applyAlignment="1">
      <alignment horizontal="center"/>
    </xf>
    <xf numFmtId="0" fontId="0" fillId="6" borderId="37" xfId="0" applyFill="1" applyBorder="1" applyAlignment="1">
      <alignment horizontal="center"/>
    </xf>
    <xf numFmtId="0" fontId="0" fillId="6" borderId="38" xfId="0" applyFill="1" applyBorder="1" applyAlignment="1">
      <alignment horizontal="center"/>
    </xf>
    <xf numFmtId="0" fontId="0" fillId="8" borderId="24" xfId="0" applyFill="1" applyBorder="1" applyAlignment="1">
      <alignment horizontal="center"/>
    </xf>
    <xf numFmtId="0" fontId="0" fillId="8" borderId="25" xfId="0" applyFill="1" applyBorder="1" applyAlignment="1">
      <alignment horizontal="center"/>
    </xf>
    <xf numFmtId="0" fontId="0" fillId="8" borderId="26" xfId="0" applyFill="1" applyBorder="1" applyAlignment="1">
      <alignment horizontal="center"/>
    </xf>
    <xf numFmtId="0" fontId="0" fillId="8" borderId="36" xfId="0" applyFill="1" applyBorder="1" applyAlignment="1">
      <alignment horizontal="center"/>
    </xf>
    <xf numFmtId="0" fontId="0" fillId="8" borderId="37" xfId="0" applyFill="1" applyBorder="1" applyAlignment="1">
      <alignment horizontal="center"/>
    </xf>
    <xf numFmtId="0" fontId="0" fillId="8" borderId="38" xfId="0" applyFill="1" applyBorder="1" applyAlignment="1">
      <alignment horizontal="center"/>
    </xf>
    <xf numFmtId="0" fontId="1" fillId="4" borderId="56" xfId="0" applyFont="1" applyFill="1" applyBorder="1" applyAlignment="1">
      <alignment horizontal="left" vertical="center"/>
    </xf>
    <xf numFmtId="0" fontId="1" fillId="4" borderId="38" xfId="0" applyFont="1" applyFill="1" applyBorder="1" applyAlignment="1">
      <alignment horizontal="left" vertical="center"/>
    </xf>
    <xf numFmtId="0" fontId="0" fillId="4" borderId="42" xfId="0" applyFill="1" applyBorder="1" applyAlignment="1">
      <alignment horizontal="center"/>
    </xf>
    <xf numFmtId="0" fontId="0" fillId="4" borderId="43" xfId="0" applyFill="1" applyBorder="1" applyAlignment="1">
      <alignment horizontal="center"/>
    </xf>
    <xf numFmtId="0" fontId="0" fillId="4" borderId="28" xfId="0" applyFill="1" applyBorder="1" applyAlignment="1">
      <alignment horizontal="center"/>
    </xf>
    <xf numFmtId="0" fontId="0" fillId="4" borderId="36" xfId="0" applyFill="1" applyBorder="1" applyAlignment="1">
      <alignment horizontal="center"/>
    </xf>
    <xf numFmtId="0" fontId="4" fillId="7" borderId="13" xfId="0" applyFont="1" applyFill="1" applyBorder="1" applyAlignment="1">
      <alignment horizontal="center" wrapText="1"/>
    </xf>
    <xf numFmtId="0" fontId="4" fillId="7" borderId="14" xfId="0" applyFont="1" applyFill="1" applyBorder="1" applyAlignment="1">
      <alignment horizontal="center" wrapText="1"/>
    </xf>
    <xf numFmtId="0" fontId="4" fillId="7" borderId="15" xfId="0" applyFont="1" applyFill="1" applyBorder="1" applyAlignment="1">
      <alignment horizontal="center" wrapText="1"/>
    </xf>
    <xf numFmtId="0" fontId="4" fillId="7" borderId="18" xfId="0" applyFont="1" applyFill="1" applyBorder="1" applyAlignment="1">
      <alignment horizontal="center" wrapText="1"/>
    </xf>
    <xf numFmtId="0" fontId="4" fillId="7" borderId="19" xfId="0" applyFont="1" applyFill="1" applyBorder="1" applyAlignment="1">
      <alignment horizontal="center" wrapText="1"/>
    </xf>
    <xf numFmtId="0" fontId="4" fillId="7" borderId="20" xfId="0" applyFont="1" applyFill="1" applyBorder="1" applyAlignment="1">
      <alignment horizontal="center" wrapText="1"/>
    </xf>
    <xf numFmtId="0" fontId="10" fillId="12" borderId="13" xfId="0" applyFont="1" applyFill="1" applyBorder="1" applyAlignment="1">
      <alignment horizontal="center"/>
    </xf>
    <xf numFmtId="0" fontId="10" fillId="12" borderId="14" xfId="0" applyFont="1" applyFill="1" applyBorder="1" applyAlignment="1">
      <alignment horizontal="center"/>
    </xf>
    <xf numFmtId="0" fontId="10" fillId="12" borderId="15" xfId="0" applyFont="1" applyFill="1" applyBorder="1" applyAlignment="1">
      <alignment horizontal="center"/>
    </xf>
    <xf numFmtId="0" fontId="10" fillId="12" borderId="18" xfId="0" applyFont="1" applyFill="1" applyBorder="1" applyAlignment="1">
      <alignment horizontal="center"/>
    </xf>
    <xf numFmtId="0" fontId="10" fillId="12" borderId="19" xfId="0" applyFont="1" applyFill="1" applyBorder="1" applyAlignment="1">
      <alignment horizontal="center"/>
    </xf>
    <xf numFmtId="0" fontId="10" fillId="12" borderId="20" xfId="0" applyFont="1" applyFill="1" applyBorder="1" applyAlignment="1">
      <alignment horizontal="center"/>
    </xf>
    <xf numFmtId="0" fontId="0" fillId="0" borderId="13" xfId="0" applyBorder="1" applyAlignment="1">
      <alignment horizontal="center"/>
    </xf>
    <xf numFmtId="0" fontId="0" fillId="0" borderId="14" xfId="0" applyBorder="1" applyAlignment="1">
      <alignment horizontal="center"/>
    </xf>
    <xf numFmtId="0" fontId="0" fillId="0" borderId="15" xfId="0" applyBorder="1" applyAlignment="1">
      <alignment horizontal="center"/>
    </xf>
    <xf numFmtId="0" fontId="0" fillId="0" borderId="18" xfId="0" applyBorder="1" applyAlignment="1">
      <alignment horizontal="center"/>
    </xf>
    <xf numFmtId="0" fontId="0" fillId="0" borderId="19" xfId="0" applyBorder="1" applyAlignment="1">
      <alignment horizontal="center"/>
    </xf>
    <xf numFmtId="0" fontId="0" fillId="0" borderId="20" xfId="0" applyBorder="1" applyAlignment="1">
      <alignment horizontal="center"/>
    </xf>
    <xf numFmtId="0" fontId="2" fillId="4" borderId="24" xfId="0" applyFont="1" applyFill="1" applyBorder="1" applyAlignment="1">
      <alignment horizontal="center" vertical="center"/>
    </xf>
    <xf numFmtId="0" fontId="2" fillId="4" borderId="25" xfId="0" applyFont="1" applyFill="1" applyBorder="1" applyAlignment="1">
      <alignment horizontal="center" vertical="center"/>
    </xf>
    <xf numFmtId="0" fontId="2" fillId="4" borderId="26" xfId="0" applyFont="1" applyFill="1" applyBorder="1" applyAlignment="1">
      <alignment horizontal="center" vertical="center"/>
    </xf>
    <xf numFmtId="0" fontId="2" fillId="4" borderId="36" xfId="0" applyFont="1" applyFill="1" applyBorder="1" applyAlignment="1">
      <alignment horizontal="center" vertical="center"/>
    </xf>
    <xf numFmtId="0" fontId="2" fillId="4" borderId="37" xfId="0" applyFont="1" applyFill="1" applyBorder="1" applyAlignment="1">
      <alignment horizontal="center" vertical="center"/>
    </xf>
    <xf numFmtId="0" fontId="2" fillId="4" borderId="38" xfId="0" applyFont="1" applyFill="1" applyBorder="1" applyAlignment="1">
      <alignment horizontal="center" vertical="center"/>
    </xf>
    <xf numFmtId="0" fontId="7" fillId="4" borderId="42" xfId="0" applyFont="1" applyFill="1" applyBorder="1" applyAlignment="1">
      <alignment horizontal="left" wrapText="1"/>
    </xf>
    <xf numFmtId="0" fontId="7" fillId="4" borderId="28" xfId="0" applyFont="1" applyFill="1" applyBorder="1" applyAlignment="1">
      <alignment horizontal="left" wrapText="1"/>
    </xf>
    <xf numFmtId="0" fontId="0" fillId="4" borderId="24" xfId="0" applyFill="1" applyBorder="1" applyAlignment="1">
      <alignment horizontal="center"/>
    </xf>
    <xf numFmtId="0" fontId="0" fillId="4" borderId="25" xfId="0" applyFill="1" applyBorder="1" applyAlignment="1">
      <alignment horizontal="center"/>
    </xf>
    <xf numFmtId="0" fontId="0" fillId="4" borderId="57" xfId="0" applyFill="1" applyBorder="1" applyAlignment="1">
      <alignment horizontal="center"/>
    </xf>
    <xf numFmtId="0" fontId="0" fillId="4" borderId="53" xfId="0" applyFill="1" applyBorder="1" applyAlignment="1">
      <alignment horizontal="center"/>
    </xf>
    <xf numFmtId="0" fontId="0" fillId="7" borderId="36" xfId="0" applyFill="1" applyBorder="1" applyAlignment="1">
      <alignment horizontal="center"/>
    </xf>
    <xf numFmtId="0" fontId="0" fillId="7" borderId="37" xfId="0" applyFill="1" applyBorder="1" applyAlignment="1">
      <alignment horizontal="center"/>
    </xf>
    <xf numFmtId="0" fontId="0" fillId="7" borderId="47" xfId="0" applyFill="1" applyBorder="1" applyAlignment="1">
      <alignment horizontal="center"/>
    </xf>
    <xf numFmtId="0" fontId="2" fillId="4" borderId="98" xfId="0" applyFont="1" applyFill="1" applyBorder="1" applyAlignment="1">
      <alignment horizontal="center" vertical="center"/>
    </xf>
    <xf numFmtId="0" fontId="2" fillId="4" borderId="100" xfId="0" applyFont="1" applyFill="1" applyBorder="1" applyAlignment="1">
      <alignment horizontal="center" vertical="center"/>
    </xf>
    <xf numFmtId="0" fontId="2" fillId="4" borderId="106" xfId="0" applyFont="1" applyFill="1" applyBorder="1" applyAlignment="1">
      <alignment horizontal="center" vertical="center"/>
    </xf>
    <xf numFmtId="0" fontId="2" fillId="4" borderId="107" xfId="0" applyFont="1" applyFill="1" applyBorder="1" applyAlignment="1">
      <alignment horizontal="center" vertical="center"/>
    </xf>
    <xf numFmtId="0" fontId="0" fillId="8" borderId="95" xfId="0" applyFill="1" applyBorder="1" applyAlignment="1">
      <alignment horizontal="center"/>
    </xf>
    <xf numFmtId="0" fontId="0" fillId="8" borderId="114" xfId="0" applyFill="1" applyBorder="1" applyAlignment="1">
      <alignment horizontal="center"/>
    </xf>
    <xf numFmtId="0" fontId="0" fillId="8" borderId="115" xfId="0" applyFill="1" applyBorder="1" applyAlignment="1">
      <alignment horizontal="center"/>
    </xf>
    <xf numFmtId="0" fontId="0" fillId="8" borderId="97" xfId="0" applyFill="1" applyBorder="1" applyAlignment="1">
      <alignment horizontal="center"/>
    </xf>
    <xf numFmtId="0" fontId="0" fillId="8" borderId="111" xfId="0" applyFill="1" applyBorder="1" applyAlignment="1">
      <alignment horizontal="center"/>
    </xf>
    <xf numFmtId="0" fontId="0" fillId="8" borderId="116" xfId="0" applyFill="1" applyBorder="1" applyAlignment="1">
      <alignment horizontal="center"/>
    </xf>
    <xf numFmtId="0" fontId="0" fillId="8" borderId="108" xfId="0" applyFill="1" applyBorder="1" applyAlignment="1">
      <alignment horizontal="center"/>
    </xf>
    <xf numFmtId="0" fontId="0" fillId="8" borderId="110" xfId="0" applyFill="1" applyBorder="1" applyAlignment="1">
      <alignment horizontal="center"/>
    </xf>
    <xf numFmtId="0" fontId="3" fillId="4" borderId="107" xfId="0" applyFont="1" applyFill="1" applyBorder="1" applyAlignment="1">
      <alignment horizontal="left" vertical="center"/>
    </xf>
    <xf numFmtId="0" fontId="3" fillId="4" borderId="112" xfId="0" applyFont="1" applyFill="1" applyBorder="1" applyAlignment="1">
      <alignment horizontal="left" vertical="center"/>
    </xf>
    <xf numFmtId="0" fontId="0" fillId="4" borderId="95" xfId="0" applyFill="1" applyBorder="1" applyAlignment="1">
      <alignment horizontal="center"/>
    </xf>
    <xf numFmtId="0" fontId="0" fillId="4" borderId="111" xfId="0" applyFill="1" applyBorder="1" applyAlignment="1">
      <alignment horizontal="center"/>
    </xf>
    <xf numFmtId="0" fontId="0" fillId="8" borderId="117" xfId="0" applyFill="1" applyBorder="1" applyAlignment="1">
      <alignment horizontal="center"/>
    </xf>
    <xf numFmtId="0" fontId="0" fillId="8" borderId="93" xfId="0" applyFill="1" applyBorder="1" applyAlignment="1">
      <alignment horizontal="center"/>
    </xf>
    <xf numFmtId="0" fontId="0" fillId="9" borderId="70" xfId="0" applyFill="1" applyBorder="1" applyAlignment="1">
      <alignment horizontal="center"/>
    </xf>
    <xf numFmtId="0" fontId="0" fillId="9" borderId="80" xfId="0" applyFill="1" applyBorder="1" applyAlignment="1">
      <alignment horizontal="center"/>
    </xf>
    <xf numFmtId="0" fontId="0" fillId="7" borderId="44" xfId="0" applyFill="1" applyBorder="1" applyAlignment="1">
      <alignment horizontal="center"/>
    </xf>
    <xf numFmtId="0" fontId="0" fillId="7" borderId="72" xfId="0" applyFill="1" applyBorder="1" applyAlignment="1">
      <alignment horizontal="center"/>
    </xf>
    <xf numFmtId="0" fontId="0" fillId="7" borderId="24" xfId="0" applyFill="1" applyBorder="1" applyAlignment="1">
      <alignment horizontal="center"/>
    </xf>
    <xf numFmtId="0" fontId="0" fillId="7" borderId="25" xfId="0" applyFill="1" applyBorder="1" applyAlignment="1">
      <alignment horizontal="center"/>
    </xf>
    <xf numFmtId="0" fontId="0" fillId="7" borderId="68" xfId="0" applyFill="1" applyBorder="1" applyAlignment="1">
      <alignment horizontal="center"/>
    </xf>
    <xf numFmtId="0" fontId="0" fillId="7" borderId="28" xfId="0" applyFill="1" applyBorder="1" applyAlignment="1">
      <alignment horizontal="center"/>
    </xf>
    <xf numFmtId="0" fontId="0" fillId="7" borderId="29" xfId="0" applyFill="1" applyBorder="1" applyAlignment="1">
      <alignment horizontal="center"/>
    </xf>
    <xf numFmtId="0" fontId="0" fillId="7" borderId="73" xfId="0" applyFill="1" applyBorder="1" applyAlignment="1">
      <alignment horizontal="center"/>
    </xf>
    <xf numFmtId="0" fontId="3" fillId="7" borderId="104" xfId="0" applyFont="1" applyFill="1" applyBorder="1" applyAlignment="1">
      <alignment horizontal="center"/>
    </xf>
    <xf numFmtId="0" fontId="3" fillId="7" borderId="105" xfId="0" applyFont="1" applyFill="1" applyBorder="1" applyAlignment="1">
      <alignment horizontal="center"/>
    </xf>
    <xf numFmtId="0" fontId="3" fillId="7" borderId="94" xfId="0" applyFont="1" applyFill="1" applyBorder="1" applyAlignment="1">
      <alignment horizontal="center"/>
    </xf>
    <xf numFmtId="0" fontId="3" fillId="7" borderId="120" xfId="0" applyFont="1" applyFill="1" applyBorder="1" applyAlignment="1">
      <alignment horizontal="center"/>
    </xf>
    <xf numFmtId="0" fontId="0" fillId="7" borderId="56" xfId="0" applyFill="1" applyBorder="1" applyAlignment="1">
      <alignment horizontal="center" vertical="center" wrapText="1"/>
    </xf>
    <xf numFmtId="0" fontId="0" fillId="7" borderId="30" xfId="0" applyFill="1" applyBorder="1" applyAlignment="1">
      <alignment horizontal="center" vertical="center" wrapText="1"/>
    </xf>
    <xf numFmtId="0" fontId="0" fillId="7" borderId="38" xfId="0" applyFill="1" applyBorder="1" applyAlignment="1">
      <alignment horizontal="center" vertical="center" wrapText="1"/>
    </xf>
    <xf numFmtId="0" fontId="3" fillId="7" borderId="21" xfId="0" applyFont="1" applyFill="1" applyBorder="1" applyAlignment="1">
      <alignment horizontal="center"/>
    </xf>
    <xf numFmtId="0" fontId="3" fillId="7" borderId="22" xfId="0" applyFont="1" applyFill="1" applyBorder="1" applyAlignment="1">
      <alignment horizontal="center"/>
    </xf>
    <xf numFmtId="0" fontId="2" fillId="4" borderId="13" xfId="0" applyFont="1" applyFill="1" applyBorder="1" applyAlignment="1">
      <alignment horizontal="center" vertical="center"/>
    </xf>
    <xf numFmtId="0" fontId="2" fillId="4" borderId="14" xfId="0" applyFont="1" applyFill="1" applyBorder="1" applyAlignment="1">
      <alignment horizontal="center" vertical="center"/>
    </xf>
    <xf numFmtId="0" fontId="0" fillId="7" borderId="98" xfId="0" applyFill="1" applyBorder="1" applyAlignment="1">
      <alignment horizontal="center" wrapText="1"/>
    </xf>
    <xf numFmtId="0" fontId="0" fillId="7" borderId="99" xfId="0" applyFill="1" applyBorder="1" applyAlignment="1">
      <alignment horizontal="center" wrapText="1"/>
    </xf>
    <xf numFmtId="0" fontId="0" fillId="7" borderId="100" xfId="0" applyFill="1" applyBorder="1" applyAlignment="1">
      <alignment horizontal="center" wrapText="1"/>
    </xf>
    <xf numFmtId="0" fontId="0" fillId="7" borderId="101" xfId="0" applyFill="1" applyBorder="1" applyAlignment="1">
      <alignment horizontal="center" wrapText="1"/>
    </xf>
    <xf numFmtId="0" fontId="0" fillId="7" borderId="102" xfId="0" applyFill="1" applyBorder="1" applyAlignment="1">
      <alignment horizontal="center" wrapText="1"/>
    </xf>
    <xf numFmtId="0" fontId="0" fillId="7" borderId="103" xfId="0" applyFill="1" applyBorder="1" applyAlignment="1">
      <alignment horizontal="center" wrapText="1"/>
    </xf>
    <xf numFmtId="0" fontId="3" fillId="7" borderId="87" xfId="0" applyFont="1" applyFill="1" applyBorder="1" applyAlignment="1">
      <alignment horizontal="center"/>
    </xf>
    <xf numFmtId="0" fontId="3" fillId="7" borderId="88" xfId="0" applyFont="1" applyFill="1" applyBorder="1" applyAlignment="1">
      <alignment horizontal="center"/>
    </xf>
    <xf numFmtId="0" fontId="3" fillId="7" borderId="118" xfId="0" applyFont="1" applyFill="1" applyBorder="1" applyAlignment="1">
      <alignment horizontal="center"/>
    </xf>
    <xf numFmtId="0" fontId="0" fillId="7" borderId="91" xfId="0" applyFill="1" applyBorder="1" applyAlignment="1">
      <alignment horizontal="center"/>
    </xf>
    <xf numFmtId="0" fontId="0" fillId="7" borderId="71" xfId="0" applyFill="1" applyBorder="1" applyAlignment="1">
      <alignment horizontal="center"/>
    </xf>
    <xf numFmtId="0" fontId="0" fillId="9" borderId="119" xfId="0" applyFill="1" applyBorder="1" applyAlignment="1">
      <alignment horizontal="center"/>
    </xf>
    <xf numFmtId="0" fontId="0" fillId="9" borderId="0" xfId="0" applyFill="1" applyAlignment="1">
      <alignment horizontal="center"/>
    </xf>
    <xf numFmtId="0" fontId="0" fillId="7" borderId="13" xfId="0" applyFill="1" applyBorder="1" applyAlignment="1">
      <alignment horizontal="center" vertical="center" wrapText="1"/>
    </xf>
    <xf numFmtId="0" fontId="0" fillId="7" borderId="14" xfId="0" applyFill="1" applyBorder="1" applyAlignment="1">
      <alignment horizontal="center" vertical="center" wrapText="1"/>
    </xf>
    <xf numFmtId="0" fontId="0" fillId="7" borderId="15" xfId="0" applyFill="1" applyBorder="1" applyAlignment="1">
      <alignment horizontal="center" vertical="center" wrapText="1"/>
    </xf>
    <xf numFmtId="0" fontId="0" fillId="7" borderId="16" xfId="0" applyFill="1" applyBorder="1" applyAlignment="1">
      <alignment horizontal="center" vertical="center" wrapText="1"/>
    </xf>
    <xf numFmtId="0" fontId="0" fillId="7" borderId="0" xfId="0" applyFill="1" applyAlignment="1">
      <alignment horizontal="center" vertical="center" wrapText="1"/>
    </xf>
    <xf numFmtId="0" fontId="0" fillId="7" borderId="17" xfId="0" applyFill="1" applyBorder="1" applyAlignment="1">
      <alignment horizontal="center" vertical="center" wrapText="1"/>
    </xf>
    <xf numFmtId="0" fontId="0" fillId="7" borderId="61" xfId="0" applyFill="1" applyBorder="1" applyAlignment="1">
      <alignment horizontal="center"/>
    </xf>
    <xf numFmtId="0" fontId="0" fillId="7" borderId="65" xfId="0" applyFill="1" applyBorder="1" applyAlignment="1">
      <alignment horizontal="center"/>
    </xf>
    <xf numFmtId="0" fontId="0" fillId="7" borderId="52" xfId="0" applyFill="1" applyBorder="1" applyAlignment="1">
      <alignment horizontal="center"/>
    </xf>
    <xf numFmtId="0" fontId="0" fillId="7" borderId="43" xfId="0" applyFill="1" applyBorder="1" applyAlignment="1">
      <alignment horizontal="center"/>
    </xf>
    <xf numFmtId="0" fontId="0" fillId="7" borderId="42" xfId="0" applyFill="1" applyBorder="1" applyAlignment="1">
      <alignment horizontal="center" vertical="center"/>
    </xf>
    <xf numFmtId="0" fontId="0" fillId="7" borderId="28" xfId="0" applyFill="1" applyBorder="1" applyAlignment="1">
      <alignment horizontal="center" vertical="center"/>
    </xf>
    <xf numFmtId="0" fontId="0" fillId="7" borderId="28" xfId="0" applyFill="1" applyBorder="1" applyAlignment="1">
      <alignment horizontal="right" vertical="center" wrapText="1"/>
    </xf>
    <xf numFmtId="0" fontId="0" fillId="7" borderId="29" xfId="0" applyFill="1" applyBorder="1" applyAlignment="1">
      <alignment horizontal="right" vertical="center" wrapText="1"/>
    </xf>
    <xf numFmtId="0" fontId="0" fillId="7" borderId="30" xfId="0" applyFill="1" applyBorder="1" applyAlignment="1">
      <alignment horizontal="right" vertical="center" wrapText="1"/>
    </xf>
    <xf numFmtId="0" fontId="0" fillId="7" borderId="36" xfId="0" applyFill="1" applyBorder="1" applyAlignment="1">
      <alignment horizontal="right" vertical="center" wrapText="1"/>
    </xf>
    <xf numFmtId="0" fontId="0" fillId="7" borderId="37" xfId="0" applyFill="1" applyBorder="1" applyAlignment="1">
      <alignment horizontal="right" vertical="center" wrapText="1"/>
    </xf>
    <xf numFmtId="0" fontId="0" fillId="7" borderId="38" xfId="0" applyFill="1" applyBorder="1" applyAlignment="1">
      <alignment horizontal="right" vertical="center" wrapText="1"/>
    </xf>
    <xf numFmtId="0" fontId="0" fillId="4" borderId="38" xfId="0" applyFill="1" applyBorder="1" applyAlignment="1">
      <alignment horizontal="center"/>
    </xf>
    <xf numFmtId="0" fontId="2" fillId="4" borderId="57" xfId="0" applyFont="1" applyFill="1" applyBorder="1" applyAlignment="1">
      <alignment horizontal="center" vertical="center"/>
    </xf>
    <xf numFmtId="0" fontId="2" fillId="4" borderId="53" xfId="0" applyFont="1" applyFill="1" applyBorder="1" applyAlignment="1">
      <alignment horizontal="center" vertical="center"/>
    </xf>
    <xf numFmtId="0" fontId="2" fillId="4" borderId="58" xfId="0" applyFont="1" applyFill="1" applyBorder="1" applyAlignment="1">
      <alignment horizontal="center" vertical="center"/>
    </xf>
    <xf numFmtId="0" fontId="0" fillId="4" borderId="26" xfId="0" applyFill="1" applyBorder="1" applyAlignment="1">
      <alignment horizontal="center"/>
    </xf>
    <xf numFmtId="0" fontId="0" fillId="7" borderId="28" xfId="0" applyFill="1" applyBorder="1" applyAlignment="1">
      <alignment horizontal="right" vertical="center"/>
    </xf>
    <xf numFmtId="0" fontId="0" fillId="7" borderId="29" xfId="0" applyFill="1" applyBorder="1" applyAlignment="1">
      <alignment horizontal="right" vertical="center"/>
    </xf>
    <xf numFmtId="0" fontId="0" fillId="7" borderId="30" xfId="0" applyFill="1" applyBorder="1" applyAlignment="1">
      <alignment horizontal="right" vertical="center"/>
    </xf>
    <xf numFmtId="0" fontId="0" fillId="7" borderId="24" xfId="0" applyFill="1" applyBorder="1" applyAlignment="1">
      <alignment horizontal="right" vertical="center"/>
    </xf>
    <xf numFmtId="0" fontId="0" fillId="7" borderId="25" xfId="0" applyFill="1" applyBorder="1" applyAlignment="1">
      <alignment horizontal="right" vertical="center"/>
    </xf>
    <xf numFmtId="0" fontId="0" fillId="7" borderId="26" xfId="0" applyFill="1" applyBorder="1" applyAlignment="1">
      <alignment horizontal="right" vertical="center"/>
    </xf>
    <xf numFmtId="0" fontId="2" fillId="4" borderId="23" xfId="0" applyFont="1" applyFill="1" applyBorder="1" applyAlignment="1">
      <alignment horizontal="center" vertical="center"/>
    </xf>
    <xf numFmtId="0" fontId="3" fillId="4" borderId="26" xfId="0" applyFont="1" applyFill="1" applyBorder="1" applyAlignment="1">
      <alignment horizontal="left" vertical="center"/>
    </xf>
    <xf numFmtId="0" fontId="3" fillId="4" borderId="30" xfId="0" applyFont="1" applyFill="1" applyBorder="1" applyAlignment="1">
      <alignment horizontal="left" vertical="center"/>
    </xf>
    <xf numFmtId="0" fontId="0" fillId="4" borderId="28" xfId="0" applyFill="1" applyBorder="1" applyAlignment="1">
      <alignment horizontal="center" vertical="center"/>
    </xf>
    <xf numFmtId="0" fontId="0" fillId="4" borderId="29" xfId="0" applyFill="1" applyBorder="1" applyAlignment="1">
      <alignment horizontal="center" vertical="center"/>
    </xf>
    <xf numFmtId="0" fontId="3" fillId="4" borderId="38" xfId="0" applyFont="1" applyFill="1" applyBorder="1" applyAlignment="1">
      <alignment horizontal="left" vertical="center"/>
    </xf>
    <xf numFmtId="0" fontId="0" fillId="7" borderId="36" xfId="0" applyFill="1" applyBorder="1" applyAlignment="1">
      <alignment horizontal="right" vertical="center"/>
    </xf>
    <xf numFmtId="0" fontId="0" fillId="7" borderId="37" xfId="0" applyFill="1" applyBorder="1" applyAlignment="1">
      <alignment horizontal="right" vertical="center"/>
    </xf>
    <xf numFmtId="0" fontId="0" fillId="7" borderId="38" xfId="0" applyFill="1" applyBorder="1" applyAlignment="1">
      <alignment horizontal="right" vertical="center"/>
    </xf>
    <xf numFmtId="0" fontId="2" fillId="4" borderId="15" xfId="0" applyFont="1" applyFill="1" applyBorder="1" applyAlignment="1">
      <alignment horizontal="center" vertical="center"/>
    </xf>
    <xf numFmtId="0" fontId="0" fillId="7" borderId="68" xfId="0" applyFill="1" applyBorder="1" applyAlignment="1">
      <alignment horizontal="right" vertical="center"/>
    </xf>
    <xf numFmtId="0" fontId="0" fillId="7" borderId="73" xfId="0" applyFill="1" applyBorder="1" applyAlignment="1">
      <alignment horizontal="right" vertical="center"/>
    </xf>
    <xf numFmtId="0" fontId="0" fillId="0" borderId="29" xfId="0" applyBorder="1" applyAlignment="1">
      <alignment horizontal="right" wrapText="1"/>
    </xf>
    <xf numFmtId="0" fontId="0" fillId="0" borderId="30" xfId="0" applyBorder="1" applyAlignment="1">
      <alignment horizontal="right" wrapText="1"/>
    </xf>
    <xf numFmtId="0" fontId="0" fillId="0" borderId="70" xfId="0" applyBorder="1" applyAlignment="1">
      <alignment horizontal="center" vertical="center" wrapText="1"/>
    </xf>
    <xf numFmtId="0" fontId="0" fillId="0" borderId="71" xfId="0" applyBorder="1" applyAlignment="1">
      <alignment horizontal="center" vertical="center" wrapText="1"/>
    </xf>
    <xf numFmtId="0" fontId="0" fillId="0" borderId="64" xfId="0" applyBorder="1" applyAlignment="1">
      <alignment horizontal="center" vertical="center" wrapText="1"/>
    </xf>
    <xf numFmtId="0" fontId="0" fillId="0" borderId="69" xfId="0" applyBorder="1" applyAlignment="1">
      <alignment horizontal="center" vertical="center" wrapText="1"/>
    </xf>
    <xf numFmtId="0" fontId="0" fillId="0" borderId="125" xfId="0" applyBorder="1" applyAlignment="1">
      <alignment horizontal="center" vertical="center" wrapText="1"/>
    </xf>
    <xf numFmtId="0" fontId="0" fillId="0" borderId="63" xfId="0" applyBorder="1" applyAlignment="1">
      <alignment horizontal="center" vertical="center" wrapText="1"/>
    </xf>
    <xf numFmtId="0" fontId="0" fillId="7" borderId="57" xfId="0" applyFill="1" applyBorder="1" applyAlignment="1">
      <alignment horizontal="right" vertical="center"/>
    </xf>
    <xf numFmtId="0" fontId="0" fillId="7" borderId="53" xfId="0" applyFill="1" applyBorder="1" applyAlignment="1">
      <alignment horizontal="right" vertical="center"/>
    </xf>
    <xf numFmtId="0" fontId="0" fillId="7" borderId="58" xfId="0" applyFill="1" applyBorder="1" applyAlignment="1">
      <alignment horizontal="right" vertical="center"/>
    </xf>
    <xf numFmtId="0" fontId="0" fillId="7" borderId="123" xfId="0" applyFill="1" applyBorder="1" applyAlignment="1">
      <alignment horizontal="right" vertical="center"/>
    </xf>
    <xf numFmtId="0" fontId="0" fillId="7" borderId="71" xfId="0" applyFill="1" applyBorder="1" applyAlignment="1">
      <alignment horizontal="right" vertical="center"/>
    </xf>
    <xf numFmtId="0" fontId="0" fillId="7" borderId="124" xfId="0" applyFill="1" applyBorder="1" applyAlignment="1">
      <alignment horizontal="right" vertical="center"/>
    </xf>
    <xf numFmtId="0" fontId="0" fillId="7" borderId="125" xfId="0" applyFill="1" applyBorder="1" applyAlignment="1">
      <alignment horizontal="right" vertical="center"/>
    </xf>
    <xf numFmtId="0" fontId="0" fillId="0" borderId="70" xfId="0" applyBorder="1" applyAlignment="1">
      <alignment horizontal="center" wrapText="1"/>
    </xf>
    <xf numFmtId="0" fontId="0" fillId="0" borderId="71" xfId="0" applyBorder="1" applyAlignment="1">
      <alignment horizontal="center" wrapText="1"/>
    </xf>
    <xf numFmtId="0" fontId="0" fillId="0" borderId="81" xfId="0" applyBorder="1" applyAlignment="1">
      <alignment horizontal="center" wrapText="1"/>
    </xf>
    <xf numFmtId="0" fontId="0" fillId="0" borderId="69" xfId="0" applyBorder="1" applyAlignment="1">
      <alignment horizontal="center" wrapText="1"/>
    </xf>
    <xf numFmtId="0" fontId="0" fillId="0" borderId="125" xfId="0" applyBorder="1" applyAlignment="1">
      <alignment horizontal="center" wrapText="1"/>
    </xf>
    <xf numFmtId="0" fontId="0" fillId="0" borderId="126" xfId="0" applyBorder="1" applyAlignment="1">
      <alignment horizontal="center" wrapText="1"/>
    </xf>
    <xf numFmtId="0" fontId="0" fillId="7" borderId="71" xfId="0" applyFill="1" applyBorder="1" applyAlignment="1">
      <alignment horizontal="center" vertical="center"/>
    </xf>
    <xf numFmtId="0" fontId="0" fillId="7" borderId="64" xfId="0" applyFill="1" applyBorder="1" applyAlignment="1">
      <alignment horizontal="center" vertical="center"/>
    </xf>
    <xf numFmtId="0" fontId="0" fillId="7" borderId="125" xfId="0" applyFill="1" applyBorder="1" applyAlignment="1">
      <alignment horizontal="center" vertical="center"/>
    </xf>
    <xf numFmtId="0" fontId="0" fillId="7" borderId="63" xfId="0" applyFill="1" applyBorder="1" applyAlignment="1">
      <alignment horizontal="center" vertical="center"/>
    </xf>
    <xf numFmtId="0" fontId="0" fillId="7" borderId="70" xfId="0" applyFill="1" applyBorder="1" applyAlignment="1">
      <alignment horizontal="center" vertical="center"/>
    </xf>
    <xf numFmtId="0" fontId="0" fillId="7" borderId="69" xfId="0" applyFill="1" applyBorder="1" applyAlignment="1">
      <alignment horizontal="center" vertical="center"/>
    </xf>
    <xf numFmtId="0" fontId="0" fillId="0" borderId="72" xfId="0" applyBorder="1" applyAlignment="1">
      <alignment horizontal="center" wrapText="1"/>
    </xf>
    <xf numFmtId="0" fontId="0" fillId="0" borderId="73" xfId="0" applyBorder="1" applyAlignment="1">
      <alignment horizontal="center" wrapText="1"/>
    </xf>
    <xf numFmtId="0" fontId="0" fillId="0" borderId="30" xfId="0" applyBorder="1" applyAlignment="1">
      <alignment horizontal="center" wrapText="1"/>
    </xf>
    <xf numFmtId="0" fontId="0" fillId="7" borderId="81" xfId="0" applyFill="1" applyBorder="1" applyAlignment="1">
      <alignment horizontal="center" vertical="center"/>
    </xf>
    <xf numFmtId="0" fontId="0" fillId="7" borderId="126" xfId="0" applyFill="1" applyBorder="1" applyAlignment="1">
      <alignment horizontal="center" vertical="center"/>
    </xf>
    <xf numFmtId="0" fontId="0" fillId="7" borderId="57" xfId="0" applyFill="1" applyBorder="1" applyAlignment="1">
      <alignment horizontal="center" vertical="center"/>
    </xf>
    <xf numFmtId="0" fontId="3" fillId="4" borderId="42" xfId="0" applyFont="1" applyFill="1" applyBorder="1" applyAlignment="1">
      <alignment horizontal="right"/>
    </xf>
    <xf numFmtId="0" fontId="3" fillId="4" borderId="43" xfId="0" applyFont="1" applyFill="1" applyBorder="1" applyAlignment="1">
      <alignment horizontal="right"/>
    </xf>
    <xf numFmtId="0" fontId="1" fillId="4" borderId="29" xfId="0" applyFont="1" applyFill="1" applyBorder="1" applyAlignment="1">
      <alignment horizontal="center"/>
    </xf>
    <xf numFmtId="0" fontId="0" fillId="8" borderId="42" xfId="0" applyFill="1" applyBorder="1" applyAlignment="1">
      <alignment horizontal="center"/>
    </xf>
    <xf numFmtId="0" fontId="0" fillId="8" borderId="56" xfId="0" applyFill="1" applyBorder="1" applyAlignment="1">
      <alignment horizontal="center"/>
    </xf>
    <xf numFmtId="0" fontId="0" fillId="8" borderId="57" xfId="0" applyFill="1" applyBorder="1" applyAlignment="1">
      <alignment horizontal="center"/>
    </xf>
    <xf numFmtId="0" fontId="0" fillId="8" borderId="58" xfId="0" applyFill="1" applyBorder="1" applyAlignment="1">
      <alignment horizontal="center"/>
    </xf>
    <xf numFmtId="0" fontId="3" fillId="4" borderId="26" xfId="0" applyFont="1" applyFill="1" applyBorder="1" applyAlignment="1">
      <alignment horizontal="center" vertical="center"/>
    </xf>
    <xf numFmtId="0" fontId="3" fillId="4" borderId="30" xfId="0" applyFont="1" applyFill="1" applyBorder="1" applyAlignment="1">
      <alignment horizontal="center" vertical="center"/>
    </xf>
    <xf numFmtId="0" fontId="3" fillId="4" borderId="38" xfId="0" applyFont="1" applyFill="1" applyBorder="1" applyAlignment="1">
      <alignment horizontal="center" vertical="center"/>
    </xf>
    <xf numFmtId="0" fontId="3" fillId="0" borderId="0" xfId="0" applyFont="1" applyAlignment="1">
      <alignment horizontal="right"/>
    </xf>
    <xf numFmtId="0" fontId="1" fillId="7" borderId="10" xfId="0" applyFont="1" applyFill="1" applyBorder="1" applyAlignment="1">
      <alignment horizontal="center" vertical="center" wrapText="1"/>
    </xf>
    <xf numFmtId="0" fontId="1" fillId="7" borderId="11" xfId="0" applyFont="1" applyFill="1" applyBorder="1" applyAlignment="1">
      <alignment horizontal="center" vertical="center" wrapText="1"/>
    </xf>
    <xf numFmtId="0" fontId="0" fillId="0" borderId="121" xfId="0" applyBorder="1" applyAlignment="1">
      <alignment horizontal="center" vertical="center" wrapText="1"/>
    </xf>
    <xf numFmtId="0" fontId="0" fillId="0" borderId="5" xfId="0" applyBorder="1" applyAlignment="1">
      <alignment horizontal="center" vertical="center" wrapText="1"/>
    </xf>
    <xf numFmtId="0" fontId="0" fillId="0" borderId="7" xfId="0" applyBorder="1" applyAlignment="1">
      <alignment horizontal="center" vertical="center" wrapText="1"/>
    </xf>
    <xf numFmtId="0" fontId="0" fillId="0" borderId="8" xfId="0" applyBorder="1" applyAlignment="1">
      <alignment horizontal="center" vertical="center" wrapText="1"/>
    </xf>
    <xf numFmtId="0" fontId="0" fillId="0" borderId="122" xfId="0" applyBorder="1" applyAlignment="1">
      <alignment horizontal="center" vertical="center" wrapText="1"/>
    </xf>
    <xf numFmtId="0" fontId="1" fillId="7" borderId="10" xfId="0" applyFont="1" applyFill="1" applyBorder="1" applyAlignment="1">
      <alignment horizontal="center" vertical="center"/>
    </xf>
    <xf numFmtId="0" fontId="1" fillId="7" borderId="11" xfId="0" applyFont="1" applyFill="1" applyBorder="1" applyAlignment="1">
      <alignment horizontal="center" vertical="center"/>
    </xf>
    <xf numFmtId="0" fontId="1" fillId="7" borderId="2" xfId="0" applyFont="1" applyFill="1" applyBorder="1" applyAlignment="1">
      <alignment horizontal="center" vertical="center"/>
    </xf>
    <xf numFmtId="0" fontId="1" fillId="7" borderId="3" xfId="0" applyFont="1" applyFill="1" applyBorder="1" applyAlignment="1">
      <alignment horizontal="center" vertical="center"/>
    </xf>
    <xf numFmtId="0" fontId="1" fillId="0" borderId="0" xfId="0" applyFont="1" applyAlignment="1">
      <alignment horizontal="center"/>
    </xf>
    <xf numFmtId="0" fontId="0" fillId="0" borderId="82" xfId="0" applyBorder="1" applyAlignment="1">
      <alignment horizontal="center" vertical="center" wrapText="1"/>
    </xf>
    <xf numFmtId="0" fontId="0" fillId="0" borderId="83" xfId="0" applyBorder="1" applyAlignment="1">
      <alignment horizontal="center" vertical="center" wrapText="1"/>
    </xf>
    <xf numFmtId="0" fontId="0" fillId="0" borderId="84" xfId="0" applyBorder="1" applyAlignment="1">
      <alignment horizontal="center" vertical="center" wrapText="1"/>
    </xf>
    <xf numFmtId="0" fontId="0" fillId="0" borderId="85" xfId="0" applyBorder="1" applyAlignment="1">
      <alignment horizontal="center" vertical="center" wrapText="1"/>
    </xf>
    <xf numFmtId="0" fontId="0" fillId="0" borderId="86" xfId="0" applyBorder="1" applyAlignment="1">
      <alignment horizontal="center" vertical="center" wrapText="1"/>
    </xf>
    <xf numFmtId="0" fontId="3" fillId="11" borderId="53" xfId="0" applyFont="1" applyFill="1" applyBorder="1" applyAlignment="1">
      <alignment horizontal="center"/>
    </xf>
    <xf numFmtId="0" fontId="3" fillId="4" borderId="49" xfId="0" applyFont="1" applyFill="1" applyBorder="1" applyAlignment="1">
      <alignment horizontal="right"/>
    </xf>
    <xf numFmtId="0" fontId="3" fillId="4" borderId="50" xfId="0" applyFont="1" applyFill="1" applyBorder="1" applyAlignment="1">
      <alignment horizontal="right"/>
    </xf>
    <xf numFmtId="0" fontId="3" fillId="4" borderId="51" xfId="0" applyFont="1" applyFill="1" applyBorder="1" applyAlignment="1">
      <alignment horizontal="right"/>
    </xf>
    <xf numFmtId="0" fontId="3" fillId="4" borderId="21" xfId="0" applyFont="1" applyFill="1" applyBorder="1" applyAlignment="1">
      <alignment horizontal="right"/>
    </xf>
    <xf numFmtId="0" fontId="3" fillId="4" borderId="22" xfId="0" applyFont="1" applyFill="1" applyBorder="1" applyAlignment="1">
      <alignment horizontal="right"/>
    </xf>
    <xf numFmtId="0" fontId="3" fillId="4" borderId="23" xfId="0" applyFont="1" applyFill="1" applyBorder="1" applyAlignment="1">
      <alignment horizontal="right"/>
    </xf>
    <xf numFmtId="0" fontId="0" fillId="4" borderId="57" xfId="0" applyFill="1" applyBorder="1" applyAlignment="1">
      <alignment horizontal="right"/>
    </xf>
    <xf numFmtId="0" fontId="0" fillId="4" borderId="53" xfId="0" applyFill="1" applyBorder="1" applyAlignment="1">
      <alignment horizontal="right"/>
    </xf>
    <xf numFmtId="0" fontId="0" fillId="4" borderId="58" xfId="0" applyFill="1" applyBorder="1" applyAlignment="1">
      <alignment horizontal="right"/>
    </xf>
    <xf numFmtId="0" fontId="3" fillId="4" borderId="87" xfId="0" applyFont="1" applyFill="1" applyBorder="1" applyAlignment="1">
      <alignment horizontal="right"/>
    </xf>
    <xf numFmtId="0" fontId="3" fillId="4" borderId="88" xfId="0" applyFont="1" applyFill="1" applyBorder="1" applyAlignment="1">
      <alignment horizontal="right"/>
    </xf>
    <xf numFmtId="0" fontId="3" fillId="4" borderId="89" xfId="0" applyFont="1" applyFill="1" applyBorder="1" applyAlignment="1">
      <alignment horizontal="right"/>
    </xf>
    <xf numFmtId="0" fontId="0" fillId="4" borderId="24" xfId="0" applyFill="1" applyBorder="1" applyAlignment="1">
      <alignment horizontal="right"/>
    </xf>
    <xf numFmtId="0" fontId="0" fillId="4" borderId="25" xfId="0" applyFill="1" applyBorder="1" applyAlignment="1">
      <alignment horizontal="right"/>
    </xf>
    <xf numFmtId="0" fontId="0" fillId="4" borderId="26" xfId="0" applyFill="1" applyBorder="1" applyAlignment="1">
      <alignment horizontal="right"/>
    </xf>
    <xf numFmtId="0" fontId="0" fillId="4" borderId="30" xfId="0" applyFill="1" applyBorder="1" applyAlignment="1">
      <alignment horizontal="right"/>
    </xf>
    <xf numFmtId="0" fontId="0" fillId="4" borderId="44" xfId="0" applyFill="1" applyBorder="1" applyAlignment="1">
      <alignment horizontal="right"/>
    </xf>
    <xf numFmtId="0" fontId="0" fillId="4" borderId="45" xfId="0" applyFill="1" applyBorder="1" applyAlignment="1">
      <alignment horizontal="right"/>
    </xf>
    <xf numFmtId="0" fontId="0" fillId="4" borderId="46" xfId="0" applyFill="1" applyBorder="1" applyAlignment="1">
      <alignment horizontal="right"/>
    </xf>
    <xf numFmtId="0" fontId="9" fillId="0" borderId="29" xfId="0" applyFont="1" applyBorder="1" applyAlignment="1">
      <alignment horizontal="center"/>
    </xf>
    <xf numFmtId="0" fontId="9" fillId="0" borderId="32" xfId="0" applyFont="1" applyBorder="1" applyAlignment="1">
      <alignment horizontal="center" vertical="center" wrapText="1"/>
    </xf>
    <xf numFmtId="0" fontId="7" fillId="13" borderId="28" xfId="0" applyFont="1" applyFill="1" applyBorder="1" applyAlignment="1">
      <alignment horizontal="center"/>
    </xf>
    <xf numFmtId="0" fontId="7" fillId="13" borderId="29" xfId="0" applyFont="1" applyFill="1" applyBorder="1" applyAlignment="1">
      <alignment horizontal="center"/>
    </xf>
    <xf numFmtId="0" fontId="7" fillId="13" borderId="30" xfId="0" applyFont="1" applyFill="1" applyBorder="1" applyAlignment="1">
      <alignment horizontal="center"/>
    </xf>
    <xf numFmtId="0" fontId="7" fillId="13" borderId="36" xfId="0" applyFont="1" applyFill="1" applyBorder="1" applyAlignment="1">
      <alignment horizontal="center"/>
    </xf>
    <xf numFmtId="0" fontId="7" fillId="13" borderId="37" xfId="0" applyFont="1" applyFill="1" applyBorder="1" applyAlignment="1">
      <alignment horizontal="center"/>
    </xf>
    <xf numFmtId="0" fontId="7" fillId="13" borderId="38" xfId="0" applyFont="1" applyFill="1" applyBorder="1" applyAlignment="1">
      <alignment horizontal="center"/>
    </xf>
    <xf numFmtId="0" fontId="12" fillId="0" borderId="25" xfId="0" applyFont="1" applyBorder="1" applyAlignment="1">
      <alignment horizontal="center" wrapText="1"/>
    </xf>
    <xf numFmtId="0" fontId="11" fillId="10" borderId="43" xfId="0" applyFont="1" applyFill="1" applyBorder="1" applyAlignment="1">
      <alignment horizontal="left" wrapText="1"/>
    </xf>
    <xf numFmtId="0" fontId="11" fillId="10" borderId="29" xfId="0" applyFont="1" applyFill="1" applyBorder="1" applyAlignment="1">
      <alignment horizontal="left" wrapText="1"/>
    </xf>
    <xf numFmtId="0" fontId="11" fillId="10" borderId="37" xfId="0" applyFont="1" applyFill="1" applyBorder="1" applyAlignment="1">
      <alignment horizontal="left" wrapText="1"/>
    </xf>
    <xf numFmtId="0" fontId="0" fillId="0" borderId="43" xfId="0" applyBorder="1" applyAlignment="1">
      <alignment horizontal="center" wrapText="1"/>
    </xf>
    <xf numFmtId="0" fontId="11" fillId="0" borderId="43" xfId="0" applyFont="1" applyBorder="1" applyAlignment="1">
      <alignment horizontal="center" wrapText="1"/>
    </xf>
    <xf numFmtId="0" fontId="9" fillId="0" borderId="16" xfId="0" applyFont="1" applyBorder="1" applyAlignment="1">
      <alignment horizontal="center" wrapText="1"/>
    </xf>
    <xf numFmtId="0" fontId="9" fillId="0" borderId="0" xfId="0" applyFont="1" applyAlignment="1">
      <alignment horizontal="center" wrapText="1"/>
    </xf>
    <xf numFmtId="0" fontId="9" fillId="0" borderId="18" xfId="0" applyFont="1" applyBorder="1" applyAlignment="1">
      <alignment horizontal="center" wrapText="1"/>
    </xf>
    <xf numFmtId="0" fontId="9" fillId="0" borderId="19" xfId="0" applyFont="1" applyBorder="1" applyAlignment="1">
      <alignment horizontal="center" wrapText="1"/>
    </xf>
    <xf numFmtId="0" fontId="8" fillId="0" borderId="13" xfId="0" applyFont="1" applyBorder="1" applyAlignment="1">
      <alignment horizontal="center" wrapText="1"/>
    </xf>
    <xf numFmtId="0" fontId="8" fillId="0" borderId="14" xfId="0" applyFont="1" applyBorder="1" applyAlignment="1">
      <alignment horizontal="center" wrapText="1"/>
    </xf>
    <xf numFmtId="0" fontId="8" fillId="0" borderId="16" xfId="0" applyFont="1" applyBorder="1" applyAlignment="1">
      <alignment horizontal="center" wrapText="1"/>
    </xf>
    <xf numFmtId="0" fontId="8" fillId="0" borderId="0" xfId="0" applyFont="1" applyAlignment="1">
      <alignment horizontal="center" wrapText="1"/>
    </xf>
    <xf numFmtId="0" fontId="8" fillId="0" borderId="18" xfId="0" applyFont="1" applyBorder="1" applyAlignment="1">
      <alignment horizontal="center" wrapText="1"/>
    </xf>
    <xf numFmtId="0" fontId="8" fillId="0" borderId="19" xfId="0" applyFont="1" applyBorder="1" applyAlignment="1">
      <alignment horizontal="center" wrapText="1"/>
    </xf>
    <xf numFmtId="0" fontId="0" fillId="0" borderId="72" xfId="0" applyBorder="1" applyAlignment="1">
      <alignment horizontal="right" wrapText="1"/>
    </xf>
    <xf numFmtId="0" fontId="11" fillId="0" borderId="72" xfId="0" applyFont="1" applyBorder="1" applyAlignment="1">
      <alignment horizontal="center" wrapText="1"/>
    </xf>
    <xf numFmtId="0" fontId="11" fillId="0" borderId="29" xfId="0" applyFont="1" applyBorder="1" applyAlignment="1">
      <alignment horizontal="center" wrapText="1"/>
    </xf>
    <xf numFmtId="0" fontId="11" fillId="0" borderId="30" xfId="0" applyFont="1" applyBorder="1" applyAlignment="1">
      <alignment horizontal="center" wrapText="1"/>
    </xf>
    <xf numFmtId="0" fontId="11" fillId="0" borderId="61" xfId="0" applyFont="1" applyBorder="1" applyAlignment="1">
      <alignment horizontal="center" vertical="top" wrapText="1"/>
    </xf>
    <xf numFmtId="0" fontId="11" fillId="0" borderId="25" xfId="0" applyFont="1" applyBorder="1" applyAlignment="1">
      <alignment horizontal="center" vertical="top" wrapText="1"/>
    </xf>
    <xf numFmtId="0" fontId="11" fillId="0" borderId="26" xfId="0" applyFont="1" applyBorder="1" applyAlignment="1">
      <alignment horizontal="center" vertical="top" wrapText="1"/>
    </xf>
    <xf numFmtId="0" fontId="11" fillId="0" borderId="72" xfId="0" applyFont="1" applyBorder="1" applyAlignment="1">
      <alignment horizontal="center" vertical="top" wrapText="1"/>
    </xf>
    <xf numFmtId="0" fontId="11" fillId="0" borderId="29" xfId="0" applyFont="1" applyBorder="1" applyAlignment="1">
      <alignment horizontal="center" vertical="top" wrapText="1"/>
    </xf>
    <xf numFmtId="0" fontId="11" fillId="0" borderId="30" xfId="0" applyFont="1" applyBorder="1" applyAlignment="1">
      <alignment horizontal="center" vertical="top" wrapText="1"/>
    </xf>
    <xf numFmtId="0" fontId="0" fillId="0" borderId="62" xfId="0" applyBorder="1" applyAlignment="1">
      <alignment horizontal="center" wrapText="1"/>
    </xf>
    <xf numFmtId="0" fontId="0" fillId="0" borderId="38" xfId="0" applyBorder="1" applyAlignment="1">
      <alignment horizontal="center" wrapText="1"/>
    </xf>
    <xf numFmtId="0" fontId="0" fillId="0" borderId="63" xfId="0" applyBorder="1" applyAlignment="1">
      <alignment horizontal="right" wrapText="1"/>
    </xf>
    <xf numFmtId="0" fontId="0" fillId="0" borderId="43" xfId="0" applyBorder="1" applyAlignment="1">
      <alignment horizontal="right" wrapText="1"/>
    </xf>
    <xf numFmtId="0" fontId="0" fillId="0" borderId="69" xfId="0" applyBorder="1" applyAlignment="1">
      <alignment horizontal="right" wrapText="1"/>
    </xf>
    <xf numFmtId="0" fontId="0" fillId="0" borderId="73" xfId="0" applyBorder="1" applyAlignment="1">
      <alignment horizontal="right" wrapText="1"/>
    </xf>
    <xf numFmtId="0" fontId="12" fillId="0" borderId="72" xfId="0" applyFont="1" applyBorder="1" applyAlignment="1">
      <alignment horizontal="center" wrapText="1"/>
    </xf>
    <xf numFmtId="0" fontId="12" fillId="0" borderId="29" xfId="0" applyFont="1" applyBorder="1" applyAlignment="1">
      <alignment horizontal="center" wrapText="1"/>
    </xf>
    <xf numFmtId="0" fontId="12" fillId="0" borderId="73" xfId="0" applyFont="1" applyBorder="1" applyAlignment="1">
      <alignment horizontal="center" wrapText="1"/>
    </xf>
    <xf numFmtId="0" fontId="0" fillId="0" borderId="47" xfId="0" applyBorder="1" applyAlignment="1">
      <alignment horizontal="center" wrapText="1"/>
    </xf>
    <xf numFmtId="0" fontId="13" fillId="0" borderId="0" xfId="0" applyFont="1"/>
    <xf numFmtId="2" fontId="0" fillId="0" borderId="29" xfId="0" applyNumberFormat="1" applyBorder="1" applyAlignment="1">
      <alignment horizontal="center"/>
    </xf>
    <xf numFmtId="2" fontId="0" fillId="0" borderId="73" xfId="0" applyNumberFormat="1" applyBorder="1" applyAlignment="1">
      <alignment horizontal="center"/>
    </xf>
    <xf numFmtId="2" fontId="0" fillId="0" borderId="37" xfId="0" applyNumberFormat="1" applyBorder="1" applyAlignment="1">
      <alignment horizontal="center"/>
    </xf>
    <xf numFmtId="2" fontId="0" fillId="0" borderId="47" xfId="0" applyNumberFormat="1" applyBorder="1" applyAlignment="1">
      <alignment horizontal="center"/>
    </xf>
    <xf numFmtId="0" fontId="12" fillId="0" borderId="70" xfId="0" applyFont="1" applyBorder="1" applyAlignment="1">
      <alignment horizontal="center" vertical="center" wrapText="1"/>
    </xf>
    <xf numFmtId="0" fontId="12" fillId="0" borderId="71" xfId="0" applyFont="1" applyBorder="1" applyAlignment="1">
      <alignment horizontal="center" vertical="center" wrapText="1"/>
    </xf>
    <xf numFmtId="0" fontId="12" fillId="0" borderId="64" xfId="0" applyFont="1" applyBorder="1" applyAlignment="1">
      <alignment horizontal="center" vertical="center" wrapText="1"/>
    </xf>
    <xf numFmtId="0" fontId="12" fillId="0" borderId="69" xfId="0" applyFont="1" applyBorder="1" applyAlignment="1">
      <alignment horizontal="center" vertical="center" wrapText="1"/>
    </xf>
    <xf numFmtId="0" fontId="12" fillId="0" borderId="125" xfId="0" applyFont="1" applyBorder="1" applyAlignment="1">
      <alignment horizontal="center" vertical="center" wrapText="1"/>
    </xf>
    <xf numFmtId="0" fontId="12" fillId="0" borderId="63" xfId="0" applyFont="1" applyBorder="1" applyAlignment="1">
      <alignment horizontal="center" vertical="center" wrapText="1"/>
    </xf>
    <xf numFmtId="0" fontId="12" fillId="0" borderId="30" xfId="0" applyFont="1" applyBorder="1" applyAlignment="1">
      <alignment horizontal="center" wrapText="1"/>
    </xf>
    <xf numFmtId="0" fontId="12" fillId="0" borderId="64" xfId="0" applyFont="1" applyBorder="1" applyAlignment="1">
      <alignment horizontal="center" wrapText="1"/>
    </xf>
    <xf numFmtId="0" fontId="12" fillId="0" borderId="53" xfId="0" applyFont="1" applyBorder="1" applyAlignment="1">
      <alignment horizontal="center" wrapText="1"/>
    </xf>
    <xf numFmtId="0" fontId="12" fillId="0" borderId="70" xfId="0" applyFont="1" applyBorder="1" applyAlignment="1">
      <alignment horizontal="center" wrapText="1"/>
    </xf>
    <xf numFmtId="0" fontId="12" fillId="0" borderId="58" xfId="0" applyFont="1" applyBorder="1" applyAlignment="1">
      <alignment horizontal="center" wrapText="1"/>
    </xf>
    <xf numFmtId="0" fontId="8" fillId="0" borderId="10" xfId="0" applyFont="1" applyBorder="1" applyAlignment="1">
      <alignment horizontal="center" vertical="center" wrapText="1"/>
    </xf>
    <xf numFmtId="0" fontId="8" fillId="0" borderId="13"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2" xfId="0" applyFont="1" applyBorder="1" applyAlignment="1">
      <alignment horizontal="center" vertical="center" wrapText="1"/>
    </xf>
    <xf numFmtId="0" fontId="8" fillId="0" borderId="3"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 xfId="0" applyFont="1" applyBorder="1" applyAlignment="1">
      <alignment horizontal="center" vertical="center" wrapText="1"/>
    </xf>
    <xf numFmtId="0" fontId="8" fillId="0" borderId="27" xfId="0" applyFont="1" applyBorder="1" applyAlignment="1">
      <alignment horizontal="center"/>
    </xf>
    <xf numFmtId="0" fontId="8" fillId="0" borderId="1" xfId="0" applyFont="1" applyBorder="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eetMetadata" Target="metadata.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DDE2A1-11B9-45F7-959D-537DA12EDFAB}">
  <dimension ref="A1:AE49"/>
  <sheetViews>
    <sheetView zoomScale="68" zoomScaleNormal="68" workbookViewId="0">
      <selection activeCell="R52" sqref="R52"/>
    </sheetView>
  </sheetViews>
  <sheetFormatPr defaultRowHeight="15" x14ac:dyDescent="0.25"/>
  <sheetData>
    <row r="1" spans="1:31" x14ac:dyDescent="0.25">
      <c r="A1" s="59" t="s">
        <v>0</v>
      </c>
      <c r="B1" s="60"/>
      <c r="C1" s="60"/>
      <c r="D1" s="60"/>
      <c r="E1" s="60"/>
      <c r="F1" s="60"/>
      <c r="G1" s="60"/>
      <c r="H1" s="60"/>
      <c r="I1" s="60"/>
      <c r="J1" s="60"/>
      <c r="K1" s="60"/>
      <c r="L1" s="60"/>
      <c r="M1" s="60"/>
      <c r="N1" s="60"/>
      <c r="O1" s="60"/>
      <c r="P1" s="60"/>
      <c r="Q1" s="60"/>
      <c r="R1" s="60"/>
      <c r="S1" s="60"/>
      <c r="T1" s="60"/>
      <c r="U1" s="60"/>
      <c r="V1" s="60"/>
      <c r="W1" s="60"/>
      <c r="X1" s="60"/>
      <c r="Y1" s="60"/>
      <c r="Z1" s="60"/>
      <c r="AA1" s="60"/>
      <c r="AB1" s="60"/>
      <c r="AC1" s="60"/>
      <c r="AD1" s="60"/>
      <c r="AE1" s="60"/>
    </row>
    <row r="2" spans="1:31" x14ac:dyDescent="0.25">
      <c r="A2" s="59"/>
      <c r="B2" s="60"/>
      <c r="C2" s="60"/>
      <c r="D2" s="60"/>
      <c r="E2" s="60"/>
      <c r="F2" s="60"/>
      <c r="G2" s="60"/>
      <c r="H2" s="60"/>
      <c r="I2" s="60"/>
      <c r="J2" s="60"/>
      <c r="K2" s="60"/>
      <c r="L2" s="60"/>
      <c r="M2" s="60"/>
      <c r="N2" s="60"/>
      <c r="O2" s="60"/>
      <c r="P2" s="60"/>
      <c r="Q2" s="60"/>
      <c r="R2" s="60"/>
      <c r="S2" s="60"/>
      <c r="T2" s="60"/>
      <c r="U2" s="60"/>
      <c r="V2" s="60"/>
      <c r="W2" s="60"/>
      <c r="X2" s="60"/>
      <c r="Y2" s="60"/>
      <c r="Z2" s="60"/>
      <c r="AA2" s="60"/>
      <c r="AB2" s="60"/>
      <c r="AC2" s="60"/>
      <c r="AD2" s="60"/>
      <c r="AE2" s="60"/>
    </row>
    <row r="3" spans="1:31" ht="15.75" thickBot="1" x14ac:dyDescent="0.3">
      <c r="A3" s="59"/>
      <c r="B3" s="60"/>
      <c r="C3" s="60"/>
      <c r="D3" s="60"/>
      <c r="E3" s="60"/>
      <c r="F3" s="60"/>
      <c r="G3" s="60"/>
      <c r="H3" s="60"/>
      <c r="I3" s="60"/>
      <c r="J3" s="60"/>
      <c r="K3" s="60"/>
      <c r="L3" s="60"/>
      <c r="M3" s="60"/>
      <c r="N3" s="60"/>
      <c r="O3" s="60"/>
      <c r="P3" s="60"/>
      <c r="Q3" s="60"/>
      <c r="R3" s="60"/>
      <c r="S3" s="60"/>
      <c r="T3" s="60"/>
      <c r="U3" s="60"/>
      <c r="V3" s="60"/>
      <c r="W3" s="60"/>
      <c r="X3" s="60"/>
      <c r="Y3" s="60"/>
      <c r="Z3" s="60"/>
      <c r="AA3" s="60"/>
      <c r="AB3" s="60"/>
      <c r="AC3" s="60"/>
      <c r="AD3" s="60"/>
      <c r="AE3" s="60"/>
    </row>
    <row r="4" spans="1:31" ht="23.25" x14ac:dyDescent="0.25">
      <c r="A4" s="93" t="s">
        <v>1</v>
      </c>
      <c r="B4" s="94"/>
      <c r="C4" s="94"/>
      <c r="D4" s="94"/>
      <c r="E4" s="94"/>
      <c r="F4" s="94"/>
      <c r="G4" s="94"/>
      <c r="H4" s="94"/>
      <c r="I4" s="94"/>
      <c r="J4" s="94"/>
      <c r="K4" s="94"/>
      <c r="L4" s="94"/>
      <c r="M4" s="94"/>
      <c r="N4" s="94"/>
      <c r="O4" s="94"/>
      <c r="P4" s="94"/>
      <c r="Q4" s="94"/>
      <c r="R4" s="94"/>
      <c r="S4" s="94"/>
      <c r="T4" s="94"/>
      <c r="U4" s="94"/>
      <c r="V4" s="94"/>
      <c r="W4" s="94"/>
      <c r="X4" s="94"/>
      <c r="Y4" s="94"/>
      <c r="Z4" s="94"/>
      <c r="AA4" s="94"/>
      <c r="AB4" s="94"/>
      <c r="AC4" s="94"/>
      <c r="AD4" s="94"/>
      <c r="AE4" s="95"/>
    </row>
    <row r="5" spans="1:31" ht="24" thickBot="1" x14ac:dyDescent="0.3">
      <c r="A5" s="96" t="s">
        <v>2</v>
      </c>
      <c r="B5" s="97"/>
      <c r="C5" s="97"/>
      <c r="D5" s="97"/>
      <c r="E5" s="97"/>
      <c r="F5" s="97"/>
      <c r="G5" s="97"/>
      <c r="H5" s="97"/>
      <c r="I5" s="97"/>
      <c r="J5" s="97"/>
      <c r="K5" s="97"/>
      <c r="L5" s="97"/>
      <c r="M5" s="97"/>
      <c r="N5" s="97"/>
      <c r="O5" s="97"/>
      <c r="P5" s="97"/>
      <c r="Q5" s="97"/>
      <c r="R5" s="97"/>
      <c r="S5" s="97"/>
      <c r="T5" s="97"/>
      <c r="U5" s="97"/>
      <c r="V5" s="97"/>
      <c r="W5" s="97"/>
      <c r="X5" s="97"/>
      <c r="Y5" s="97"/>
      <c r="Z5" s="97"/>
      <c r="AA5" s="97"/>
      <c r="AB5" s="97"/>
      <c r="AC5" s="97"/>
      <c r="AD5" s="97"/>
      <c r="AE5" s="98"/>
    </row>
    <row r="6" spans="1:31" ht="15.75" thickBot="1" x14ac:dyDescent="0.3">
      <c r="A6" s="61" t="s">
        <v>3</v>
      </c>
      <c r="B6" s="61"/>
      <c r="C6" s="61"/>
      <c r="D6" s="61"/>
      <c r="E6" s="573" t="s">
        <v>151</v>
      </c>
      <c r="F6" s="573"/>
      <c r="G6" s="573"/>
      <c r="H6" s="573"/>
      <c r="I6" s="61" t="s">
        <v>4</v>
      </c>
      <c r="J6" s="61"/>
      <c r="K6" s="61"/>
      <c r="L6" s="61"/>
      <c r="M6" s="61"/>
      <c r="N6" s="61"/>
      <c r="O6" s="61"/>
      <c r="P6" s="61"/>
      <c r="Q6" s="63" t="s">
        <v>5</v>
      </c>
      <c r="R6" s="64"/>
      <c r="S6" s="64"/>
      <c r="T6" s="64"/>
      <c r="U6" s="64"/>
      <c r="V6" s="64"/>
      <c r="W6" s="64"/>
      <c r="X6" s="64"/>
      <c r="Y6" s="64"/>
      <c r="Z6" s="64"/>
      <c r="AA6" s="64"/>
      <c r="AB6" s="64"/>
      <c r="AC6" s="64"/>
      <c r="AD6" s="64"/>
      <c r="AE6" s="65"/>
    </row>
    <row r="7" spans="1:31" ht="16.5" thickTop="1" thickBot="1" x14ac:dyDescent="0.3">
      <c r="A7" s="62"/>
      <c r="B7" s="62"/>
      <c r="C7" s="62"/>
      <c r="D7" s="62"/>
      <c r="E7" s="574"/>
      <c r="F7" s="574"/>
      <c r="G7" s="574"/>
      <c r="H7" s="574"/>
      <c r="I7" s="62"/>
      <c r="J7" s="62"/>
      <c r="K7" s="62"/>
      <c r="L7" s="62"/>
      <c r="M7" s="62"/>
      <c r="N7" s="62"/>
      <c r="O7" s="62"/>
      <c r="P7" s="62"/>
      <c r="Q7" s="66"/>
      <c r="R7" s="67"/>
      <c r="S7" s="67"/>
      <c r="T7" s="67"/>
      <c r="U7" s="67"/>
      <c r="V7" s="67"/>
      <c r="W7" s="67"/>
      <c r="X7" s="67"/>
      <c r="Y7" s="67"/>
      <c r="Z7" s="67"/>
      <c r="AA7" s="67"/>
      <c r="AB7" s="67"/>
      <c r="AC7" s="67"/>
      <c r="AD7" s="67"/>
      <c r="AE7" s="68"/>
    </row>
    <row r="8" spans="1:31" ht="16.5" thickTop="1" thickBot="1" x14ac:dyDescent="0.3">
      <c r="A8" s="69" t="s">
        <v>6</v>
      </c>
      <c r="B8" s="70"/>
      <c r="C8" s="70"/>
      <c r="D8" s="71"/>
      <c r="E8" s="574" t="s">
        <v>171</v>
      </c>
      <c r="F8" s="574"/>
      <c r="G8" s="574"/>
      <c r="H8" s="574"/>
      <c r="I8" s="572" t="s">
        <v>208</v>
      </c>
      <c r="J8" s="572"/>
      <c r="K8" s="572"/>
      <c r="L8" s="572"/>
      <c r="M8" s="572"/>
      <c r="N8" s="572"/>
      <c r="O8" s="572"/>
      <c r="P8" s="572"/>
      <c r="Q8" s="566" t="s">
        <v>212</v>
      </c>
      <c r="R8" s="73"/>
      <c r="S8" s="73"/>
      <c r="T8" s="73"/>
      <c r="U8" s="73"/>
      <c r="V8" s="73"/>
      <c r="W8" s="73"/>
      <c r="X8" s="73"/>
      <c r="Y8" s="73"/>
      <c r="Z8" s="73"/>
      <c r="AA8" s="73"/>
      <c r="AB8" s="73"/>
      <c r="AC8" s="73"/>
      <c r="AD8" s="73"/>
      <c r="AE8" s="87"/>
    </row>
    <row r="9" spans="1:31" ht="16.5" thickTop="1" thickBot="1" x14ac:dyDescent="0.3">
      <c r="A9" s="88"/>
      <c r="B9" s="89"/>
      <c r="C9" s="89"/>
      <c r="D9" s="90"/>
      <c r="E9" s="574"/>
      <c r="F9" s="574"/>
      <c r="G9" s="574"/>
      <c r="H9" s="574"/>
      <c r="I9" s="572"/>
      <c r="J9" s="572"/>
      <c r="K9" s="572"/>
      <c r="L9" s="572"/>
      <c r="M9" s="572"/>
      <c r="N9" s="572"/>
      <c r="O9" s="572"/>
      <c r="P9" s="572"/>
      <c r="Q9" s="72"/>
      <c r="R9" s="73"/>
      <c r="S9" s="73"/>
      <c r="T9" s="73"/>
      <c r="U9" s="73"/>
      <c r="V9" s="73"/>
      <c r="W9" s="73"/>
      <c r="X9" s="73"/>
      <c r="Y9" s="73"/>
      <c r="Z9" s="73"/>
      <c r="AA9" s="73"/>
      <c r="AB9" s="73"/>
      <c r="AC9" s="73"/>
      <c r="AD9" s="73"/>
      <c r="AE9" s="87"/>
    </row>
    <row r="10" spans="1:31" ht="16.5" thickTop="1" thickBot="1" x14ac:dyDescent="0.3">
      <c r="A10" s="88"/>
      <c r="B10" s="89"/>
      <c r="C10" s="89"/>
      <c r="D10" s="90"/>
      <c r="E10" s="574" t="s">
        <v>172</v>
      </c>
      <c r="F10" s="574"/>
      <c r="G10" s="574"/>
      <c r="H10" s="574"/>
      <c r="I10" s="572"/>
      <c r="J10" s="572"/>
      <c r="K10" s="572"/>
      <c r="L10" s="572"/>
      <c r="M10" s="572"/>
      <c r="N10" s="572"/>
      <c r="O10" s="572"/>
      <c r="P10" s="572"/>
      <c r="Q10" s="72"/>
      <c r="R10" s="73"/>
      <c r="S10" s="73"/>
      <c r="T10" s="73"/>
      <c r="U10" s="73"/>
      <c r="V10" s="73"/>
      <c r="W10" s="73"/>
      <c r="X10" s="73"/>
      <c r="Y10" s="73"/>
      <c r="Z10" s="73"/>
      <c r="AA10" s="73"/>
      <c r="AB10" s="73"/>
      <c r="AC10" s="73"/>
      <c r="AD10" s="73"/>
      <c r="AE10" s="87"/>
    </row>
    <row r="11" spans="1:31" ht="16.5" thickTop="1" thickBot="1" x14ac:dyDescent="0.3">
      <c r="A11" s="88"/>
      <c r="B11" s="89"/>
      <c r="C11" s="89"/>
      <c r="D11" s="90"/>
      <c r="E11" s="574"/>
      <c r="F11" s="574"/>
      <c r="G11" s="574"/>
      <c r="H11" s="574"/>
      <c r="I11" s="572"/>
      <c r="J11" s="572"/>
      <c r="K11" s="572"/>
      <c r="L11" s="572"/>
      <c r="M11" s="572"/>
      <c r="N11" s="572"/>
      <c r="O11" s="572"/>
      <c r="P11" s="572"/>
      <c r="Q11" s="72"/>
      <c r="R11" s="73"/>
      <c r="S11" s="73"/>
      <c r="T11" s="73"/>
      <c r="U11" s="73"/>
      <c r="V11" s="73"/>
      <c r="W11" s="73"/>
      <c r="X11" s="73"/>
      <c r="Y11" s="73"/>
      <c r="Z11" s="73"/>
      <c r="AA11" s="73"/>
      <c r="AB11" s="73"/>
      <c r="AC11" s="73"/>
      <c r="AD11" s="73"/>
      <c r="AE11" s="87"/>
    </row>
    <row r="12" spans="1:31" ht="16.5" thickTop="1" thickBot="1" x14ac:dyDescent="0.3">
      <c r="A12" s="88"/>
      <c r="B12" s="89"/>
      <c r="C12" s="89"/>
      <c r="D12" s="90"/>
      <c r="E12" s="574" t="s">
        <v>173</v>
      </c>
      <c r="F12" s="574"/>
      <c r="G12" s="574"/>
      <c r="H12" s="574"/>
      <c r="I12" s="572"/>
      <c r="J12" s="572"/>
      <c r="K12" s="572"/>
      <c r="L12" s="572"/>
      <c r="M12" s="572"/>
      <c r="N12" s="572"/>
      <c r="O12" s="572"/>
      <c r="P12" s="572"/>
      <c r="Q12" s="72"/>
      <c r="R12" s="73"/>
      <c r="S12" s="73"/>
      <c r="T12" s="73"/>
      <c r="U12" s="73"/>
      <c r="V12" s="73"/>
      <c r="W12" s="73"/>
      <c r="X12" s="73"/>
      <c r="Y12" s="73"/>
      <c r="Z12" s="73"/>
      <c r="AA12" s="73"/>
      <c r="AB12" s="73"/>
      <c r="AC12" s="73"/>
      <c r="AD12" s="73"/>
      <c r="AE12" s="87"/>
    </row>
    <row r="13" spans="1:31" ht="16.5" thickTop="1" thickBot="1" x14ac:dyDescent="0.3">
      <c r="A13" s="63"/>
      <c r="B13" s="64"/>
      <c r="C13" s="64"/>
      <c r="D13" s="65"/>
      <c r="E13" s="574"/>
      <c r="F13" s="574"/>
      <c r="G13" s="574"/>
      <c r="H13" s="574"/>
      <c r="I13" s="572"/>
      <c r="J13" s="572"/>
      <c r="K13" s="572"/>
      <c r="L13" s="572"/>
      <c r="M13" s="572"/>
      <c r="N13" s="572"/>
      <c r="O13" s="572"/>
      <c r="P13" s="572"/>
      <c r="Q13" s="72"/>
      <c r="R13" s="73"/>
      <c r="S13" s="73"/>
      <c r="T13" s="73"/>
      <c r="U13" s="73"/>
      <c r="V13" s="73"/>
      <c r="W13" s="73"/>
      <c r="X13" s="73"/>
      <c r="Y13" s="73"/>
      <c r="Z13" s="73"/>
      <c r="AA13" s="73"/>
      <c r="AB13" s="73"/>
      <c r="AC13" s="73"/>
      <c r="AD13" s="73"/>
      <c r="AE13" s="87"/>
    </row>
    <row r="14" spans="1:31" ht="16.5" thickTop="1" thickBot="1" x14ac:dyDescent="0.3">
      <c r="A14" s="66" t="s">
        <v>7</v>
      </c>
      <c r="B14" s="67"/>
      <c r="C14" s="67"/>
      <c r="D14" s="67"/>
      <c r="E14" s="67"/>
      <c r="F14" s="67"/>
      <c r="G14" s="67"/>
      <c r="H14" s="67"/>
      <c r="I14" s="67"/>
      <c r="J14" s="67"/>
      <c r="K14" s="67"/>
      <c r="L14" s="67"/>
      <c r="M14" s="67"/>
      <c r="N14" s="67"/>
      <c r="O14" s="67"/>
      <c r="P14" s="68"/>
      <c r="Q14" s="72"/>
      <c r="R14" s="73"/>
      <c r="S14" s="73"/>
      <c r="T14" s="73"/>
      <c r="U14" s="73"/>
      <c r="V14" s="73"/>
      <c r="W14" s="73"/>
      <c r="X14" s="73"/>
      <c r="Y14" s="73"/>
      <c r="Z14" s="73"/>
      <c r="AA14" s="73"/>
      <c r="AB14" s="73"/>
      <c r="AC14" s="73"/>
      <c r="AD14" s="73"/>
      <c r="AE14" s="87"/>
    </row>
    <row r="15" spans="1:31" ht="16.5" thickTop="1" thickBot="1" x14ac:dyDescent="0.3">
      <c r="A15" s="66"/>
      <c r="B15" s="67"/>
      <c r="C15" s="67"/>
      <c r="D15" s="67"/>
      <c r="E15" s="67"/>
      <c r="F15" s="67"/>
      <c r="G15" s="67"/>
      <c r="H15" s="67"/>
      <c r="I15" s="67"/>
      <c r="J15" s="67"/>
      <c r="K15" s="67"/>
      <c r="L15" s="67"/>
      <c r="M15" s="67"/>
      <c r="N15" s="67"/>
      <c r="O15" s="67"/>
      <c r="P15" s="68"/>
      <c r="Q15" s="72"/>
      <c r="R15" s="73"/>
      <c r="S15" s="73"/>
      <c r="T15" s="73"/>
      <c r="U15" s="73"/>
      <c r="V15" s="73"/>
      <c r="W15" s="73"/>
      <c r="X15" s="73"/>
      <c r="Y15" s="73"/>
      <c r="Z15" s="73"/>
      <c r="AA15" s="73"/>
      <c r="AB15" s="73"/>
      <c r="AC15" s="73"/>
      <c r="AD15" s="73"/>
      <c r="AE15" s="87"/>
    </row>
    <row r="16" spans="1:31" ht="16.5" thickTop="1" thickBot="1" x14ac:dyDescent="0.3">
      <c r="A16" s="566" t="s">
        <v>209</v>
      </c>
      <c r="B16" s="568"/>
      <c r="C16" s="568"/>
      <c r="D16" s="568"/>
      <c r="E16" s="568"/>
      <c r="F16" s="568"/>
      <c r="G16" s="568"/>
      <c r="H16" s="568"/>
      <c r="I16" s="568"/>
      <c r="J16" s="568"/>
      <c r="K16" s="568"/>
      <c r="L16" s="568"/>
      <c r="M16" s="568"/>
      <c r="N16" s="568"/>
      <c r="O16" s="568"/>
      <c r="P16" s="571"/>
      <c r="Q16" s="72"/>
      <c r="R16" s="73"/>
      <c r="S16" s="73"/>
      <c r="T16" s="73"/>
      <c r="U16" s="73"/>
      <c r="V16" s="73"/>
      <c r="W16" s="73"/>
      <c r="X16" s="73"/>
      <c r="Y16" s="73"/>
      <c r="Z16" s="73"/>
      <c r="AA16" s="73"/>
      <c r="AB16" s="73"/>
      <c r="AC16" s="73"/>
      <c r="AD16" s="73"/>
      <c r="AE16" s="87"/>
    </row>
    <row r="17" spans="1:31" ht="16.5" thickTop="1" thickBot="1" x14ac:dyDescent="0.3">
      <c r="A17" s="566"/>
      <c r="B17" s="568"/>
      <c r="C17" s="568"/>
      <c r="D17" s="568"/>
      <c r="E17" s="568"/>
      <c r="F17" s="568"/>
      <c r="G17" s="568"/>
      <c r="H17" s="568"/>
      <c r="I17" s="568"/>
      <c r="J17" s="568"/>
      <c r="K17" s="568"/>
      <c r="L17" s="568"/>
      <c r="M17" s="568"/>
      <c r="N17" s="568"/>
      <c r="O17" s="568"/>
      <c r="P17" s="571"/>
      <c r="Q17" s="72"/>
      <c r="R17" s="73"/>
      <c r="S17" s="73"/>
      <c r="T17" s="73"/>
      <c r="U17" s="73"/>
      <c r="V17" s="73"/>
      <c r="W17" s="73"/>
      <c r="X17" s="73"/>
      <c r="Y17" s="73"/>
      <c r="Z17" s="73"/>
      <c r="AA17" s="73"/>
      <c r="AB17" s="73"/>
      <c r="AC17" s="73"/>
      <c r="AD17" s="73"/>
      <c r="AE17" s="87"/>
    </row>
    <row r="18" spans="1:31" ht="16.5" thickTop="1" thickBot="1" x14ac:dyDescent="0.3">
      <c r="A18" s="566"/>
      <c r="B18" s="568"/>
      <c r="C18" s="568"/>
      <c r="D18" s="568"/>
      <c r="E18" s="568"/>
      <c r="F18" s="568"/>
      <c r="G18" s="568"/>
      <c r="H18" s="568"/>
      <c r="I18" s="568"/>
      <c r="J18" s="568"/>
      <c r="K18" s="568"/>
      <c r="L18" s="568"/>
      <c r="M18" s="568"/>
      <c r="N18" s="568"/>
      <c r="O18" s="568"/>
      <c r="P18" s="571"/>
      <c r="Q18" s="72"/>
      <c r="R18" s="73"/>
      <c r="S18" s="73"/>
      <c r="T18" s="73"/>
      <c r="U18" s="73"/>
      <c r="V18" s="73"/>
      <c r="W18" s="73"/>
      <c r="X18" s="73"/>
      <c r="Y18" s="73"/>
      <c r="Z18" s="73"/>
      <c r="AA18" s="73"/>
      <c r="AB18" s="73"/>
      <c r="AC18" s="73"/>
      <c r="AD18" s="73"/>
      <c r="AE18" s="87"/>
    </row>
    <row r="19" spans="1:31" ht="16.5" thickTop="1" thickBot="1" x14ac:dyDescent="0.3">
      <c r="A19" s="566"/>
      <c r="B19" s="568"/>
      <c r="C19" s="568"/>
      <c r="D19" s="568"/>
      <c r="E19" s="568"/>
      <c r="F19" s="568"/>
      <c r="G19" s="568"/>
      <c r="H19" s="568"/>
      <c r="I19" s="568"/>
      <c r="J19" s="568"/>
      <c r="K19" s="568"/>
      <c r="L19" s="568"/>
      <c r="M19" s="568"/>
      <c r="N19" s="568"/>
      <c r="O19" s="568"/>
      <c r="P19" s="571"/>
      <c r="Q19" s="72"/>
      <c r="R19" s="73"/>
      <c r="S19" s="73"/>
      <c r="T19" s="73"/>
      <c r="U19" s="73"/>
      <c r="V19" s="73"/>
      <c r="W19" s="73"/>
      <c r="X19" s="73"/>
      <c r="Y19" s="73"/>
      <c r="Z19" s="73"/>
      <c r="AA19" s="73"/>
      <c r="AB19" s="73"/>
      <c r="AC19" s="73"/>
      <c r="AD19" s="73"/>
      <c r="AE19" s="87"/>
    </row>
    <row r="20" spans="1:31" ht="16.5" thickTop="1" thickBot="1" x14ac:dyDescent="0.3">
      <c r="A20" s="566"/>
      <c r="B20" s="568"/>
      <c r="C20" s="568"/>
      <c r="D20" s="568"/>
      <c r="E20" s="568"/>
      <c r="F20" s="568"/>
      <c r="G20" s="568"/>
      <c r="H20" s="568"/>
      <c r="I20" s="568"/>
      <c r="J20" s="568"/>
      <c r="K20" s="568"/>
      <c r="L20" s="568"/>
      <c r="M20" s="568"/>
      <c r="N20" s="568"/>
      <c r="O20" s="568"/>
      <c r="P20" s="571"/>
      <c r="Q20" s="72"/>
      <c r="R20" s="73"/>
      <c r="S20" s="73"/>
      <c r="T20" s="73"/>
      <c r="U20" s="73"/>
      <c r="V20" s="73"/>
      <c r="W20" s="73"/>
      <c r="X20" s="73"/>
      <c r="Y20" s="73"/>
      <c r="Z20" s="73"/>
      <c r="AA20" s="73"/>
      <c r="AB20" s="73"/>
      <c r="AC20" s="73"/>
      <c r="AD20" s="73"/>
      <c r="AE20" s="87"/>
    </row>
    <row r="21" spans="1:31" ht="16.5" thickTop="1" thickBot="1" x14ac:dyDescent="0.3">
      <c r="A21" s="566"/>
      <c r="B21" s="568"/>
      <c r="C21" s="568"/>
      <c r="D21" s="568"/>
      <c r="E21" s="568"/>
      <c r="F21" s="568"/>
      <c r="G21" s="568"/>
      <c r="H21" s="568"/>
      <c r="I21" s="568"/>
      <c r="J21" s="568"/>
      <c r="K21" s="568"/>
      <c r="L21" s="568"/>
      <c r="M21" s="568"/>
      <c r="N21" s="568"/>
      <c r="O21" s="568"/>
      <c r="P21" s="571"/>
      <c r="Q21" s="72"/>
      <c r="R21" s="73"/>
      <c r="S21" s="73"/>
      <c r="T21" s="73"/>
      <c r="U21" s="73"/>
      <c r="V21" s="73"/>
      <c r="W21" s="73"/>
      <c r="X21" s="73"/>
      <c r="Y21" s="73"/>
      <c r="Z21" s="73"/>
      <c r="AA21" s="73"/>
      <c r="AB21" s="73"/>
      <c r="AC21" s="73"/>
      <c r="AD21" s="73"/>
      <c r="AE21" s="87"/>
    </row>
    <row r="22" spans="1:31" ht="16.5" thickTop="1" thickBot="1" x14ac:dyDescent="0.3">
      <c r="A22" s="566"/>
      <c r="B22" s="568"/>
      <c r="C22" s="568"/>
      <c r="D22" s="568"/>
      <c r="E22" s="568"/>
      <c r="F22" s="568"/>
      <c r="G22" s="568"/>
      <c r="H22" s="568"/>
      <c r="I22" s="568"/>
      <c r="J22" s="568"/>
      <c r="K22" s="568"/>
      <c r="L22" s="568"/>
      <c r="M22" s="568"/>
      <c r="N22" s="568"/>
      <c r="O22" s="568"/>
      <c r="P22" s="571"/>
      <c r="Q22" s="72"/>
      <c r="R22" s="73"/>
      <c r="S22" s="73"/>
      <c r="T22" s="73"/>
      <c r="U22" s="73"/>
      <c r="V22" s="73"/>
      <c r="W22" s="73"/>
      <c r="X22" s="73"/>
      <c r="Y22" s="73"/>
      <c r="Z22" s="73"/>
      <c r="AA22" s="73"/>
      <c r="AB22" s="73"/>
      <c r="AC22" s="73"/>
      <c r="AD22" s="73"/>
      <c r="AE22" s="87"/>
    </row>
    <row r="23" spans="1:31" ht="16.5" thickTop="1" thickBot="1" x14ac:dyDescent="0.3">
      <c r="A23" s="566"/>
      <c r="B23" s="568"/>
      <c r="C23" s="568"/>
      <c r="D23" s="568"/>
      <c r="E23" s="568"/>
      <c r="F23" s="568"/>
      <c r="G23" s="568"/>
      <c r="H23" s="568"/>
      <c r="I23" s="568"/>
      <c r="J23" s="568"/>
      <c r="K23" s="568"/>
      <c r="L23" s="568"/>
      <c r="M23" s="568"/>
      <c r="N23" s="568"/>
      <c r="O23" s="568"/>
      <c r="P23" s="571"/>
      <c r="Q23" s="72"/>
      <c r="R23" s="73"/>
      <c r="S23" s="73"/>
      <c r="T23" s="73"/>
      <c r="U23" s="73"/>
      <c r="V23" s="73"/>
      <c r="W23" s="73"/>
      <c r="X23" s="73"/>
      <c r="Y23" s="73"/>
      <c r="Z23" s="73"/>
      <c r="AA23" s="73"/>
      <c r="AB23" s="73"/>
      <c r="AC23" s="73"/>
      <c r="AD23" s="73"/>
      <c r="AE23" s="87"/>
    </row>
    <row r="24" spans="1:31" ht="16.5" thickTop="1" thickBot="1" x14ac:dyDescent="0.3">
      <c r="A24" s="566"/>
      <c r="B24" s="568"/>
      <c r="C24" s="568"/>
      <c r="D24" s="568"/>
      <c r="E24" s="568"/>
      <c r="F24" s="568"/>
      <c r="G24" s="568"/>
      <c r="H24" s="568"/>
      <c r="I24" s="568"/>
      <c r="J24" s="568"/>
      <c r="K24" s="568"/>
      <c r="L24" s="568"/>
      <c r="M24" s="568"/>
      <c r="N24" s="568"/>
      <c r="O24" s="568"/>
      <c r="P24" s="571"/>
      <c r="Q24" s="72"/>
      <c r="R24" s="73"/>
      <c r="S24" s="73"/>
      <c r="T24" s="73"/>
      <c r="U24" s="73"/>
      <c r="V24" s="73"/>
      <c r="W24" s="73"/>
      <c r="X24" s="73"/>
      <c r="Y24" s="73"/>
      <c r="Z24" s="73"/>
      <c r="AA24" s="73"/>
      <c r="AB24" s="73"/>
      <c r="AC24" s="73"/>
      <c r="AD24" s="73"/>
      <c r="AE24" s="87"/>
    </row>
    <row r="25" spans="1:31" ht="16.5" thickTop="1" thickBot="1" x14ac:dyDescent="0.3">
      <c r="A25" s="566"/>
      <c r="B25" s="568"/>
      <c r="C25" s="568"/>
      <c r="D25" s="568"/>
      <c r="E25" s="568"/>
      <c r="F25" s="568"/>
      <c r="G25" s="568"/>
      <c r="H25" s="568"/>
      <c r="I25" s="568"/>
      <c r="J25" s="568"/>
      <c r="K25" s="568"/>
      <c r="L25" s="568"/>
      <c r="M25" s="568"/>
      <c r="N25" s="568"/>
      <c r="O25" s="568"/>
      <c r="P25" s="571"/>
      <c r="Q25" s="72"/>
      <c r="R25" s="73"/>
      <c r="S25" s="73"/>
      <c r="T25" s="73"/>
      <c r="U25" s="73"/>
      <c r="V25" s="73"/>
      <c r="W25" s="73"/>
      <c r="X25" s="73"/>
      <c r="Y25" s="73"/>
      <c r="Z25" s="73"/>
      <c r="AA25" s="73"/>
      <c r="AB25" s="73"/>
      <c r="AC25" s="73"/>
      <c r="AD25" s="73"/>
      <c r="AE25" s="87"/>
    </row>
    <row r="26" spans="1:31" ht="16.5" thickTop="1" thickBot="1" x14ac:dyDescent="0.3">
      <c r="A26" s="66" t="s">
        <v>8</v>
      </c>
      <c r="B26" s="67"/>
      <c r="C26" s="67"/>
      <c r="D26" s="67"/>
      <c r="E26" s="67"/>
      <c r="F26" s="67"/>
      <c r="G26" s="67"/>
      <c r="H26" s="67"/>
      <c r="I26" s="67"/>
      <c r="J26" s="67"/>
      <c r="K26" s="67"/>
      <c r="L26" s="67"/>
      <c r="M26" s="67"/>
      <c r="N26" s="67"/>
      <c r="O26" s="67"/>
      <c r="P26" s="68"/>
      <c r="Q26" s="72"/>
      <c r="R26" s="73"/>
      <c r="S26" s="73"/>
      <c r="T26" s="73"/>
      <c r="U26" s="73"/>
      <c r="V26" s="73"/>
      <c r="W26" s="73"/>
      <c r="X26" s="73"/>
      <c r="Y26" s="73"/>
      <c r="Z26" s="73"/>
      <c r="AA26" s="73"/>
      <c r="AB26" s="73"/>
      <c r="AC26" s="73"/>
      <c r="AD26" s="73"/>
      <c r="AE26" s="87"/>
    </row>
    <row r="27" spans="1:31" ht="16.5" thickTop="1" thickBot="1" x14ac:dyDescent="0.3">
      <c r="A27" s="66"/>
      <c r="B27" s="67"/>
      <c r="C27" s="67"/>
      <c r="D27" s="67"/>
      <c r="E27" s="67"/>
      <c r="F27" s="67"/>
      <c r="G27" s="67"/>
      <c r="H27" s="67"/>
      <c r="I27" s="67"/>
      <c r="J27" s="67"/>
      <c r="K27" s="67"/>
      <c r="L27" s="67"/>
      <c r="M27" s="67"/>
      <c r="N27" s="67"/>
      <c r="O27" s="67"/>
      <c r="P27" s="68"/>
      <c r="Q27" s="72"/>
      <c r="R27" s="73"/>
      <c r="S27" s="73"/>
      <c r="T27" s="73"/>
      <c r="U27" s="73"/>
      <c r="V27" s="73"/>
      <c r="W27" s="73"/>
      <c r="X27" s="73"/>
      <c r="Y27" s="73"/>
      <c r="Z27" s="73"/>
      <c r="AA27" s="73"/>
      <c r="AB27" s="73"/>
      <c r="AC27" s="73"/>
      <c r="AD27" s="73"/>
      <c r="AE27" s="87"/>
    </row>
    <row r="28" spans="1:31" ht="16.5" thickTop="1" thickBot="1" x14ac:dyDescent="0.3">
      <c r="A28" s="566" t="s">
        <v>213</v>
      </c>
      <c r="B28" s="73"/>
      <c r="C28" s="73"/>
      <c r="D28" s="73"/>
      <c r="E28" s="73"/>
      <c r="F28" s="73"/>
      <c r="G28" s="73"/>
      <c r="H28" s="73"/>
      <c r="I28" s="73"/>
      <c r="J28" s="73"/>
      <c r="K28" s="73"/>
      <c r="L28" s="73"/>
      <c r="M28" s="73"/>
      <c r="N28" s="73"/>
      <c r="O28" s="73"/>
      <c r="P28" s="87"/>
      <c r="Q28" s="72"/>
      <c r="R28" s="73"/>
      <c r="S28" s="73"/>
      <c r="T28" s="73"/>
      <c r="U28" s="73"/>
      <c r="V28" s="73"/>
      <c r="W28" s="73"/>
      <c r="X28" s="73"/>
      <c r="Y28" s="73"/>
      <c r="Z28" s="73"/>
      <c r="AA28" s="73"/>
      <c r="AB28" s="73"/>
      <c r="AC28" s="73"/>
      <c r="AD28" s="73"/>
      <c r="AE28" s="87"/>
    </row>
    <row r="29" spans="1:31" ht="16.5" thickTop="1" thickBot="1" x14ac:dyDescent="0.3">
      <c r="A29" s="72"/>
      <c r="B29" s="73"/>
      <c r="C29" s="73"/>
      <c r="D29" s="73"/>
      <c r="E29" s="73"/>
      <c r="F29" s="73"/>
      <c r="G29" s="73"/>
      <c r="H29" s="73"/>
      <c r="I29" s="73"/>
      <c r="J29" s="73"/>
      <c r="K29" s="73"/>
      <c r="L29" s="73"/>
      <c r="M29" s="73"/>
      <c r="N29" s="73"/>
      <c r="O29" s="73"/>
      <c r="P29" s="87"/>
      <c r="Q29" s="72"/>
      <c r="R29" s="73"/>
      <c r="S29" s="73"/>
      <c r="T29" s="73"/>
      <c r="U29" s="73"/>
      <c r="V29" s="73"/>
      <c r="W29" s="73"/>
      <c r="X29" s="73"/>
      <c r="Y29" s="73"/>
      <c r="Z29" s="73"/>
      <c r="AA29" s="73"/>
      <c r="AB29" s="73"/>
      <c r="AC29" s="73"/>
      <c r="AD29" s="73"/>
      <c r="AE29" s="87"/>
    </row>
    <row r="30" spans="1:31" ht="16.5" thickTop="1" thickBot="1" x14ac:dyDescent="0.3">
      <c r="A30" s="72"/>
      <c r="B30" s="73"/>
      <c r="C30" s="73"/>
      <c r="D30" s="73"/>
      <c r="E30" s="73"/>
      <c r="F30" s="73"/>
      <c r="G30" s="73"/>
      <c r="H30" s="73"/>
      <c r="I30" s="73"/>
      <c r="J30" s="73"/>
      <c r="K30" s="73"/>
      <c r="L30" s="73"/>
      <c r="M30" s="73"/>
      <c r="N30" s="73"/>
      <c r="O30" s="73"/>
      <c r="P30" s="87"/>
      <c r="Q30" s="72"/>
      <c r="R30" s="73"/>
      <c r="S30" s="73"/>
      <c r="T30" s="73"/>
      <c r="U30" s="73"/>
      <c r="V30" s="73"/>
      <c r="W30" s="73"/>
      <c r="X30" s="73"/>
      <c r="Y30" s="73"/>
      <c r="Z30" s="73"/>
      <c r="AA30" s="73"/>
      <c r="AB30" s="73"/>
      <c r="AC30" s="73"/>
      <c r="AD30" s="73"/>
      <c r="AE30" s="87"/>
    </row>
    <row r="31" spans="1:31" ht="16.5" thickTop="1" thickBot="1" x14ac:dyDescent="0.3">
      <c r="A31" s="72"/>
      <c r="B31" s="73"/>
      <c r="C31" s="73"/>
      <c r="D31" s="73"/>
      <c r="E31" s="73"/>
      <c r="F31" s="73"/>
      <c r="G31" s="73"/>
      <c r="H31" s="73"/>
      <c r="I31" s="73"/>
      <c r="J31" s="73"/>
      <c r="K31" s="73"/>
      <c r="L31" s="73"/>
      <c r="M31" s="73"/>
      <c r="N31" s="73"/>
      <c r="O31" s="73"/>
      <c r="P31" s="87"/>
      <c r="Q31" s="72"/>
      <c r="R31" s="73"/>
      <c r="S31" s="73"/>
      <c r="T31" s="73"/>
      <c r="U31" s="73"/>
      <c r="V31" s="73"/>
      <c r="W31" s="73"/>
      <c r="X31" s="73"/>
      <c r="Y31" s="73"/>
      <c r="Z31" s="73"/>
      <c r="AA31" s="73"/>
      <c r="AB31" s="73"/>
      <c r="AC31" s="73"/>
      <c r="AD31" s="73"/>
      <c r="AE31" s="87"/>
    </row>
    <row r="32" spans="1:31" ht="16.5" thickTop="1" thickBot="1" x14ac:dyDescent="0.3">
      <c r="A32" s="72"/>
      <c r="B32" s="73"/>
      <c r="C32" s="73"/>
      <c r="D32" s="73"/>
      <c r="E32" s="73"/>
      <c r="F32" s="73"/>
      <c r="G32" s="73"/>
      <c r="H32" s="73"/>
      <c r="I32" s="73"/>
      <c r="J32" s="73"/>
      <c r="K32" s="73"/>
      <c r="L32" s="73"/>
      <c r="M32" s="73"/>
      <c r="N32" s="73"/>
      <c r="O32" s="73"/>
      <c r="P32" s="87"/>
      <c r="Q32" s="72"/>
      <c r="R32" s="73"/>
      <c r="S32" s="73"/>
      <c r="T32" s="73"/>
      <c r="U32" s="73"/>
      <c r="V32" s="73"/>
      <c r="W32" s="73"/>
      <c r="X32" s="73"/>
      <c r="Y32" s="73"/>
      <c r="Z32" s="73"/>
      <c r="AA32" s="73"/>
      <c r="AB32" s="73"/>
      <c r="AC32" s="73"/>
      <c r="AD32" s="73"/>
      <c r="AE32" s="87"/>
    </row>
    <row r="33" spans="1:31" ht="16.5" thickTop="1" thickBot="1" x14ac:dyDescent="0.3">
      <c r="A33" s="72"/>
      <c r="B33" s="73"/>
      <c r="C33" s="73"/>
      <c r="D33" s="73"/>
      <c r="E33" s="73"/>
      <c r="F33" s="73"/>
      <c r="G33" s="73"/>
      <c r="H33" s="73"/>
      <c r="I33" s="73"/>
      <c r="J33" s="73"/>
      <c r="K33" s="73"/>
      <c r="L33" s="73"/>
      <c r="M33" s="73"/>
      <c r="N33" s="73"/>
      <c r="O33" s="73"/>
      <c r="P33" s="87"/>
      <c r="Q33" s="72"/>
      <c r="R33" s="73"/>
      <c r="S33" s="73"/>
      <c r="T33" s="73"/>
      <c r="U33" s="73"/>
      <c r="V33" s="73"/>
      <c r="W33" s="73"/>
      <c r="X33" s="73"/>
      <c r="Y33" s="73"/>
      <c r="Z33" s="73"/>
      <c r="AA33" s="73"/>
      <c r="AB33" s="73"/>
      <c r="AC33" s="73"/>
      <c r="AD33" s="73"/>
      <c r="AE33" s="87"/>
    </row>
    <row r="34" spans="1:31" ht="16.5" thickTop="1" thickBot="1" x14ac:dyDescent="0.3">
      <c r="A34" s="72"/>
      <c r="B34" s="73"/>
      <c r="C34" s="73"/>
      <c r="D34" s="73"/>
      <c r="E34" s="73"/>
      <c r="F34" s="73"/>
      <c r="G34" s="73"/>
      <c r="H34" s="73"/>
      <c r="I34" s="73"/>
      <c r="J34" s="73"/>
      <c r="K34" s="73"/>
      <c r="L34" s="73"/>
      <c r="M34" s="73"/>
      <c r="N34" s="73"/>
      <c r="O34" s="73"/>
      <c r="P34" s="87"/>
      <c r="Q34" s="72"/>
      <c r="R34" s="73"/>
      <c r="S34" s="73"/>
      <c r="T34" s="73"/>
      <c r="U34" s="73"/>
      <c r="V34" s="73"/>
      <c r="W34" s="73"/>
      <c r="X34" s="73"/>
      <c r="Y34" s="73"/>
      <c r="Z34" s="73"/>
      <c r="AA34" s="73"/>
      <c r="AB34" s="73"/>
      <c r="AC34" s="73"/>
      <c r="AD34" s="73"/>
      <c r="AE34" s="87"/>
    </row>
    <row r="35" spans="1:31" ht="16.5" thickTop="1" thickBot="1" x14ac:dyDescent="0.3">
      <c r="A35" s="66" t="s">
        <v>9</v>
      </c>
      <c r="B35" s="67"/>
      <c r="C35" s="67"/>
      <c r="D35" s="67"/>
      <c r="E35" s="67"/>
      <c r="F35" s="67"/>
      <c r="G35" s="67"/>
      <c r="H35" s="67"/>
      <c r="I35" s="67"/>
      <c r="J35" s="67"/>
      <c r="K35" s="67"/>
      <c r="L35" s="67"/>
      <c r="M35" s="67"/>
      <c r="N35" s="67"/>
      <c r="O35" s="67"/>
      <c r="P35" s="68"/>
      <c r="Q35" s="66" t="s">
        <v>10</v>
      </c>
      <c r="R35" s="67"/>
      <c r="S35" s="67"/>
      <c r="T35" s="67"/>
      <c r="U35" s="67"/>
      <c r="V35" s="67"/>
      <c r="W35" s="67"/>
      <c r="X35" s="67"/>
      <c r="Y35" s="67"/>
      <c r="Z35" s="67"/>
      <c r="AA35" s="67"/>
      <c r="AB35" s="67"/>
      <c r="AC35" s="67"/>
      <c r="AD35" s="67"/>
      <c r="AE35" s="68"/>
    </row>
    <row r="36" spans="1:31" ht="16.5" thickTop="1" thickBot="1" x14ac:dyDescent="0.3">
      <c r="A36" s="66"/>
      <c r="B36" s="67"/>
      <c r="C36" s="67"/>
      <c r="D36" s="67"/>
      <c r="E36" s="67"/>
      <c r="F36" s="67"/>
      <c r="G36" s="67"/>
      <c r="H36" s="67"/>
      <c r="I36" s="67"/>
      <c r="J36" s="67"/>
      <c r="K36" s="67"/>
      <c r="L36" s="67"/>
      <c r="M36" s="67"/>
      <c r="N36" s="67"/>
      <c r="O36" s="67"/>
      <c r="P36" s="68"/>
      <c r="Q36" s="69"/>
      <c r="R36" s="70"/>
      <c r="S36" s="70"/>
      <c r="T36" s="70"/>
      <c r="U36" s="70"/>
      <c r="V36" s="70"/>
      <c r="W36" s="70"/>
      <c r="X36" s="70"/>
      <c r="Y36" s="70"/>
      <c r="Z36" s="70"/>
      <c r="AA36" s="70"/>
      <c r="AB36" s="70"/>
      <c r="AC36" s="70"/>
      <c r="AD36" s="70"/>
      <c r="AE36" s="71"/>
    </row>
    <row r="37" spans="1:31" ht="16.5" thickTop="1" thickBot="1" x14ac:dyDescent="0.3">
      <c r="A37" s="566" t="s">
        <v>210</v>
      </c>
      <c r="B37" s="568"/>
      <c r="C37" s="568"/>
      <c r="D37" s="568"/>
      <c r="E37" s="568"/>
      <c r="F37" s="568"/>
      <c r="G37" s="568"/>
      <c r="H37" s="568"/>
      <c r="I37" s="568"/>
      <c r="J37" s="568"/>
      <c r="K37" s="568"/>
      <c r="L37" s="568"/>
      <c r="M37" s="568"/>
      <c r="N37" s="568"/>
      <c r="O37" s="568"/>
      <c r="P37" s="568"/>
      <c r="Q37" s="567" t="s">
        <v>211</v>
      </c>
      <c r="R37" s="76"/>
      <c r="S37" s="76"/>
      <c r="T37" s="76"/>
      <c r="U37" s="76"/>
      <c r="V37" s="76"/>
      <c r="W37" s="76"/>
      <c r="X37" s="76"/>
      <c r="Y37" s="76"/>
      <c r="Z37" s="76"/>
      <c r="AA37" s="76"/>
      <c r="AB37" s="76"/>
      <c r="AC37" s="76"/>
      <c r="AD37" s="76"/>
      <c r="AE37" s="77"/>
    </row>
    <row r="38" spans="1:31" ht="16.5" thickTop="1" thickBot="1" x14ac:dyDescent="0.3">
      <c r="A38" s="566"/>
      <c r="B38" s="568"/>
      <c r="C38" s="568"/>
      <c r="D38" s="568"/>
      <c r="E38" s="568"/>
      <c r="F38" s="568"/>
      <c r="G38" s="568"/>
      <c r="H38" s="568"/>
      <c r="I38" s="568"/>
      <c r="J38" s="568"/>
      <c r="K38" s="568"/>
      <c r="L38" s="568"/>
      <c r="M38" s="568"/>
      <c r="N38" s="568"/>
      <c r="O38" s="568"/>
      <c r="P38" s="568"/>
      <c r="Q38" s="78"/>
      <c r="R38" s="79"/>
      <c r="S38" s="79"/>
      <c r="T38" s="79"/>
      <c r="U38" s="79"/>
      <c r="V38" s="79"/>
      <c r="W38" s="79"/>
      <c r="X38" s="79"/>
      <c r="Y38" s="79"/>
      <c r="Z38" s="79"/>
      <c r="AA38" s="79"/>
      <c r="AB38" s="79"/>
      <c r="AC38" s="79"/>
      <c r="AD38" s="79"/>
      <c r="AE38" s="80"/>
    </row>
    <row r="39" spans="1:31" ht="16.5" thickTop="1" thickBot="1" x14ac:dyDescent="0.3">
      <c r="A39" s="566"/>
      <c r="B39" s="568"/>
      <c r="C39" s="568"/>
      <c r="D39" s="568"/>
      <c r="E39" s="568"/>
      <c r="F39" s="568"/>
      <c r="G39" s="568"/>
      <c r="H39" s="568"/>
      <c r="I39" s="568"/>
      <c r="J39" s="568"/>
      <c r="K39" s="568"/>
      <c r="L39" s="568"/>
      <c r="M39" s="568"/>
      <c r="N39" s="568"/>
      <c r="O39" s="568"/>
      <c r="P39" s="568"/>
      <c r="Q39" s="78"/>
      <c r="R39" s="79"/>
      <c r="S39" s="79"/>
      <c r="T39" s="79"/>
      <c r="U39" s="79"/>
      <c r="V39" s="79"/>
      <c r="W39" s="79"/>
      <c r="X39" s="79"/>
      <c r="Y39" s="79"/>
      <c r="Z39" s="79"/>
      <c r="AA39" s="79"/>
      <c r="AB39" s="79"/>
      <c r="AC39" s="79"/>
      <c r="AD39" s="79"/>
      <c r="AE39" s="80"/>
    </row>
    <row r="40" spans="1:31" ht="16.5" thickTop="1" thickBot="1" x14ac:dyDescent="0.3">
      <c r="A40" s="566"/>
      <c r="B40" s="568"/>
      <c r="C40" s="568"/>
      <c r="D40" s="568"/>
      <c r="E40" s="568"/>
      <c r="F40" s="568"/>
      <c r="G40" s="568"/>
      <c r="H40" s="568"/>
      <c r="I40" s="568"/>
      <c r="J40" s="568"/>
      <c r="K40" s="568"/>
      <c r="L40" s="568"/>
      <c r="M40" s="568"/>
      <c r="N40" s="568"/>
      <c r="O40" s="568"/>
      <c r="P40" s="568"/>
      <c r="Q40" s="78"/>
      <c r="R40" s="79"/>
      <c r="S40" s="79"/>
      <c r="T40" s="79"/>
      <c r="U40" s="79"/>
      <c r="V40" s="79"/>
      <c r="W40" s="79"/>
      <c r="X40" s="79"/>
      <c r="Y40" s="79"/>
      <c r="Z40" s="79"/>
      <c r="AA40" s="79"/>
      <c r="AB40" s="79"/>
      <c r="AC40" s="79"/>
      <c r="AD40" s="79"/>
      <c r="AE40" s="80"/>
    </row>
    <row r="41" spans="1:31" ht="16.5" thickTop="1" thickBot="1" x14ac:dyDescent="0.3">
      <c r="A41" s="566"/>
      <c r="B41" s="568"/>
      <c r="C41" s="568"/>
      <c r="D41" s="568"/>
      <c r="E41" s="568"/>
      <c r="F41" s="568"/>
      <c r="G41" s="568"/>
      <c r="H41" s="568"/>
      <c r="I41" s="568"/>
      <c r="J41" s="568"/>
      <c r="K41" s="568"/>
      <c r="L41" s="568"/>
      <c r="M41" s="568"/>
      <c r="N41" s="568"/>
      <c r="O41" s="568"/>
      <c r="P41" s="568"/>
      <c r="Q41" s="78"/>
      <c r="R41" s="79"/>
      <c r="S41" s="79"/>
      <c r="T41" s="79"/>
      <c r="U41" s="79"/>
      <c r="V41" s="79"/>
      <c r="W41" s="79"/>
      <c r="X41" s="79"/>
      <c r="Y41" s="79"/>
      <c r="Z41" s="79"/>
      <c r="AA41" s="79"/>
      <c r="AB41" s="79"/>
      <c r="AC41" s="79"/>
      <c r="AD41" s="79"/>
      <c r="AE41" s="80"/>
    </row>
    <row r="42" spans="1:31" ht="16.5" thickTop="1" thickBot="1" x14ac:dyDescent="0.3">
      <c r="A42" s="566"/>
      <c r="B42" s="568"/>
      <c r="C42" s="568"/>
      <c r="D42" s="568"/>
      <c r="E42" s="568"/>
      <c r="F42" s="568"/>
      <c r="G42" s="568"/>
      <c r="H42" s="568"/>
      <c r="I42" s="568"/>
      <c r="J42" s="568"/>
      <c r="K42" s="568"/>
      <c r="L42" s="568"/>
      <c r="M42" s="568"/>
      <c r="N42" s="568"/>
      <c r="O42" s="568"/>
      <c r="P42" s="568"/>
      <c r="Q42" s="78"/>
      <c r="R42" s="79"/>
      <c r="S42" s="79"/>
      <c r="T42" s="79"/>
      <c r="U42" s="79"/>
      <c r="V42" s="79"/>
      <c r="W42" s="79"/>
      <c r="X42" s="79"/>
      <c r="Y42" s="79"/>
      <c r="Z42" s="79"/>
      <c r="AA42" s="79"/>
      <c r="AB42" s="79"/>
      <c r="AC42" s="79"/>
      <c r="AD42" s="79"/>
      <c r="AE42" s="80"/>
    </row>
    <row r="43" spans="1:31" ht="16.5" thickTop="1" thickBot="1" x14ac:dyDescent="0.3">
      <c r="A43" s="569"/>
      <c r="B43" s="570"/>
      <c r="C43" s="570"/>
      <c r="D43" s="570"/>
      <c r="E43" s="570"/>
      <c r="F43" s="570"/>
      <c r="G43" s="570"/>
      <c r="H43" s="570"/>
      <c r="I43" s="570"/>
      <c r="J43" s="570"/>
      <c r="K43" s="570"/>
      <c r="L43" s="570"/>
      <c r="M43" s="570"/>
      <c r="N43" s="570"/>
      <c r="O43" s="570"/>
      <c r="P43" s="570"/>
      <c r="Q43" s="81"/>
      <c r="R43" s="82"/>
      <c r="S43" s="82"/>
      <c r="T43" s="82"/>
      <c r="U43" s="82"/>
      <c r="V43" s="82"/>
      <c r="W43" s="82"/>
      <c r="X43" s="82"/>
      <c r="Y43" s="82"/>
      <c r="Z43" s="82"/>
      <c r="AA43" s="82"/>
      <c r="AB43" s="82"/>
      <c r="AC43" s="82"/>
      <c r="AD43" s="82"/>
      <c r="AE43" s="83"/>
    </row>
    <row r="44" spans="1:31" ht="19.5" thickBot="1" x14ac:dyDescent="0.35">
      <c r="A44" s="84" t="s">
        <v>11</v>
      </c>
      <c r="B44" s="85"/>
      <c r="C44" s="85"/>
      <c r="D44" s="85"/>
      <c r="E44" s="85"/>
      <c r="F44" s="85"/>
      <c r="G44" s="85"/>
      <c r="H44" s="85"/>
      <c r="I44" s="85"/>
      <c r="J44" s="85"/>
      <c r="K44" s="85"/>
      <c r="L44" s="85"/>
      <c r="M44" s="85"/>
      <c r="N44" s="85"/>
      <c r="O44" s="85"/>
      <c r="P44" s="86"/>
      <c r="Q44" s="1"/>
      <c r="R44" s="1"/>
      <c r="S44" s="1"/>
      <c r="T44" s="1"/>
      <c r="U44" s="1"/>
      <c r="V44" s="1"/>
      <c r="W44" s="1"/>
      <c r="X44" s="1"/>
      <c r="Y44" s="1"/>
      <c r="Z44" s="1"/>
      <c r="AA44" s="1"/>
      <c r="AB44" s="1"/>
      <c r="AC44" s="1"/>
      <c r="AD44" s="1"/>
      <c r="AE44" s="1"/>
    </row>
    <row r="45" spans="1:31" x14ac:dyDescent="0.25">
      <c r="A45" s="122" t="s">
        <v>12</v>
      </c>
      <c r="B45" s="123"/>
      <c r="C45" s="123"/>
      <c r="D45" s="123"/>
      <c r="E45" s="123"/>
      <c r="F45" s="123"/>
      <c r="G45" s="113"/>
      <c r="H45" s="114"/>
      <c r="I45" s="104" t="s">
        <v>13</v>
      </c>
      <c r="J45" s="105"/>
      <c r="K45" s="105"/>
      <c r="L45" s="105"/>
      <c r="M45" s="105"/>
      <c r="N45" s="105"/>
      <c r="O45" s="105"/>
      <c r="P45" s="106"/>
    </row>
    <row r="46" spans="1:31" x14ac:dyDescent="0.25">
      <c r="A46" s="124" t="s">
        <v>14</v>
      </c>
      <c r="B46" s="125"/>
      <c r="C46" s="125"/>
      <c r="D46" s="125"/>
      <c r="E46" s="125"/>
      <c r="F46" s="125"/>
      <c r="G46" s="115"/>
      <c r="H46" s="116"/>
      <c r="I46" s="107" t="s">
        <v>15</v>
      </c>
      <c r="J46" s="108"/>
      <c r="K46" s="108"/>
      <c r="L46" s="108"/>
      <c r="M46" s="108"/>
      <c r="N46" s="108"/>
      <c r="O46" s="108"/>
      <c r="P46" s="109"/>
      <c r="Q46" s="2"/>
      <c r="R46" s="2"/>
      <c r="S46" s="2"/>
      <c r="T46" s="2"/>
      <c r="U46" s="2"/>
      <c r="V46" s="2"/>
      <c r="W46" s="2"/>
      <c r="X46" s="2"/>
      <c r="Y46" s="2"/>
      <c r="Z46" s="2"/>
      <c r="AA46" s="2"/>
      <c r="AB46" s="2"/>
      <c r="AC46" s="2"/>
      <c r="AD46" s="2"/>
      <c r="AE46" s="2"/>
    </row>
    <row r="47" spans="1:31" x14ac:dyDescent="0.25">
      <c r="A47" s="124" t="s">
        <v>16</v>
      </c>
      <c r="B47" s="125"/>
      <c r="C47" s="125"/>
      <c r="D47" s="125"/>
      <c r="E47" s="125"/>
      <c r="F47" s="125"/>
      <c r="G47" s="115"/>
      <c r="H47" s="116"/>
      <c r="I47" s="119" t="s">
        <v>15</v>
      </c>
      <c r="J47" s="120"/>
      <c r="K47" s="120"/>
      <c r="L47" s="120"/>
      <c r="M47" s="120"/>
      <c r="N47" s="120"/>
      <c r="O47" s="120"/>
      <c r="P47" s="121"/>
    </row>
    <row r="48" spans="1:31" ht="15.75" thickBot="1" x14ac:dyDescent="0.3">
      <c r="A48" s="102" t="s">
        <v>17</v>
      </c>
      <c r="B48" s="103"/>
      <c r="C48" s="103"/>
      <c r="D48" s="103"/>
      <c r="E48" s="103"/>
      <c r="F48" s="103"/>
      <c r="G48" s="117"/>
      <c r="H48" s="118"/>
      <c r="I48" s="110" t="s">
        <v>18</v>
      </c>
      <c r="J48" s="111"/>
      <c r="K48" s="111"/>
      <c r="L48" s="111"/>
      <c r="M48" s="111"/>
      <c r="N48" s="111"/>
      <c r="O48" s="111"/>
      <c r="P48" s="112"/>
      <c r="Q48" s="2"/>
      <c r="R48" s="2"/>
      <c r="S48" s="2"/>
      <c r="T48" s="2"/>
      <c r="U48" s="2"/>
      <c r="V48" s="2"/>
      <c r="W48" s="2"/>
      <c r="X48" s="2"/>
      <c r="Y48" s="2"/>
      <c r="Z48" s="2"/>
      <c r="AA48" s="2"/>
      <c r="AB48" s="2"/>
      <c r="AC48" s="2"/>
      <c r="AD48" s="2"/>
      <c r="AE48" s="2"/>
    </row>
    <row r="49" spans="5:10" x14ac:dyDescent="0.25">
      <c r="E49" s="92" t="s">
        <v>19</v>
      </c>
      <c r="F49" s="92"/>
      <c r="G49" s="9">
        <f>SUM(G45:H48)</f>
        <v>0</v>
      </c>
      <c r="H49" s="99" t="s">
        <v>20</v>
      </c>
      <c r="I49" s="100"/>
      <c r="J49" s="101"/>
    </row>
  </sheetData>
  <mergeCells count="36">
    <mergeCell ref="E49:F49"/>
    <mergeCell ref="A4:AE4"/>
    <mergeCell ref="A5:AE5"/>
    <mergeCell ref="H49:J49"/>
    <mergeCell ref="A48:F48"/>
    <mergeCell ref="I45:P45"/>
    <mergeCell ref="I46:P46"/>
    <mergeCell ref="I48:P48"/>
    <mergeCell ref="G45:H45"/>
    <mergeCell ref="G46:H46"/>
    <mergeCell ref="G47:H47"/>
    <mergeCell ref="G48:H48"/>
    <mergeCell ref="I47:P47"/>
    <mergeCell ref="A45:F45"/>
    <mergeCell ref="A46:F46"/>
    <mergeCell ref="A47:F47"/>
    <mergeCell ref="Q35:AE36"/>
    <mergeCell ref="A37:P43"/>
    <mergeCell ref="Q37:AE43"/>
    <mergeCell ref="A44:P44"/>
    <mergeCell ref="E12:H13"/>
    <mergeCell ref="A14:P15"/>
    <mergeCell ref="A16:P25"/>
    <mergeCell ref="A26:P27"/>
    <mergeCell ref="A28:P34"/>
    <mergeCell ref="A35:P36"/>
    <mergeCell ref="A8:D13"/>
    <mergeCell ref="E8:H9"/>
    <mergeCell ref="I8:P13"/>
    <mergeCell ref="Q8:AE34"/>
    <mergeCell ref="E10:H11"/>
    <mergeCell ref="A1:AE3"/>
    <mergeCell ref="A6:D7"/>
    <mergeCell ref="E6:H7"/>
    <mergeCell ref="I6:P7"/>
    <mergeCell ref="Q6:AE7"/>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C17EA6-88F0-4321-9EDC-07E29B61D170}">
  <dimension ref="A1:AD44"/>
  <sheetViews>
    <sheetView zoomScale="80" zoomScaleNormal="80" workbookViewId="0">
      <selection activeCell="G41" sqref="G41:M43"/>
    </sheetView>
  </sheetViews>
  <sheetFormatPr defaultRowHeight="15" x14ac:dyDescent="0.25"/>
  <cols>
    <col min="2" max="2" width="9.5703125" customWidth="1"/>
    <col min="3" max="3" width="10.42578125" customWidth="1"/>
    <col min="8" max="8" width="11.7109375" customWidth="1"/>
    <col min="13" max="13" width="10.5703125" customWidth="1"/>
  </cols>
  <sheetData>
    <row r="1" spans="1:30" ht="23.25" x14ac:dyDescent="0.25">
      <c r="A1" s="132" t="s">
        <v>21</v>
      </c>
      <c r="B1" s="133"/>
      <c r="C1" s="133"/>
      <c r="D1" s="133"/>
      <c r="E1" s="133"/>
      <c r="F1" s="133"/>
      <c r="G1" s="133"/>
      <c r="H1" s="133"/>
      <c r="I1" s="133"/>
      <c r="J1" s="133"/>
      <c r="K1" s="133"/>
      <c r="L1" s="133"/>
      <c r="M1" s="133"/>
      <c r="N1" s="133"/>
      <c r="O1" s="134"/>
      <c r="P1" s="3"/>
      <c r="Q1" s="3"/>
      <c r="R1" s="3"/>
      <c r="S1" s="3"/>
      <c r="T1" s="3"/>
      <c r="U1" s="3"/>
      <c r="V1" s="3"/>
      <c r="W1" s="3"/>
      <c r="X1" s="3"/>
      <c r="Y1" s="3"/>
      <c r="Z1" s="3"/>
      <c r="AA1" s="3"/>
      <c r="AB1" s="3"/>
      <c r="AC1" s="3"/>
      <c r="AD1" s="3"/>
    </row>
    <row r="2" spans="1:30" ht="23.25" x14ac:dyDescent="0.25">
      <c r="A2" s="135"/>
      <c r="B2" s="60"/>
      <c r="C2" s="60"/>
      <c r="D2" s="60"/>
      <c r="E2" s="60"/>
      <c r="F2" s="60"/>
      <c r="G2" s="60"/>
      <c r="H2" s="60"/>
      <c r="I2" s="60"/>
      <c r="J2" s="60"/>
      <c r="K2" s="60"/>
      <c r="L2" s="60"/>
      <c r="M2" s="60"/>
      <c r="N2" s="60"/>
      <c r="O2" s="136"/>
      <c r="P2" s="3"/>
      <c r="Q2" s="3"/>
      <c r="R2" s="3"/>
      <c r="S2" s="3"/>
      <c r="T2" s="3"/>
      <c r="U2" s="3"/>
      <c r="V2" s="3"/>
      <c r="W2" s="3"/>
      <c r="X2" s="3"/>
      <c r="Y2" s="3"/>
      <c r="Z2" s="3"/>
      <c r="AA2" s="3"/>
      <c r="AB2" s="3"/>
      <c r="AC2" s="3"/>
      <c r="AD2" s="3"/>
    </row>
    <row r="3" spans="1:30" ht="24" thickBot="1" x14ac:dyDescent="0.3">
      <c r="A3" s="137"/>
      <c r="B3" s="138"/>
      <c r="C3" s="138"/>
      <c r="D3" s="138"/>
      <c r="E3" s="138"/>
      <c r="F3" s="138"/>
      <c r="G3" s="138"/>
      <c r="H3" s="138"/>
      <c r="I3" s="138"/>
      <c r="J3" s="138"/>
      <c r="K3" s="138"/>
      <c r="L3" s="138"/>
      <c r="M3" s="138"/>
      <c r="N3" s="138"/>
      <c r="O3" s="139"/>
      <c r="P3" s="3"/>
      <c r="Q3" s="3"/>
      <c r="R3" s="3"/>
      <c r="S3" s="3"/>
      <c r="T3" s="3"/>
      <c r="U3" s="3"/>
      <c r="V3" s="3"/>
      <c r="W3" s="3"/>
      <c r="X3" s="3"/>
      <c r="Y3" s="3"/>
      <c r="Z3" s="3"/>
      <c r="AA3" s="3"/>
      <c r="AB3" s="3"/>
      <c r="AC3" s="3"/>
      <c r="AD3" s="3"/>
    </row>
    <row r="4" spans="1:30" ht="52.9" customHeight="1" thickBot="1" x14ac:dyDescent="0.3">
      <c r="A4" s="140" t="s">
        <v>130</v>
      </c>
      <c r="B4" s="141"/>
      <c r="C4" s="141"/>
      <c r="D4" s="141"/>
      <c r="E4" s="141"/>
      <c r="F4" s="141"/>
      <c r="G4" s="141"/>
      <c r="H4" s="141"/>
      <c r="I4" s="141"/>
      <c r="J4" s="141"/>
      <c r="K4" s="141"/>
      <c r="L4" s="141"/>
      <c r="M4" s="141"/>
      <c r="N4" s="141"/>
      <c r="O4" s="142"/>
      <c r="P4" s="4"/>
      <c r="Q4" s="4"/>
      <c r="R4" s="4"/>
      <c r="S4" s="4"/>
      <c r="T4" s="4"/>
      <c r="U4" s="4"/>
      <c r="V4" s="4"/>
      <c r="W4" s="4"/>
      <c r="X4" s="4"/>
      <c r="Y4" s="4"/>
      <c r="Z4" s="4"/>
      <c r="AA4" s="4"/>
      <c r="AB4" s="4"/>
      <c r="AC4" s="4"/>
      <c r="AD4" s="4"/>
    </row>
    <row r="5" spans="1:30" ht="24" thickBot="1" x14ac:dyDescent="0.3">
      <c r="A5" s="143" t="s">
        <v>2</v>
      </c>
      <c r="B5" s="144"/>
      <c r="C5" s="144"/>
      <c r="D5" s="144"/>
      <c r="E5" s="144"/>
      <c r="F5" s="144"/>
      <c r="G5" s="144"/>
      <c r="H5" s="144"/>
      <c r="I5" s="97"/>
      <c r="J5" s="97"/>
      <c r="K5" s="97"/>
      <c r="L5" s="97"/>
      <c r="M5" s="97"/>
      <c r="N5" s="97"/>
      <c r="O5" s="98"/>
      <c r="P5" s="4"/>
      <c r="Q5" s="4"/>
      <c r="R5" s="4"/>
      <c r="S5" s="4"/>
      <c r="T5" s="4"/>
      <c r="U5" s="4"/>
      <c r="V5" s="4"/>
      <c r="W5" s="4"/>
      <c r="X5" s="4"/>
      <c r="Y5" s="4"/>
      <c r="Z5" s="4"/>
      <c r="AA5" s="4"/>
      <c r="AB5" s="4"/>
      <c r="AC5" s="4"/>
      <c r="AD5" s="4"/>
    </row>
    <row r="6" spans="1:30" ht="15.75" thickBot="1" x14ac:dyDescent="0.3">
      <c r="A6" s="145" t="s">
        <v>3</v>
      </c>
      <c r="B6" s="146"/>
      <c r="C6" s="146"/>
      <c r="D6" s="146"/>
      <c r="E6" s="245" t="s">
        <v>151</v>
      </c>
      <c r="F6" s="149"/>
      <c r="G6" s="149"/>
      <c r="H6" s="150"/>
      <c r="I6" s="153" t="s">
        <v>22</v>
      </c>
      <c r="J6" s="154"/>
      <c r="K6" s="154"/>
      <c r="L6" s="154"/>
      <c r="M6" s="154"/>
      <c r="N6" s="154"/>
      <c r="O6" s="154"/>
    </row>
    <row r="7" spans="1:30" ht="16.5" thickTop="1" thickBot="1" x14ac:dyDescent="0.3">
      <c r="A7" s="147"/>
      <c r="B7" s="148"/>
      <c r="C7" s="148"/>
      <c r="D7" s="148"/>
      <c r="E7" s="151"/>
      <c r="F7" s="151"/>
      <c r="G7" s="151"/>
      <c r="H7" s="152"/>
      <c r="I7" s="155"/>
      <c r="J7" s="156"/>
      <c r="K7" s="156"/>
      <c r="L7" s="156"/>
      <c r="M7" s="156"/>
      <c r="N7" s="156"/>
      <c r="O7" s="156"/>
    </row>
    <row r="8" spans="1:30" ht="15.75" thickBot="1" x14ac:dyDescent="0.3">
      <c r="A8" s="147" t="s">
        <v>23</v>
      </c>
      <c r="B8" s="148"/>
      <c r="C8" s="148"/>
      <c r="D8" s="148"/>
      <c r="E8" s="506" t="s">
        <v>163</v>
      </c>
      <c r="F8" s="151"/>
      <c r="G8" s="151"/>
      <c r="H8" s="152"/>
      <c r="I8" s="507" t="s">
        <v>159</v>
      </c>
      <c r="J8" s="157"/>
      <c r="K8" s="157"/>
      <c r="L8" s="157"/>
      <c r="M8" s="157"/>
      <c r="N8" s="157"/>
      <c r="O8" s="158"/>
    </row>
    <row r="9" spans="1:30" ht="16.5" thickTop="1" thickBot="1" x14ac:dyDescent="0.3">
      <c r="A9" s="147"/>
      <c r="B9" s="148"/>
      <c r="C9" s="148"/>
      <c r="D9" s="148"/>
      <c r="E9" s="151"/>
      <c r="F9" s="151"/>
      <c r="G9" s="151"/>
      <c r="H9" s="152"/>
      <c r="I9" s="87"/>
      <c r="J9" s="91"/>
      <c r="K9" s="91"/>
      <c r="L9" s="91"/>
      <c r="M9" s="91"/>
      <c r="N9" s="91"/>
      <c r="O9" s="159"/>
    </row>
    <row r="10" spans="1:30" ht="16.5" thickTop="1" thickBot="1" x14ac:dyDescent="0.3">
      <c r="A10" s="147"/>
      <c r="B10" s="148"/>
      <c r="C10" s="148"/>
      <c r="D10" s="148"/>
      <c r="E10" s="151"/>
      <c r="F10" s="151"/>
      <c r="G10" s="151"/>
      <c r="H10" s="152"/>
      <c r="I10" s="87"/>
      <c r="J10" s="91"/>
      <c r="K10" s="91"/>
      <c r="L10" s="91"/>
      <c r="M10" s="91"/>
      <c r="N10" s="91"/>
      <c r="O10" s="159"/>
    </row>
    <row r="11" spans="1:30" ht="16.5" thickTop="1" thickBot="1" x14ac:dyDescent="0.3">
      <c r="A11" s="147"/>
      <c r="B11" s="148"/>
      <c r="C11" s="148"/>
      <c r="D11" s="148"/>
      <c r="E11" s="151"/>
      <c r="F11" s="151"/>
      <c r="G11" s="151"/>
      <c r="H11" s="152"/>
      <c r="I11" s="87"/>
      <c r="J11" s="91"/>
      <c r="K11" s="91"/>
      <c r="L11" s="91"/>
      <c r="M11" s="91"/>
      <c r="N11" s="91"/>
      <c r="O11" s="159"/>
    </row>
    <row r="12" spans="1:30" ht="16.5" thickTop="1" thickBot="1" x14ac:dyDescent="0.3">
      <c r="A12" s="147" t="s">
        <v>24</v>
      </c>
      <c r="B12" s="148"/>
      <c r="C12" s="148"/>
      <c r="D12" s="148"/>
      <c r="E12" s="506" t="s">
        <v>162</v>
      </c>
      <c r="F12" s="151"/>
      <c r="G12" s="151"/>
      <c r="H12" s="152"/>
      <c r="I12" s="87"/>
      <c r="J12" s="91"/>
      <c r="K12" s="91"/>
      <c r="L12" s="91"/>
      <c r="M12" s="91"/>
      <c r="N12" s="91"/>
      <c r="O12" s="159"/>
    </row>
    <row r="13" spans="1:30" ht="16.5" thickTop="1" thickBot="1" x14ac:dyDescent="0.3">
      <c r="A13" s="147"/>
      <c r="B13" s="148"/>
      <c r="C13" s="148"/>
      <c r="D13" s="148"/>
      <c r="E13" s="151"/>
      <c r="F13" s="151"/>
      <c r="G13" s="151"/>
      <c r="H13" s="152"/>
      <c r="I13" s="87"/>
      <c r="J13" s="91"/>
      <c r="K13" s="91"/>
      <c r="L13" s="91"/>
      <c r="M13" s="91"/>
      <c r="N13" s="91"/>
      <c r="O13" s="159"/>
    </row>
    <row r="14" spans="1:30" ht="16.5" thickTop="1" thickBot="1" x14ac:dyDescent="0.3">
      <c r="A14" s="147" t="s">
        <v>25</v>
      </c>
      <c r="B14" s="148"/>
      <c r="C14" s="148"/>
      <c r="D14" s="148"/>
      <c r="E14" s="506" t="s">
        <v>160</v>
      </c>
      <c r="F14" s="151"/>
      <c r="G14" s="151"/>
      <c r="H14" s="152"/>
      <c r="I14" s="87"/>
      <c r="J14" s="91"/>
      <c r="K14" s="91"/>
      <c r="L14" s="91"/>
      <c r="M14" s="91"/>
      <c r="N14" s="91"/>
      <c r="O14" s="159"/>
    </row>
    <row r="15" spans="1:30" ht="16.5" thickTop="1" thickBot="1" x14ac:dyDescent="0.3">
      <c r="A15" s="163"/>
      <c r="B15" s="164"/>
      <c r="C15" s="164"/>
      <c r="D15" s="164"/>
      <c r="E15" s="165"/>
      <c r="F15" s="165"/>
      <c r="G15" s="165"/>
      <c r="H15" s="166"/>
      <c r="I15" s="160"/>
      <c r="J15" s="161"/>
      <c r="K15" s="161"/>
      <c r="L15" s="161"/>
      <c r="M15" s="161"/>
      <c r="N15" s="161"/>
      <c r="O15" s="162"/>
    </row>
    <row r="16" spans="1:30" x14ac:dyDescent="0.25">
      <c r="A16" s="167" t="s">
        <v>26</v>
      </c>
      <c r="B16" s="168"/>
      <c r="C16" s="168"/>
      <c r="D16" s="168"/>
      <c r="E16" s="168"/>
      <c r="F16" s="168"/>
      <c r="G16" s="168"/>
      <c r="H16" s="168"/>
      <c r="I16" s="168"/>
      <c r="J16" s="168"/>
      <c r="K16" s="168"/>
      <c r="L16" s="168"/>
      <c r="M16" s="168"/>
      <c r="N16" s="168"/>
      <c r="O16" s="169"/>
    </row>
    <row r="17" spans="1:15" ht="15.75" thickBot="1" x14ac:dyDescent="0.3">
      <c r="A17" s="170"/>
      <c r="B17" s="171"/>
      <c r="C17" s="171"/>
      <c r="D17" s="171"/>
      <c r="E17" s="171"/>
      <c r="F17" s="171"/>
      <c r="G17" s="171"/>
      <c r="H17" s="171"/>
      <c r="I17" s="171"/>
      <c r="J17" s="171"/>
      <c r="K17" s="171"/>
      <c r="L17" s="171"/>
      <c r="M17" s="171"/>
      <c r="N17" s="171"/>
      <c r="O17" s="172"/>
    </row>
    <row r="18" spans="1:15" ht="15.75" thickBot="1" x14ac:dyDescent="0.3">
      <c r="A18" s="173" t="s">
        <v>27</v>
      </c>
      <c r="B18" s="174"/>
      <c r="C18" s="174"/>
      <c r="D18" s="174"/>
      <c r="E18" s="174"/>
      <c r="F18" s="174" t="s">
        <v>28</v>
      </c>
      <c r="G18" s="174"/>
      <c r="H18" s="174"/>
      <c r="I18" s="174"/>
      <c r="J18" s="174"/>
      <c r="K18" s="174" t="s">
        <v>29</v>
      </c>
      <c r="L18" s="174"/>
      <c r="M18" s="174"/>
      <c r="N18" s="174"/>
      <c r="O18" s="175"/>
    </row>
    <row r="19" spans="1:15" ht="30" x14ac:dyDescent="0.25">
      <c r="A19" s="176" t="s">
        <v>30</v>
      </c>
      <c r="B19" s="177"/>
      <c r="C19" s="24" t="s">
        <v>31</v>
      </c>
      <c r="D19" s="177" t="s">
        <v>32</v>
      </c>
      <c r="E19" s="177"/>
      <c r="F19" s="177" t="s">
        <v>30</v>
      </c>
      <c r="G19" s="177"/>
      <c r="H19" s="24" t="s">
        <v>31</v>
      </c>
      <c r="I19" s="177" t="s">
        <v>32</v>
      </c>
      <c r="J19" s="177"/>
      <c r="K19" s="177" t="s">
        <v>30</v>
      </c>
      <c r="L19" s="177"/>
      <c r="M19" s="24" t="s">
        <v>31</v>
      </c>
      <c r="N19" s="177" t="s">
        <v>32</v>
      </c>
      <c r="O19" s="178"/>
    </row>
    <row r="20" spans="1:15" x14ac:dyDescent="0.25">
      <c r="A20" s="508" t="s">
        <v>158</v>
      </c>
      <c r="B20" s="509"/>
      <c r="C20" s="509" t="s">
        <v>156</v>
      </c>
      <c r="D20" s="509" t="s">
        <v>152</v>
      </c>
      <c r="E20" s="509"/>
      <c r="F20" s="509" t="s">
        <v>161</v>
      </c>
      <c r="G20" s="509"/>
      <c r="H20" s="509" t="s">
        <v>157</v>
      </c>
      <c r="I20" s="509" t="s">
        <v>153</v>
      </c>
      <c r="J20" s="509"/>
      <c r="K20" s="509" t="s">
        <v>155</v>
      </c>
      <c r="L20" s="509"/>
      <c r="M20" s="509" t="s">
        <v>156</v>
      </c>
      <c r="N20" s="509" t="s">
        <v>154</v>
      </c>
      <c r="O20" s="510"/>
    </row>
    <row r="21" spans="1:15" ht="15.75" thickBot="1" x14ac:dyDescent="0.3">
      <c r="A21" s="511"/>
      <c r="B21" s="512"/>
      <c r="C21" s="512"/>
      <c r="D21" s="512"/>
      <c r="E21" s="512"/>
      <c r="F21" s="512"/>
      <c r="G21" s="512"/>
      <c r="H21" s="512"/>
      <c r="I21" s="512"/>
      <c r="J21" s="512"/>
      <c r="K21" s="512"/>
      <c r="L21" s="512"/>
      <c r="M21" s="512"/>
      <c r="N21" s="512"/>
      <c r="O21" s="513"/>
    </row>
    <row r="22" spans="1:15" x14ac:dyDescent="0.25">
      <c r="A22" s="183" t="s">
        <v>33</v>
      </c>
      <c r="B22" s="184"/>
      <c r="C22" s="184"/>
      <c r="D22" s="185"/>
      <c r="E22" s="186"/>
      <c r="F22" s="183" t="s">
        <v>33</v>
      </c>
      <c r="G22" s="184"/>
      <c r="H22" s="184"/>
      <c r="I22" s="185"/>
      <c r="J22" s="186"/>
      <c r="K22" s="183" t="s">
        <v>33</v>
      </c>
      <c r="L22" s="184"/>
      <c r="M22" s="184"/>
      <c r="N22" s="185"/>
      <c r="O22" s="186"/>
    </row>
    <row r="23" spans="1:15" x14ac:dyDescent="0.25">
      <c r="A23" s="189" t="s">
        <v>34</v>
      </c>
      <c r="B23" s="190"/>
      <c r="C23" s="190"/>
      <c r="D23" s="190"/>
      <c r="E23" s="191"/>
      <c r="F23" s="189" t="s">
        <v>34</v>
      </c>
      <c r="G23" s="190"/>
      <c r="H23" s="190"/>
      <c r="I23" s="190"/>
      <c r="J23" s="191"/>
      <c r="K23" s="189" t="s">
        <v>34</v>
      </c>
      <c r="L23" s="190"/>
      <c r="M23" s="190"/>
      <c r="N23" s="190"/>
      <c r="O23" s="191"/>
    </row>
    <row r="24" spans="1:15" x14ac:dyDescent="0.25">
      <c r="A24" s="192" t="s">
        <v>11</v>
      </c>
      <c r="B24" s="193"/>
      <c r="C24" s="193"/>
      <c r="D24" s="193"/>
      <c r="E24" s="128"/>
      <c r="F24" s="192" t="s">
        <v>11</v>
      </c>
      <c r="G24" s="193"/>
      <c r="H24" s="193"/>
      <c r="I24" s="193"/>
      <c r="J24" s="128"/>
      <c r="K24" s="192" t="s">
        <v>11</v>
      </c>
      <c r="L24" s="193"/>
      <c r="M24" s="193"/>
      <c r="N24" s="193"/>
      <c r="O24" s="128"/>
    </row>
    <row r="25" spans="1:15" x14ac:dyDescent="0.25">
      <c r="A25" s="195" t="s">
        <v>129</v>
      </c>
      <c r="B25" s="196"/>
      <c r="C25" s="196"/>
      <c r="D25" s="126"/>
      <c r="E25" s="197"/>
      <c r="F25" s="195" t="s">
        <v>129</v>
      </c>
      <c r="G25" s="196"/>
      <c r="H25" s="196"/>
      <c r="I25" s="126"/>
      <c r="J25" s="197"/>
      <c r="K25" s="195" t="s">
        <v>129</v>
      </c>
      <c r="L25" s="196"/>
      <c r="M25" s="196"/>
      <c r="N25" s="126"/>
      <c r="O25" s="197"/>
    </row>
    <row r="26" spans="1:15" ht="28.9" customHeight="1" thickBot="1" x14ac:dyDescent="0.3">
      <c r="A26" s="198" t="s">
        <v>131</v>
      </c>
      <c r="B26" s="199"/>
      <c r="C26" s="199"/>
      <c r="D26" s="117"/>
      <c r="E26" s="194"/>
      <c r="F26" s="198" t="s">
        <v>131</v>
      </c>
      <c r="G26" s="199"/>
      <c r="H26" s="199"/>
      <c r="I26" s="117"/>
      <c r="J26" s="194"/>
      <c r="K26" s="198" t="s">
        <v>131</v>
      </c>
      <c r="L26" s="199"/>
      <c r="M26" s="199"/>
      <c r="N26" s="117"/>
      <c r="O26" s="194"/>
    </row>
    <row r="27" spans="1:15" x14ac:dyDescent="0.25">
      <c r="A27" s="167" t="s">
        <v>35</v>
      </c>
      <c r="B27" s="168"/>
      <c r="C27" s="168"/>
      <c r="D27" s="168"/>
      <c r="E27" s="168"/>
      <c r="F27" s="168"/>
      <c r="G27" s="168"/>
      <c r="H27" s="168"/>
      <c r="I27" s="168"/>
      <c r="J27" s="168"/>
      <c r="K27" s="168"/>
      <c r="L27" s="168"/>
      <c r="M27" s="168"/>
      <c r="N27" s="168"/>
      <c r="O27" s="169"/>
    </row>
    <row r="28" spans="1:15" ht="15.75" thickBot="1" x14ac:dyDescent="0.3">
      <c r="A28" s="170"/>
      <c r="B28" s="171"/>
      <c r="C28" s="171"/>
      <c r="D28" s="171"/>
      <c r="E28" s="171"/>
      <c r="F28" s="171"/>
      <c r="G28" s="171"/>
      <c r="H28" s="171"/>
      <c r="I28" s="171"/>
      <c r="J28" s="171"/>
      <c r="K28" s="171"/>
      <c r="L28" s="171"/>
      <c r="M28" s="171"/>
      <c r="N28" s="171"/>
      <c r="O28" s="172"/>
    </row>
    <row r="29" spans="1:15" ht="15.75" thickBot="1" x14ac:dyDescent="0.3">
      <c r="A29" s="173" t="s">
        <v>27</v>
      </c>
      <c r="B29" s="174"/>
      <c r="C29" s="174"/>
      <c r="D29" s="174"/>
      <c r="E29" s="174"/>
      <c r="F29" s="174" t="s">
        <v>28</v>
      </c>
      <c r="G29" s="174"/>
      <c r="H29" s="174"/>
      <c r="I29" s="174"/>
      <c r="J29" s="174"/>
      <c r="K29" s="174" t="s">
        <v>29</v>
      </c>
      <c r="L29" s="174"/>
      <c r="M29" s="174"/>
      <c r="N29" s="174"/>
      <c r="O29" s="175"/>
    </row>
    <row r="30" spans="1:15" ht="30" x14ac:dyDescent="0.25">
      <c r="A30" s="176" t="s">
        <v>30</v>
      </c>
      <c r="B30" s="177"/>
      <c r="C30" s="24" t="s">
        <v>31</v>
      </c>
      <c r="D30" s="177" t="s">
        <v>32</v>
      </c>
      <c r="E30" s="177"/>
      <c r="F30" s="177" t="s">
        <v>30</v>
      </c>
      <c r="G30" s="177"/>
      <c r="H30" s="24" t="s">
        <v>31</v>
      </c>
      <c r="I30" s="177" t="s">
        <v>32</v>
      </c>
      <c r="J30" s="177"/>
      <c r="K30" s="177" t="s">
        <v>30</v>
      </c>
      <c r="L30" s="177"/>
      <c r="M30" s="24" t="s">
        <v>31</v>
      </c>
      <c r="N30" s="177" t="s">
        <v>32</v>
      </c>
      <c r="O30" s="178"/>
    </row>
    <row r="31" spans="1:15" x14ac:dyDescent="0.25">
      <c r="A31" s="187" t="s">
        <v>164</v>
      </c>
      <c r="B31" s="179"/>
      <c r="C31" s="509" t="s">
        <v>156</v>
      </c>
      <c r="D31" s="179" t="s">
        <v>165</v>
      </c>
      <c r="E31" s="179"/>
      <c r="F31" s="179" t="s">
        <v>166</v>
      </c>
      <c r="G31" s="179"/>
      <c r="H31" s="509" t="s">
        <v>156</v>
      </c>
      <c r="I31" s="179" t="s">
        <v>167</v>
      </c>
      <c r="J31" s="179"/>
      <c r="K31" s="179" t="s">
        <v>168</v>
      </c>
      <c r="L31" s="179"/>
      <c r="M31" s="509" t="s">
        <v>169</v>
      </c>
      <c r="N31" s="179" t="s">
        <v>170</v>
      </c>
      <c r="O31" s="181"/>
    </row>
    <row r="32" spans="1:15" ht="15.75" thickBot="1" x14ac:dyDescent="0.3">
      <c r="A32" s="188"/>
      <c r="B32" s="180"/>
      <c r="C32" s="512"/>
      <c r="D32" s="180"/>
      <c r="E32" s="180"/>
      <c r="F32" s="180"/>
      <c r="G32" s="180"/>
      <c r="H32" s="512"/>
      <c r="I32" s="180"/>
      <c r="J32" s="180"/>
      <c r="K32" s="180"/>
      <c r="L32" s="180"/>
      <c r="M32" s="512"/>
      <c r="N32" s="180"/>
      <c r="O32" s="182"/>
    </row>
    <row r="33" spans="1:15" x14ac:dyDescent="0.25">
      <c r="A33" s="183" t="s">
        <v>33</v>
      </c>
      <c r="B33" s="184"/>
      <c r="C33" s="184"/>
      <c r="D33" s="185"/>
      <c r="E33" s="186"/>
      <c r="F33" s="183" t="s">
        <v>33</v>
      </c>
      <c r="G33" s="184"/>
      <c r="H33" s="184"/>
      <c r="I33" s="185"/>
      <c r="J33" s="186"/>
      <c r="K33" s="183" t="s">
        <v>33</v>
      </c>
      <c r="L33" s="184"/>
      <c r="M33" s="184"/>
      <c r="N33" s="185"/>
      <c r="O33" s="186"/>
    </row>
    <row r="34" spans="1:15" x14ac:dyDescent="0.25">
      <c r="A34" s="189" t="s">
        <v>34</v>
      </c>
      <c r="B34" s="190"/>
      <c r="C34" s="190"/>
      <c r="D34" s="190"/>
      <c r="E34" s="191"/>
      <c r="F34" s="189" t="s">
        <v>34</v>
      </c>
      <c r="G34" s="190"/>
      <c r="H34" s="190"/>
      <c r="I34" s="190"/>
      <c r="J34" s="191"/>
      <c r="K34" s="189" t="s">
        <v>34</v>
      </c>
      <c r="L34" s="190"/>
      <c r="M34" s="190"/>
      <c r="N34" s="190"/>
      <c r="O34" s="191"/>
    </row>
    <row r="35" spans="1:15" x14ac:dyDescent="0.25">
      <c r="A35" s="192" t="s">
        <v>11</v>
      </c>
      <c r="B35" s="193"/>
      <c r="C35" s="193"/>
      <c r="D35" s="193"/>
      <c r="E35" s="128"/>
      <c r="F35" s="192" t="s">
        <v>11</v>
      </c>
      <c r="G35" s="193"/>
      <c r="H35" s="193"/>
      <c r="I35" s="193"/>
      <c r="J35" s="128"/>
      <c r="K35" s="192" t="s">
        <v>11</v>
      </c>
      <c r="L35" s="193"/>
      <c r="M35" s="193"/>
      <c r="N35" s="193"/>
      <c r="O35" s="128"/>
    </row>
    <row r="36" spans="1:15" x14ac:dyDescent="0.25">
      <c r="A36" s="195" t="s">
        <v>129</v>
      </c>
      <c r="B36" s="196"/>
      <c r="C36" s="196"/>
      <c r="D36" s="126"/>
      <c r="E36" s="197"/>
      <c r="F36" s="195" t="s">
        <v>129</v>
      </c>
      <c r="G36" s="196"/>
      <c r="H36" s="196"/>
      <c r="I36" s="126"/>
      <c r="J36" s="197"/>
      <c r="K36" s="195" t="s">
        <v>129</v>
      </c>
      <c r="L36" s="196"/>
      <c r="M36" s="196"/>
      <c r="N36" s="126"/>
      <c r="O36" s="197"/>
    </row>
    <row r="37" spans="1:15" ht="28.9" customHeight="1" thickBot="1" x14ac:dyDescent="0.3">
      <c r="A37" s="198" t="s">
        <v>131</v>
      </c>
      <c r="B37" s="199"/>
      <c r="C37" s="199"/>
      <c r="D37" s="202"/>
      <c r="E37" s="203"/>
      <c r="F37" s="198" t="s">
        <v>131</v>
      </c>
      <c r="G37" s="199"/>
      <c r="H37" s="199"/>
      <c r="I37" s="202"/>
      <c r="J37" s="203"/>
      <c r="K37" s="198" t="s">
        <v>131</v>
      </c>
      <c r="L37" s="199"/>
      <c r="M37" s="199"/>
      <c r="N37" s="202"/>
      <c r="O37" s="203"/>
    </row>
    <row r="38" spans="1:15" x14ac:dyDescent="0.25">
      <c r="A38" s="204" t="s">
        <v>36</v>
      </c>
      <c r="B38" s="205"/>
      <c r="C38" s="205"/>
      <c r="D38" s="205"/>
      <c r="E38" s="205"/>
      <c r="F38" s="205"/>
      <c r="G38" s="514" t="s">
        <v>214</v>
      </c>
      <c r="H38" s="210"/>
      <c r="I38" s="210"/>
      <c r="J38" s="210"/>
      <c r="K38" s="210"/>
      <c r="L38" s="210"/>
      <c r="M38" s="210"/>
      <c r="N38" s="213" t="s">
        <v>11</v>
      </c>
      <c r="O38" s="214"/>
    </row>
    <row r="39" spans="1:15" x14ac:dyDescent="0.25">
      <c r="A39" s="206"/>
      <c r="B39" s="207"/>
      <c r="C39" s="207"/>
      <c r="D39" s="207"/>
      <c r="E39" s="207"/>
      <c r="F39" s="207"/>
      <c r="G39" s="211"/>
      <c r="H39" s="211"/>
      <c r="I39" s="211"/>
      <c r="J39" s="211"/>
      <c r="K39" s="211"/>
      <c r="L39" s="211"/>
      <c r="M39" s="211"/>
      <c r="N39" s="126"/>
      <c r="O39" s="128" t="s">
        <v>37</v>
      </c>
    </row>
    <row r="40" spans="1:15" ht="15.75" thickBot="1" x14ac:dyDescent="0.3">
      <c r="A40" s="208"/>
      <c r="B40" s="209"/>
      <c r="C40" s="209"/>
      <c r="D40" s="209"/>
      <c r="E40" s="209"/>
      <c r="F40" s="209"/>
      <c r="G40" s="212"/>
      <c r="H40" s="212"/>
      <c r="I40" s="212"/>
      <c r="J40" s="212"/>
      <c r="K40" s="212"/>
      <c r="L40" s="212"/>
      <c r="M40" s="212"/>
      <c r="N40" s="127"/>
      <c r="O40" s="129"/>
    </row>
    <row r="41" spans="1:15" x14ac:dyDescent="0.25">
      <c r="A41" s="215" t="s">
        <v>38</v>
      </c>
      <c r="B41" s="216"/>
      <c r="C41" s="216"/>
      <c r="D41" s="216"/>
      <c r="E41" s="216"/>
      <c r="F41" s="216"/>
      <c r="G41" s="515" t="s">
        <v>215</v>
      </c>
      <c r="H41" s="515"/>
      <c r="I41" s="515"/>
      <c r="J41" s="515"/>
      <c r="K41" s="515"/>
      <c r="L41" s="515"/>
      <c r="M41" s="515"/>
      <c r="N41" s="130"/>
      <c r="O41" s="131"/>
    </row>
    <row r="42" spans="1:15" x14ac:dyDescent="0.25">
      <c r="A42" s="217"/>
      <c r="B42" s="218"/>
      <c r="C42" s="218"/>
      <c r="D42" s="218"/>
      <c r="E42" s="218"/>
      <c r="F42" s="218"/>
      <c r="G42" s="516"/>
      <c r="H42" s="516"/>
      <c r="I42" s="516"/>
      <c r="J42" s="516"/>
      <c r="K42" s="516"/>
      <c r="L42" s="516"/>
      <c r="M42" s="516"/>
      <c r="N42" s="126"/>
      <c r="O42" s="128" t="s">
        <v>37</v>
      </c>
    </row>
    <row r="43" spans="1:15" ht="15.75" thickBot="1" x14ac:dyDescent="0.3">
      <c r="A43" s="219"/>
      <c r="B43" s="220"/>
      <c r="C43" s="220"/>
      <c r="D43" s="220"/>
      <c r="E43" s="220"/>
      <c r="F43" s="220"/>
      <c r="G43" s="517"/>
      <c r="H43" s="517"/>
      <c r="I43" s="517"/>
      <c r="J43" s="517"/>
      <c r="K43" s="517"/>
      <c r="L43" s="517"/>
      <c r="M43" s="517"/>
      <c r="N43" s="127"/>
      <c r="O43" s="129"/>
    </row>
    <row r="44" spans="1:15" ht="15.75" thickBot="1" x14ac:dyDescent="0.3">
      <c r="J44" s="200" t="s">
        <v>39</v>
      </c>
      <c r="K44" s="201"/>
      <c r="L44" s="201"/>
      <c r="M44" s="201"/>
      <c r="N44" s="22">
        <f>D25+D26+I25+I26+N25+N26+N36+N37+I37+I36+D37+D36+N42+N39</f>
        <v>0</v>
      </c>
      <c r="O44" s="31" t="s">
        <v>132</v>
      </c>
    </row>
  </sheetData>
  <mergeCells count="110">
    <mergeCell ref="J44:M44"/>
    <mergeCell ref="A37:C37"/>
    <mergeCell ref="D37:E37"/>
    <mergeCell ref="F37:H37"/>
    <mergeCell ref="I37:J37"/>
    <mergeCell ref="A34:E34"/>
    <mergeCell ref="F34:J34"/>
    <mergeCell ref="K34:O34"/>
    <mergeCell ref="A35:E35"/>
    <mergeCell ref="F35:J35"/>
    <mergeCell ref="K35:O35"/>
    <mergeCell ref="K37:M37"/>
    <mergeCell ref="N37:O37"/>
    <mergeCell ref="A36:C36"/>
    <mergeCell ref="D36:E36"/>
    <mergeCell ref="F36:H36"/>
    <mergeCell ref="I36:J36"/>
    <mergeCell ref="K36:M36"/>
    <mergeCell ref="N36:O36"/>
    <mergeCell ref="A38:F40"/>
    <mergeCell ref="G38:M40"/>
    <mergeCell ref="N38:O38"/>
    <mergeCell ref="A41:F43"/>
    <mergeCell ref="G41:M43"/>
    <mergeCell ref="K31:L32"/>
    <mergeCell ref="M31:M32"/>
    <mergeCell ref="N31:O32"/>
    <mergeCell ref="A33:C33"/>
    <mergeCell ref="D33:E33"/>
    <mergeCell ref="F33:H33"/>
    <mergeCell ref="I33:J33"/>
    <mergeCell ref="K33:M33"/>
    <mergeCell ref="N33:O33"/>
    <mergeCell ref="A31:B32"/>
    <mergeCell ref="C31:C32"/>
    <mergeCell ref="D31:E32"/>
    <mergeCell ref="F31:G32"/>
    <mergeCell ref="H31:H32"/>
    <mergeCell ref="I31:J32"/>
    <mergeCell ref="A27:O28"/>
    <mergeCell ref="A29:E29"/>
    <mergeCell ref="F29:J29"/>
    <mergeCell ref="K29:O29"/>
    <mergeCell ref="A30:B30"/>
    <mergeCell ref="D30:E30"/>
    <mergeCell ref="F30:G30"/>
    <mergeCell ref="I30:J30"/>
    <mergeCell ref="K30:L30"/>
    <mergeCell ref="N30:O30"/>
    <mergeCell ref="A23:E23"/>
    <mergeCell ref="F23:J23"/>
    <mergeCell ref="K23:O23"/>
    <mergeCell ref="A24:E24"/>
    <mergeCell ref="F24:J24"/>
    <mergeCell ref="K24:O24"/>
    <mergeCell ref="N26:O26"/>
    <mergeCell ref="A25:C25"/>
    <mergeCell ref="D25:E25"/>
    <mergeCell ref="F25:H25"/>
    <mergeCell ref="I25:J25"/>
    <mergeCell ref="K25:M25"/>
    <mergeCell ref="N25:O25"/>
    <mergeCell ref="A26:C26"/>
    <mergeCell ref="D26:E26"/>
    <mergeCell ref="F26:H26"/>
    <mergeCell ref="I26:J26"/>
    <mergeCell ref="K26:M26"/>
    <mergeCell ref="F19:G19"/>
    <mergeCell ref="I19:J19"/>
    <mergeCell ref="K19:L19"/>
    <mergeCell ref="N19:O19"/>
    <mergeCell ref="K20:L21"/>
    <mergeCell ref="M20:M21"/>
    <mergeCell ref="N20:O21"/>
    <mergeCell ref="A22:C22"/>
    <mergeCell ref="D22:E22"/>
    <mergeCell ref="F22:H22"/>
    <mergeCell ref="I22:J22"/>
    <mergeCell ref="K22:M22"/>
    <mergeCell ref="N22:O22"/>
    <mergeCell ref="A20:B21"/>
    <mergeCell ref="C20:C21"/>
    <mergeCell ref="D20:E21"/>
    <mergeCell ref="F20:G21"/>
    <mergeCell ref="H20:H21"/>
    <mergeCell ref="I20:J21"/>
    <mergeCell ref="N39:N40"/>
    <mergeCell ref="O39:O40"/>
    <mergeCell ref="N42:N43"/>
    <mergeCell ref="O42:O43"/>
    <mergeCell ref="N41:O41"/>
    <mergeCell ref="A1:O3"/>
    <mergeCell ref="A4:O4"/>
    <mergeCell ref="A5:O5"/>
    <mergeCell ref="A6:D7"/>
    <mergeCell ref="E6:H7"/>
    <mergeCell ref="I6:O7"/>
    <mergeCell ref="A8:D11"/>
    <mergeCell ref="E8:H11"/>
    <mergeCell ref="I8:O15"/>
    <mergeCell ref="A12:D13"/>
    <mergeCell ref="E12:H13"/>
    <mergeCell ref="A14:D15"/>
    <mergeCell ref="E14:H15"/>
    <mergeCell ref="A16:O17"/>
    <mergeCell ref="A18:E18"/>
    <mergeCell ref="F18:J18"/>
    <mergeCell ref="K18:O18"/>
    <mergeCell ref="A19:B19"/>
    <mergeCell ref="D19:E19"/>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F10B8D-5717-419B-9857-091EFA668FCC}">
  <dimension ref="A1:Q38"/>
  <sheetViews>
    <sheetView topLeftCell="A5" zoomScale="70" zoomScaleNormal="70" workbookViewId="0">
      <selection activeCell="A28" sqref="A28:N31"/>
    </sheetView>
  </sheetViews>
  <sheetFormatPr defaultRowHeight="15" x14ac:dyDescent="0.25"/>
  <cols>
    <col min="15" max="15" width="17.28515625" customWidth="1"/>
    <col min="16" max="16" width="10" customWidth="1"/>
    <col min="17" max="17" width="10.28515625" customWidth="1"/>
  </cols>
  <sheetData>
    <row r="1" spans="1:17" x14ac:dyDescent="0.25">
      <c r="A1" s="132" t="s">
        <v>40</v>
      </c>
      <c r="B1" s="133"/>
      <c r="C1" s="133"/>
      <c r="D1" s="133"/>
      <c r="E1" s="133"/>
      <c r="F1" s="133"/>
      <c r="G1" s="133"/>
      <c r="H1" s="133"/>
      <c r="I1" s="133"/>
      <c r="J1" s="133"/>
      <c r="K1" s="133"/>
      <c r="L1" s="133"/>
      <c r="M1" s="133"/>
      <c r="N1" s="134"/>
      <c r="O1" s="305" t="s">
        <v>41</v>
      </c>
      <c r="P1" s="306"/>
      <c r="Q1" s="307"/>
    </row>
    <row r="2" spans="1:17" ht="15.75" thickBot="1" x14ac:dyDescent="0.3">
      <c r="A2" s="135"/>
      <c r="B2" s="60"/>
      <c r="C2" s="60"/>
      <c r="D2" s="60"/>
      <c r="E2" s="60"/>
      <c r="F2" s="60"/>
      <c r="G2" s="60"/>
      <c r="H2" s="60"/>
      <c r="I2" s="60"/>
      <c r="J2" s="60"/>
      <c r="K2" s="60"/>
      <c r="L2" s="60"/>
      <c r="M2" s="60"/>
      <c r="N2" s="136"/>
      <c r="O2" s="308"/>
      <c r="P2" s="309"/>
      <c r="Q2" s="310"/>
    </row>
    <row r="3" spans="1:17" ht="15.75" thickBot="1" x14ac:dyDescent="0.3">
      <c r="A3" s="137"/>
      <c r="B3" s="138"/>
      <c r="C3" s="138"/>
      <c r="D3" s="138"/>
      <c r="E3" s="138"/>
      <c r="F3" s="138"/>
      <c r="G3" s="138"/>
      <c r="H3" s="138"/>
      <c r="I3" s="138"/>
      <c r="J3" s="138"/>
      <c r="K3" s="138"/>
      <c r="L3" s="138"/>
      <c r="M3" s="138"/>
      <c r="N3" s="139"/>
      <c r="O3" s="311"/>
      <c r="P3" s="312"/>
      <c r="Q3" s="313"/>
    </row>
    <row r="4" spans="1:17" ht="24" thickBot="1" x14ac:dyDescent="0.3">
      <c r="A4" s="221" t="s">
        <v>1</v>
      </c>
      <c r="B4" s="222"/>
      <c r="C4" s="222"/>
      <c r="D4" s="222"/>
      <c r="E4" s="222"/>
      <c r="F4" s="222"/>
      <c r="G4" s="222"/>
      <c r="H4" s="222"/>
      <c r="I4" s="222"/>
      <c r="J4" s="222"/>
      <c r="K4" s="222"/>
      <c r="L4" s="222"/>
      <c r="M4" s="222"/>
      <c r="N4" s="223"/>
      <c r="O4" s="314"/>
      <c r="P4" s="315"/>
      <c r="Q4" s="316"/>
    </row>
    <row r="5" spans="1:17" ht="24" thickBot="1" x14ac:dyDescent="0.3">
      <c r="A5" s="224" t="s">
        <v>2</v>
      </c>
      <c r="B5" s="225"/>
      <c r="C5" s="225"/>
      <c r="D5" s="225"/>
      <c r="E5" s="225"/>
      <c r="F5" s="225"/>
      <c r="G5" s="225"/>
      <c r="H5" s="225"/>
      <c r="I5" s="225"/>
      <c r="J5" s="225"/>
      <c r="K5" s="225"/>
      <c r="L5" s="225"/>
      <c r="M5" s="225"/>
      <c r="N5" s="225"/>
      <c r="O5" s="317" t="s">
        <v>11</v>
      </c>
      <c r="P5" s="318"/>
      <c r="Q5" s="319"/>
    </row>
    <row r="6" spans="1:17" ht="24" thickBot="1" x14ac:dyDescent="0.4">
      <c r="A6" s="226" t="s">
        <v>42</v>
      </c>
      <c r="B6" s="227"/>
      <c r="C6" s="227"/>
      <c r="D6" s="227"/>
      <c r="E6" s="227"/>
      <c r="F6" s="228"/>
      <c r="G6" s="229" t="s">
        <v>43</v>
      </c>
      <c r="H6" s="227"/>
      <c r="I6" s="227"/>
      <c r="J6" s="227"/>
      <c r="K6" s="227"/>
      <c r="L6" s="227"/>
      <c r="M6" s="227"/>
      <c r="N6" s="230"/>
      <c r="O6" s="320"/>
      <c r="P6" s="321"/>
      <c r="Q6" s="322"/>
    </row>
    <row r="7" spans="1:17" ht="24" thickBot="1" x14ac:dyDescent="0.4">
      <c r="A7" s="231" t="s">
        <v>44</v>
      </c>
      <c r="B7" s="232"/>
      <c r="C7" s="232"/>
      <c r="D7" s="232"/>
      <c r="E7" s="232"/>
      <c r="F7" s="233"/>
      <c r="G7" s="234">
        <v>75.33</v>
      </c>
      <c r="H7" s="235"/>
      <c r="I7" s="236">
        <v>75.400000000000006</v>
      </c>
      <c r="J7" s="236"/>
      <c r="K7" s="236">
        <v>75.349999999999994</v>
      </c>
      <c r="L7" s="236"/>
      <c r="M7" s="236">
        <v>75.239999999999995</v>
      </c>
      <c r="N7" s="237"/>
      <c r="O7" s="325"/>
      <c r="P7" s="326"/>
      <c r="Q7" s="11" t="s">
        <v>45</v>
      </c>
    </row>
    <row r="8" spans="1:17" ht="24" thickBot="1" x14ac:dyDescent="0.4">
      <c r="A8" s="238" t="s">
        <v>46</v>
      </c>
      <c r="B8" s="239"/>
      <c r="C8" s="239"/>
      <c r="D8" s="239"/>
      <c r="E8" s="239"/>
      <c r="F8" s="240"/>
      <c r="G8" s="241">
        <v>75.959999999999994</v>
      </c>
      <c r="H8" s="242"/>
      <c r="I8" s="242">
        <v>75.959999999999994</v>
      </c>
      <c r="J8" s="242"/>
      <c r="K8" s="242">
        <v>75.959999999999994</v>
      </c>
      <c r="L8" s="242"/>
      <c r="M8" s="242">
        <v>75.959999999999994</v>
      </c>
      <c r="N8" s="243"/>
      <c r="O8" s="297"/>
      <c r="P8" s="126"/>
      <c r="Q8" s="12" t="s">
        <v>45</v>
      </c>
    </row>
    <row r="9" spans="1:17" ht="23.25" customHeight="1" x14ac:dyDescent="0.35">
      <c r="A9" s="247" t="s">
        <v>47</v>
      </c>
      <c r="B9" s="248"/>
      <c r="C9" s="248"/>
      <c r="D9" s="248"/>
      <c r="E9" s="248"/>
      <c r="F9" s="249"/>
      <c r="G9" s="244">
        <v>47.98</v>
      </c>
      <c r="H9" s="245"/>
      <c r="I9" s="245">
        <v>47.98</v>
      </c>
      <c r="J9" s="245"/>
      <c r="K9" s="245">
        <v>47.98</v>
      </c>
      <c r="L9" s="245"/>
      <c r="M9" s="245">
        <v>47.98</v>
      </c>
      <c r="N9" s="246"/>
      <c r="O9" s="297"/>
      <c r="P9" s="126"/>
      <c r="Q9" s="280" t="s">
        <v>45</v>
      </c>
    </row>
    <row r="10" spans="1:17" ht="24" thickBot="1" x14ac:dyDescent="0.4">
      <c r="A10" s="250"/>
      <c r="B10" s="251"/>
      <c r="C10" s="251"/>
      <c r="D10" s="251"/>
      <c r="E10" s="251"/>
      <c r="F10" s="252"/>
      <c r="G10" s="253"/>
      <c r="H10" s="254"/>
      <c r="I10" s="255"/>
      <c r="J10" s="255"/>
      <c r="K10" s="255"/>
      <c r="L10" s="255"/>
      <c r="M10" s="255"/>
      <c r="N10" s="256"/>
      <c r="O10" s="297"/>
      <c r="P10" s="126"/>
      <c r="Q10" s="280"/>
    </row>
    <row r="11" spans="1:17" ht="24" thickBot="1" x14ac:dyDescent="0.4">
      <c r="A11" s="238" t="s">
        <v>48</v>
      </c>
      <c r="B11" s="239"/>
      <c r="C11" s="239"/>
      <c r="D11" s="239"/>
      <c r="E11" s="239"/>
      <c r="F11" s="240"/>
      <c r="G11" s="241">
        <v>39.979999999999997</v>
      </c>
      <c r="H11" s="242"/>
      <c r="I11" s="242">
        <v>39.979999999999997</v>
      </c>
      <c r="J11" s="242"/>
      <c r="K11" s="242">
        <v>39.979999999999997</v>
      </c>
      <c r="L11" s="242"/>
      <c r="M11" s="242">
        <v>39.979999999999997</v>
      </c>
      <c r="N11" s="243"/>
      <c r="O11" s="297"/>
      <c r="P11" s="126"/>
      <c r="Q11" s="12" t="s">
        <v>45</v>
      </c>
    </row>
    <row r="12" spans="1:17" ht="24" thickBot="1" x14ac:dyDescent="0.4">
      <c r="A12" s="231" t="s">
        <v>149</v>
      </c>
      <c r="B12" s="232"/>
      <c r="C12" s="232"/>
      <c r="D12" s="232"/>
      <c r="E12" s="232"/>
      <c r="F12" s="233"/>
      <c r="G12" s="257">
        <v>0.26</v>
      </c>
      <c r="H12" s="236"/>
      <c r="I12" s="236"/>
      <c r="J12" s="236"/>
      <c r="K12" s="236"/>
      <c r="L12" s="236"/>
      <c r="M12" s="236"/>
      <c r="N12" s="237"/>
      <c r="O12" s="297"/>
      <c r="P12" s="126"/>
      <c r="Q12" s="12" t="s">
        <v>58</v>
      </c>
    </row>
    <row r="13" spans="1:17" ht="24" thickBot="1" x14ac:dyDescent="0.4">
      <c r="A13" s="238" t="s">
        <v>49</v>
      </c>
      <c r="B13" s="239"/>
      <c r="C13" s="239"/>
      <c r="D13" s="239"/>
      <c r="E13" s="239"/>
      <c r="F13" s="240"/>
      <c r="G13" s="241">
        <v>75.98</v>
      </c>
      <c r="H13" s="242"/>
      <c r="I13" s="242">
        <v>75.98</v>
      </c>
      <c r="J13" s="242"/>
      <c r="K13" s="242">
        <v>75.98</v>
      </c>
      <c r="L13" s="242"/>
      <c r="M13" s="242">
        <v>75.98</v>
      </c>
      <c r="N13" s="243"/>
      <c r="O13" s="297"/>
      <c r="P13" s="126"/>
      <c r="Q13" s="12" t="s">
        <v>45</v>
      </c>
    </row>
    <row r="14" spans="1:17" ht="24" thickBot="1" x14ac:dyDescent="0.4">
      <c r="A14" s="231" t="s">
        <v>50</v>
      </c>
      <c r="B14" s="232"/>
      <c r="C14" s="232"/>
      <c r="D14" s="232"/>
      <c r="E14" s="232"/>
      <c r="F14" s="233"/>
      <c r="G14" s="257">
        <v>76.47</v>
      </c>
      <c r="H14" s="236"/>
      <c r="I14" s="236"/>
      <c r="J14" s="236"/>
      <c r="K14" s="236"/>
      <c r="L14" s="236"/>
      <c r="M14" s="236"/>
      <c r="N14" s="237"/>
      <c r="O14" s="297"/>
      <c r="P14" s="126"/>
      <c r="Q14" s="12" t="s">
        <v>45</v>
      </c>
    </row>
    <row r="15" spans="1:17" ht="23.25" x14ac:dyDescent="0.35">
      <c r="A15" s="258" t="s">
        <v>51</v>
      </c>
      <c r="B15" s="259"/>
      <c r="C15" s="259"/>
      <c r="D15" s="259"/>
      <c r="E15" s="259"/>
      <c r="F15" s="260"/>
      <c r="G15" s="264">
        <v>3.08</v>
      </c>
      <c r="H15" s="265"/>
      <c r="I15" s="265">
        <v>3.2</v>
      </c>
      <c r="J15" s="265"/>
      <c r="K15" s="265">
        <v>3.29</v>
      </c>
      <c r="L15" s="265"/>
      <c r="M15" s="265">
        <v>3.1</v>
      </c>
      <c r="N15" s="266"/>
      <c r="O15" s="297"/>
      <c r="P15" s="126"/>
      <c r="Q15" s="280" t="s">
        <v>45</v>
      </c>
    </row>
    <row r="16" spans="1:17" ht="24" thickBot="1" x14ac:dyDescent="0.4">
      <c r="A16" s="261"/>
      <c r="B16" s="262"/>
      <c r="C16" s="262"/>
      <c r="D16" s="262"/>
      <c r="E16" s="262"/>
      <c r="F16" s="263"/>
      <c r="G16" s="269">
        <v>3.08</v>
      </c>
      <c r="H16" s="267"/>
      <c r="I16" s="267">
        <v>3.2</v>
      </c>
      <c r="J16" s="267"/>
      <c r="K16" s="267">
        <v>3.29</v>
      </c>
      <c r="L16" s="267"/>
      <c r="M16" s="267">
        <v>3.1</v>
      </c>
      <c r="N16" s="268"/>
      <c r="O16" s="297"/>
      <c r="P16" s="126"/>
      <c r="Q16" s="280"/>
    </row>
    <row r="17" spans="1:17" ht="23.25" x14ac:dyDescent="0.35">
      <c r="A17" s="247" t="s">
        <v>52</v>
      </c>
      <c r="B17" s="248"/>
      <c r="C17" s="248"/>
      <c r="D17" s="248"/>
      <c r="E17" s="248"/>
      <c r="F17" s="249"/>
      <c r="G17" s="244">
        <v>1.58</v>
      </c>
      <c r="H17" s="245"/>
      <c r="I17" s="245">
        <v>1.59</v>
      </c>
      <c r="J17" s="245"/>
      <c r="K17" s="245">
        <v>1.46</v>
      </c>
      <c r="L17" s="245"/>
      <c r="M17" s="245">
        <v>1.51</v>
      </c>
      <c r="N17" s="246"/>
      <c r="O17" s="297"/>
      <c r="P17" s="126"/>
      <c r="Q17" s="280" t="s">
        <v>45</v>
      </c>
    </row>
    <row r="18" spans="1:17" ht="24" thickBot="1" x14ac:dyDescent="0.4">
      <c r="A18" s="261"/>
      <c r="B18" s="262"/>
      <c r="C18" s="262"/>
      <c r="D18" s="262"/>
      <c r="E18" s="262"/>
      <c r="F18" s="263"/>
      <c r="G18" s="269">
        <v>1.58</v>
      </c>
      <c r="H18" s="267"/>
      <c r="I18" s="267">
        <v>1.59</v>
      </c>
      <c r="J18" s="267"/>
      <c r="K18" s="267">
        <v>1.46</v>
      </c>
      <c r="L18" s="267"/>
      <c r="M18" s="267">
        <v>1.51</v>
      </c>
      <c r="N18" s="268"/>
      <c r="O18" s="297"/>
      <c r="P18" s="126"/>
      <c r="Q18" s="280"/>
    </row>
    <row r="19" spans="1:17" ht="24" thickBot="1" x14ac:dyDescent="0.4">
      <c r="A19" s="231" t="s">
        <v>53</v>
      </c>
      <c r="B19" s="232"/>
      <c r="C19" s="232"/>
      <c r="D19" s="232"/>
      <c r="E19" s="232"/>
      <c r="F19" s="233"/>
      <c r="G19" s="257">
        <v>47.75</v>
      </c>
      <c r="H19" s="236"/>
      <c r="I19" s="236"/>
      <c r="J19" s="236"/>
      <c r="K19" s="236"/>
      <c r="L19" s="236"/>
      <c r="M19" s="236"/>
      <c r="N19" s="237"/>
      <c r="O19" s="297"/>
      <c r="P19" s="126"/>
      <c r="Q19" s="12" t="s">
        <v>45</v>
      </c>
    </row>
    <row r="20" spans="1:17" ht="24" thickBot="1" x14ac:dyDescent="0.4">
      <c r="A20" s="231" t="s">
        <v>54</v>
      </c>
      <c r="B20" s="232"/>
      <c r="C20" s="232"/>
      <c r="D20" s="232"/>
      <c r="E20" s="232"/>
      <c r="F20" s="233"/>
      <c r="G20" s="257" t="s">
        <v>176</v>
      </c>
      <c r="H20" s="236"/>
      <c r="I20" s="236"/>
      <c r="J20" s="236"/>
      <c r="K20" s="236"/>
      <c r="L20" s="236"/>
      <c r="M20" s="236"/>
      <c r="N20" s="237"/>
      <c r="O20" s="297"/>
      <c r="P20" s="126"/>
      <c r="Q20" s="12" t="s">
        <v>45</v>
      </c>
    </row>
    <row r="21" spans="1:17" ht="24" thickBot="1" x14ac:dyDescent="0.4">
      <c r="A21" s="231" t="s">
        <v>55</v>
      </c>
      <c r="B21" s="232"/>
      <c r="C21" s="232"/>
      <c r="D21" s="232"/>
      <c r="E21" s="232"/>
      <c r="F21" s="233"/>
      <c r="G21" s="257" t="s">
        <v>175</v>
      </c>
      <c r="H21" s="236"/>
      <c r="I21" s="236"/>
      <c r="J21" s="236"/>
      <c r="K21" s="236"/>
      <c r="L21" s="236"/>
      <c r="M21" s="236"/>
      <c r="N21" s="237"/>
      <c r="O21" s="327"/>
      <c r="P21" s="328"/>
      <c r="Q21" s="13" t="s">
        <v>45</v>
      </c>
    </row>
    <row r="22" spans="1:17" x14ac:dyDescent="0.25">
      <c r="A22" s="270" t="s">
        <v>56</v>
      </c>
      <c r="B22" s="271"/>
      <c r="C22" s="271"/>
      <c r="D22" s="271"/>
      <c r="E22" s="271"/>
      <c r="F22" s="271"/>
      <c r="G22" s="271"/>
      <c r="H22" s="271"/>
      <c r="I22" s="271"/>
      <c r="J22" s="271"/>
      <c r="K22" s="271"/>
      <c r="L22" s="271"/>
      <c r="M22" s="271"/>
      <c r="N22" s="272"/>
      <c r="O22" s="281"/>
      <c r="P22" s="282"/>
      <c r="Q22" s="283"/>
    </row>
    <row r="23" spans="1:17" ht="34.5" customHeight="1" thickBot="1" x14ac:dyDescent="0.3">
      <c r="A23" s="273"/>
      <c r="B23" s="274"/>
      <c r="C23" s="274"/>
      <c r="D23" s="274"/>
      <c r="E23" s="274"/>
      <c r="F23" s="274"/>
      <c r="G23" s="274"/>
      <c r="H23" s="274"/>
      <c r="I23" s="274"/>
      <c r="J23" s="274"/>
      <c r="K23" s="274"/>
      <c r="L23" s="274"/>
      <c r="M23" s="274"/>
      <c r="N23" s="275"/>
      <c r="O23" s="284"/>
      <c r="P23" s="285"/>
      <c r="Q23" s="286"/>
    </row>
    <row r="24" spans="1:17" ht="21" x14ac:dyDescent="0.35">
      <c r="A24" s="276">
        <f>((PI()/4)*G13^2*G14*4)/1000</f>
        <v>1386.8820949315539</v>
      </c>
      <c r="B24" s="277"/>
      <c r="C24" s="277"/>
      <c r="D24" s="277"/>
      <c r="E24" s="277"/>
      <c r="F24" s="277"/>
      <c r="G24" s="277"/>
      <c r="H24" s="277"/>
      <c r="I24" s="277"/>
      <c r="J24" s="277"/>
      <c r="K24" s="277"/>
      <c r="L24" s="277"/>
      <c r="M24" s="277"/>
      <c r="N24" s="277"/>
      <c r="O24" s="14" t="s">
        <v>57</v>
      </c>
      <c r="P24" s="9"/>
      <c r="Q24" s="15" t="s">
        <v>58</v>
      </c>
    </row>
    <row r="25" spans="1:17" ht="21.75" thickBot="1" x14ac:dyDescent="0.4">
      <c r="A25" s="278"/>
      <c r="B25" s="279"/>
      <c r="C25" s="279"/>
      <c r="D25" s="279"/>
      <c r="E25" s="279"/>
      <c r="F25" s="279"/>
      <c r="G25" s="279"/>
      <c r="H25" s="279"/>
      <c r="I25" s="279"/>
      <c r="J25" s="279"/>
      <c r="K25" s="279"/>
      <c r="L25" s="279"/>
      <c r="M25" s="279"/>
      <c r="N25" s="279"/>
      <c r="O25" s="16" t="s">
        <v>59</v>
      </c>
      <c r="P25" s="10"/>
      <c r="Q25" s="13" t="s">
        <v>45</v>
      </c>
    </row>
    <row r="26" spans="1:17" x14ac:dyDescent="0.25">
      <c r="A26" s="299" t="s">
        <v>60</v>
      </c>
      <c r="B26" s="300"/>
      <c r="C26" s="300"/>
      <c r="D26" s="300"/>
      <c r="E26" s="300"/>
      <c r="F26" s="300"/>
      <c r="G26" s="300"/>
      <c r="H26" s="300"/>
      <c r="I26" s="300"/>
      <c r="J26" s="300"/>
      <c r="K26" s="300"/>
      <c r="L26" s="300"/>
      <c r="M26" s="300"/>
      <c r="N26" s="301"/>
      <c r="O26" s="281"/>
      <c r="P26" s="282"/>
      <c r="Q26" s="283"/>
    </row>
    <row r="27" spans="1:17" ht="33" customHeight="1" thickBot="1" x14ac:dyDescent="0.3">
      <c r="A27" s="302"/>
      <c r="B27" s="303"/>
      <c r="C27" s="303"/>
      <c r="D27" s="303"/>
      <c r="E27" s="303"/>
      <c r="F27" s="303"/>
      <c r="G27" s="303"/>
      <c r="H27" s="303"/>
      <c r="I27" s="303"/>
      <c r="J27" s="303"/>
      <c r="K27" s="303"/>
      <c r="L27" s="303"/>
      <c r="M27" s="303"/>
      <c r="N27" s="304"/>
      <c r="O27" s="284"/>
      <c r="P27" s="285"/>
      <c r="Q27" s="286"/>
    </row>
    <row r="28" spans="1:17" x14ac:dyDescent="0.25">
      <c r="A28" s="520" t="s">
        <v>216</v>
      </c>
      <c r="B28" s="521"/>
      <c r="C28" s="521"/>
      <c r="D28" s="521"/>
      <c r="E28" s="521"/>
      <c r="F28" s="521"/>
      <c r="G28" s="521"/>
      <c r="H28" s="521"/>
      <c r="I28" s="521"/>
      <c r="J28" s="521"/>
      <c r="K28" s="521"/>
      <c r="L28" s="521"/>
      <c r="M28" s="521"/>
      <c r="N28" s="521"/>
      <c r="O28" s="323" t="s">
        <v>61</v>
      </c>
      <c r="P28" s="296"/>
      <c r="Q28" s="293" t="s">
        <v>58</v>
      </c>
    </row>
    <row r="29" spans="1:17" ht="19.5" customHeight="1" x14ac:dyDescent="0.25">
      <c r="A29" s="520"/>
      <c r="B29" s="521"/>
      <c r="C29" s="521"/>
      <c r="D29" s="521"/>
      <c r="E29" s="521"/>
      <c r="F29" s="521"/>
      <c r="G29" s="521"/>
      <c r="H29" s="521"/>
      <c r="I29" s="521"/>
      <c r="J29" s="521"/>
      <c r="K29" s="521"/>
      <c r="L29" s="521"/>
      <c r="M29" s="521"/>
      <c r="N29" s="521"/>
      <c r="O29" s="324"/>
      <c r="P29" s="126"/>
      <c r="Q29" s="280"/>
    </row>
    <row r="30" spans="1:17" ht="18.75" x14ac:dyDescent="0.3">
      <c r="A30" s="520"/>
      <c r="B30" s="521"/>
      <c r="C30" s="521"/>
      <c r="D30" s="521"/>
      <c r="E30" s="521"/>
      <c r="F30" s="521"/>
      <c r="G30" s="521"/>
      <c r="H30" s="521"/>
      <c r="I30" s="521"/>
      <c r="J30" s="521"/>
      <c r="K30" s="521"/>
      <c r="L30" s="521"/>
      <c r="M30" s="521"/>
      <c r="N30" s="521"/>
      <c r="O30" s="17" t="s">
        <v>62</v>
      </c>
      <c r="P30" s="5"/>
      <c r="Q30" s="12" t="s">
        <v>45</v>
      </c>
    </row>
    <row r="31" spans="1:17" ht="19.5" thickBot="1" x14ac:dyDescent="0.35">
      <c r="A31" s="522"/>
      <c r="B31" s="523"/>
      <c r="C31" s="523"/>
      <c r="D31" s="523"/>
      <c r="E31" s="523"/>
      <c r="F31" s="523"/>
      <c r="G31" s="523"/>
      <c r="H31" s="523"/>
      <c r="I31" s="523"/>
      <c r="J31" s="523"/>
      <c r="K31" s="523"/>
      <c r="L31" s="523"/>
      <c r="M31" s="523"/>
      <c r="N31" s="523"/>
      <c r="O31" s="18" t="s">
        <v>63</v>
      </c>
      <c r="P31" s="10"/>
      <c r="Q31" s="13" t="s">
        <v>45</v>
      </c>
    </row>
    <row r="32" spans="1:17" x14ac:dyDescent="0.25">
      <c r="A32" s="299" t="s">
        <v>64</v>
      </c>
      <c r="B32" s="300"/>
      <c r="C32" s="300"/>
      <c r="D32" s="300"/>
      <c r="E32" s="300"/>
      <c r="F32" s="300"/>
      <c r="G32" s="300"/>
      <c r="H32" s="300"/>
      <c r="I32" s="300"/>
      <c r="J32" s="300"/>
      <c r="K32" s="300"/>
      <c r="L32" s="300"/>
      <c r="M32" s="300"/>
      <c r="N32" s="301"/>
      <c r="O32" s="287"/>
      <c r="P32" s="288"/>
      <c r="Q32" s="289"/>
    </row>
    <row r="33" spans="1:17" ht="36" customHeight="1" thickBot="1" x14ac:dyDescent="0.3">
      <c r="A33" s="302"/>
      <c r="B33" s="303"/>
      <c r="C33" s="303"/>
      <c r="D33" s="303"/>
      <c r="E33" s="303"/>
      <c r="F33" s="303"/>
      <c r="G33" s="303"/>
      <c r="H33" s="303"/>
      <c r="I33" s="303"/>
      <c r="J33" s="303"/>
      <c r="K33" s="303"/>
      <c r="L33" s="303"/>
      <c r="M33" s="303"/>
      <c r="N33" s="304"/>
      <c r="O33" s="290"/>
      <c r="P33" s="291"/>
      <c r="Q33" s="292"/>
    </row>
    <row r="34" spans="1:17" x14ac:dyDescent="0.25">
      <c r="A34" s="524" t="s">
        <v>177</v>
      </c>
      <c r="B34" s="525"/>
      <c r="C34" s="525"/>
      <c r="D34" s="525"/>
      <c r="E34" s="525"/>
      <c r="F34" s="525"/>
      <c r="G34" s="525"/>
      <c r="H34" s="525"/>
      <c r="I34" s="525"/>
      <c r="J34" s="525"/>
      <c r="K34" s="525"/>
      <c r="L34" s="525"/>
      <c r="M34" s="525"/>
      <c r="N34" s="525"/>
      <c r="O34" s="295"/>
      <c r="P34" s="296"/>
      <c r="Q34" s="293" t="s">
        <v>150</v>
      </c>
    </row>
    <row r="35" spans="1:17" x14ac:dyDescent="0.25">
      <c r="A35" s="526"/>
      <c r="B35" s="527"/>
      <c r="C35" s="527"/>
      <c r="D35" s="527"/>
      <c r="E35" s="527"/>
      <c r="F35" s="527"/>
      <c r="G35" s="527"/>
      <c r="H35" s="527"/>
      <c r="I35" s="527"/>
      <c r="J35" s="527"/>
      <c r="K35" s="527"/>
      <c r="L35" s="527"/>
      <c r="M35" s="527"/>
      <c r="N35" s="527"/>
      <c r="O35" s="297"/>
      <c r="P35" s="126"/>
      <c r="Q35" s="280"/>
    </row>
    <row r="36" spans="1:17" x14ac:dyDescent="0.25">
      <c r="A36" s="526"/>
      <c r="B36" s="527"/>
      <c r="C36" s="527"/>
      <c r="D36" s="527"/>
      <c r="E36" s="527"/>
      <c r="F36" s="527"/>
      <c r="G36" s="527"/>
      <c r="H36" s="527"/>
      <c r="I36" s="527"/>
      <c r="J36" s="527"/>
      <c r="K36" s="527"/>
      <c r="L36" s="527"/>
      <c r="M36" s="527"/>
      <c r="N36" s="527"/>
      <c r="O36" s="297"/>
      <c r="P36" s="126"/>
      <c r="Q36" s="280"/>
    </row>
    <row r="37" spans="1:17" ht="15.75" thickBot="1" x14ac:dyDescent="0.3">
      <c r="A37" s="528"/>
      <c r="B37" s="529"/>
      <c r="C37" s="529"/>
      <c r="D37" s="529"/>
      <c r="E37" s="529"/>
      <c r="F37" s="529"/>
      <c r="G37" s="529"/>
      <c r="H37" s="529"/>
      <c r="I37" s="529"/>
      <c r="J37" s="529"/>
      <c r="K37" s="529"/>
      <c r="L37" s="529"/>
      <c r="M37" s="529"/>
      <c r="N37" s="529"/>
      <c r="O37" s="298"/>
      <c r="P37" s="127"/>
      <c r="Q37" s="294"/>
    </row>
    <row r="38" spans="1:17" ht="19.5" thickBot="1" x14ac:dyDescent="0.35">
      <c r="O38" s="6" t="s">
        <v>19</v>
      </c>
      <c r="P38" s="7">
        <f>O34+P31+P30+P28+P25+P24+SUM(O7:P21)</f>
        <v>0</v>
      </c>
      <c r="Q38" s="8" t="s">
        <v>66</v>
      </c>
    </row>
  </sheetData>
  <mergeCells count="93">
    <mergeCell ref="O1:Q2"/>
    <mergeCell ref="O3:Q4"/>
    <mergeCell ref="O5:Q6"/>
    <mergeCell ref="O28:O29"/>
    <mergeCell ref="P28:P29"/>
    <mergeCell ref="Q28:Q29"/>
    <mergeCell ref="O7:P7"/>
    <mergeCell ref="O8:P8"/>
    <mergeCell ref="O13:P13"/>
    <mergeCell ref="O14:P14"/>
    <mergeCell ref="O15:P16"/>
    <mergeCell ref="O17:P18"/>
    <mergeCell ref="O19:P19"/>
    <mergeCell ref="O20:P20"/>
    <mergeCell ref="O21:P21"/>
    <mergeCell ref="A34:N37"/>
    <mergeCell ref="Q9:Q10"/>
    <mergeCell ref="Q15:Q16"/>
    <mergeCell ref="Q17:Q18"/>
    <mergeCell ref="O22:Q23"/>
    <mergeCell ref="O26:Q27"/>
    <mergeCell ref="O32:Q33"/>
    <mergeCell ref="Q34:Q37"/>
    <mergeCell ref="O34:P37"/>
    <mergeCell ref="A32:N33"/>
    <mergeCell ref="A24:N25"/>
    <mergeCell ref="A26:N27"/>
    <mergeCell ref="A28:N31"/>
    <mergeCell ref="O9:P10"/>
    <mergeCell ref="O11:P11"/>
    <mergeCell ref="O12:P12"/>
    <mergeCell ref="A20:F20"/>
    <mergeCell ref="A21:F21"/>
    <mergeCell ref="G20:N20"/>
    <mergeCell ref="G21:N21"/>
    <mergeCell ref="A22:N23"/>
    <mergeCell ref="M18:N18"/>
    <mergeCell ref="K18:L18"/>
    <mergeCell ref="I18:J18"/>
    <mergeCell ref="G18:H18"/>
    <mergeCell ref="A19:F19"/>
    <mergeCell ref="G19:N19"/>
    <mergeCell ref="A17:F18"/>
    <mergeCell ref="G17:H17"/>
    <mergeCell ref="I17:J17"/>
    <mergeCell ref="K17:L17"/>
    <mergeCell ref="M17:N17"/>
    <mergeCell ref="A14:F14"/>
    <mergeCell ref="G14:N14"/>
    <mergeCell ref="A15:F16"/>
    <mergeCell ref="G15:H15"/>
    <mergeCell ref="I15:J15"/>
    <mergeCell ref="K15:L15"/>
    <mergeCell ref="M15:N15"/>
    <mergeCell ref="M16:N16"/>
    <mergeCell ref="K16:L16"/>
    <mergeCell ref="I16:J16"/>
    <mergeCell ref="G16:H16"/>
    <mergeCell ref="A13:F13"/>
    <mergeCell ref="G13:H13"/>
    <mergeCell ref="I13:J13"/>
    <mergeCell ref="K13:L13"/>
    <mergeCell ref="M13:N13"/>
    <mergeCell ref="G11:H11"/>
    <mergeCell ref="I11:J11"/>
    <mergeCell ref="K11:L11"/>
    <mergeCell ref="M11:N11"/>
    <mergeCell ref="A12:F12"/>
    <mergeCell ref="G12:J12"/>
    <mergeCell ref="K12:N12"/>
    <mergeCell ref="A11:F11"/>
    <mergeCell ref="G9:H9"/>
    <mergeCell ref="I9:J9"/>
    <mergeCell ref="K9:L9"/>
    <mergeCell ref="M9:N9"/>
    <mergeCell ref="A9:F10"/>
    <mergeCell ref="G10:H10"/>
    <mergeCell ref="I10:N10"/>
    <mergeCell ref="A8:F8"/>
    <mergeCell ref="G8:H8"/>
    <mergeCell ref="I8:J8"/>
    <mergeCell ref="K8:L8"/>
    <mergeCell ref="M8:N8"/>
    <mergeCell ref="A7:F7"/>
    <mergeCell ref="G7:H7"/>
    <mergeCell ref="I7:J7"/>
    <mergeCell ref="K7:L7"/>
    <mergeCell ref="M7:N7"/>
    <mergeCell ref="A1:N3"/>
    <mergeCell ref="A4:N4"/>
    <mergeCell ref="A5:N5"/>
    <mergeCell ref="A6:F6"/>
    <mergeCell ref="G6:N6"/>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B1C7A7-D1E9-47B0-99D0-0476A896C11E}">
  <dimension ref="A1:P23"/>
  <sheetViews>
    <sheetView workbookViewId="0">
      <selection activeCell="I18" sqref="I18"/>
    </sheetView>
  </sheetViews>
  <sheetFormatPr defaultRowHeight="15" x14ac:dyDescent="0.25"/>
  <cols>
    <col min="6" max="6" width="10" customWidth="1"/>
    <col min="7" max="7" width="10.5703125" customWidth="1"/>
  </cols>
  <sheetData>
    <row r="1" spans="1:16" x14ac:dyDescent="0.25">
      <c r="A1" s="132" t="s">
        <v>67</v>
      </c>
      <c r="B1" s="133"/>
      <c r="C1" s="133"/>
      <c r="D1" s="133"/>
      <c r="E1" s="133"/>
      <c r="F1" s="133"/>
      <c r="G1" s="133"/>
      <c r="H1" s="133"/>
      <c r="I1" s="133"/>
      <c r="J1" s="133"/>
      <c r="K1" s="133"/>
      <c r="L1" s="133"/>
      <c r="M1" s="133"/>
      <c r="N1" s="134"/>
    </row>
    <row r="2" spans="1:16" x14ac:dyDescent="0.25">
      <c r="A2" s="135"/>
      <c r="B2" s="60"/>
      <c r="C2" s="60"/>
      <c r="D2" s="60"/>
      <c r="E2" s="60"/>
      <c r="F2" s="60"/>
      <c r="G2" s="60"/>
      <c r="H2" s="60"/>
      <c r="I2" s="60"/>
      <c r="J2" s="60"/>
      <c r="K2" s="60"/>
      <c r="L2" s="60"/>
      <c r="M2" s="60"/>
      <c r="N2" s="136"/>
    </row>
    <row r="3" spans="1:16" ht="15.75" thickBot="1" x14ac:dyDescent="0.3">
      <c r="A3" s="137"/>
      <c r="B3" s="138"/>
      <c r="C3" s="138"/>
      <c r="D3" s="138"/>
      <c r="E3" s="138"/>
      <c r="F3" s="138"/>
      <c r="G3" s="138"/>
      <c r="H3" s="138"/>
      <c r="I3" s="138"/>
      <c r="J3" s="138"/>
      <c r="K3" s="138"/>
      <c r="L3" s="138"/>
      <c r="M3" s="138"/>
      <c r="N3" s="139"/>
    </row>
    <row r="4" spans="1:16" ht="23.25" x14ac:dyDescent="0.25">
      <c r="A4" s="221" t="s">
        <v>1</v>
      </c>
      <c r="B4" s="222"/>
      <c r="C4" s="222"/>
      <c r="D4" s="222"/>
      <c r="E4" s="222"/>
      <c r="F4" s="222"/>
      <c r="G4" s="222"/>
      <c r="H4" s="222"/>
      <c r="I4" s="222"/>
      <c r="J4" s="222"/>
      <c r="K4" s="222"/>
      <c r="L4" s="222"/>
      <c r="M4" s="222"/>
      <c r="N4" s="223"/>
    </row>
    <row r="5" spans="1:16" ht="23.25" x14ac:dyDescent="0.25">
      <c r="A5" s="369" t="s">
        <v>2</v>
      </c>
      <c r="B5" s="370"/>
      <c r="C5" s="370"/>
      <c r="D5" s="370"/>
      <c r="E5" s="370"/>
      <c r="F5" s="370"/>
      <c r="G5" s="370"/>
      <c r="H5" s="370"/>
      <c r="I5" s="370"/>
      <c r="J5" s="370"/>
      <c r="K5" s="370"/>
      <c r="L5" s="370"/>
      <c r="M5" s="370"/>
      <c r="N5" s="370"/>
      <c r="O5" s="332" t="s">
        <v>11</v>
      </c>
      <c r="P5" s="333"/>
    </row>
    <row r="6" spans="1:16" x14ac:dyDescent="0.25">
      <c r="A6" s="377" t="s">
        <v>68</v>
      </c>
      <c r="B6" s="378"/>
      <c r="C6" s="378"/>
      <c r="D6" s="378"/>
      <c r="E6" s="378"/>
      <c r="F6" s="378"/>
      <c r="G6" s="378"/>
      <c r="H6" s="378"/>
      <c r="I6" s="378"/>
      <c r="J6" s="378"/>
      <c r="K6" s="378"/>
      <c r="L6" s="378"/>
      <c r="M6" s="378"/>
      <c r="N6" s="379"/>
      <c r="O6" s="334"/>
      <c r="P6" s="335"/>
    </row>
    <row r="7" spans="1:16" ht="14.25" customHeight="1" x14ac:dyDescent="0.25">
      <c r="A7" s="371" t="s">
        <v>69</v>
      </c>
      <c r="B7" s="372"/>
      <c r="C7" s="372"/>
      <c r="D7" s="372"/>
      <c r="E7" s="373"/>
      <c r="F7" s="380" t="s">
        <v>70</v>
      </c>
      <c r="G7" s="380"/>
      <c r="H7" s="49" t="s">
        <v>71</v>
      </c>
      <c r="I7" s="49">
        <v>-146</v>
      </c>
      <c r="J7" s="49" t="s">
        <v>72</v>
      </c>
      <c r="K7" s="49">
        <v>184.35</v>
      </c>
      <c r="L7" s="49" t="s">
        <v>73</v>
      </c>
      <c r="M7" s="50">
        <v>311.14</v>
      </c>
      <c r="N7" s="382"/>
      <c r="O7" s="53"/>
      <c r="P7" s="54" t="s">
        <v>147</v>
      </c>
    </row>
    <row r="8" spans="1:16" ht="14.65" customHeight="1" x14ac:dyDescent="0.25">
      <c r="A8" s="374"/>
      <c r="B8" s="375"/>
      <c r="C8" s="375"/>
      <c r="D8" s="375"/>
      <c r="E8" s="376"/>
      <c r="F8" s="381" t="s">
        <v>75</v>
      </c>
      <c r="G8" s="381"/>
      <c r="H8" s="51" t="s">
        <v>71</v>
      </c>
      <c r="I8" s="51">
        <v>-65.400000000000006</v>
      </c>
      <c r="J8" s="51" t="s">
        <v>72</v>
      </c>
      <c r="K8" s="51">
        <v>743.35</v>
      </c>
      <c r="L8" s="51" t="s">
        <v>73</v>
      </c>
      <c r="M8" s="52">
        <v>363.15</v>
      </c>
      <c r="N8" s="383"/>
      <c r="O8" s="53"/>
      <c r="P8" s="54" t="s">
        <v>147</v>
      </c>
    </row>
    <row r="9" spans="1:16" x14ac:dyDescent="0.25">
      <c r="A9" s="360" t="s">
        <v>76</v>
      </c>
      <c r="B9" s="361"/>
      <c r="C9" s="361"/>
      <c r="D9" s="361"/>
      <c r="E9" s="361"/>
      <c r="F9" s="362"/>
      <c r="G9" s="362"/>
      <c r="H9" s="362"/>
      <c r="I9" s="362"/>
      <c r="J9" s="362"/>
      <c r="K9" s="362"/>
      <c r="L9" s="362"/>
      <c r="M9" s="362"/>
      <c r="N9" s="363"/>
      <c r="O9" s="342"/>
      <c r="P9" s="343"/>
    </row>
    <row r="10" spans="1:16" x14ac:dyDescent="0.25">
      <c r="A10" s="215" t="s">
        <v>77</v>
      </c>
      <c r="B10" s="216"/>
      <c r="C10" s="216"/>
      <c r="D10" s="216"/>
      <c r="E10" s="364"/>
      <c r="F10" s="394" t="s">
        <v>78</v>
      </c>
      <c r="G10" s="519" t="s">
        <v>174</v>
      </c>
      <c r="H10" s="518"/>
      <c r="I10" s="518"/>
      <c r="J10" s="518"/>
      <c r="K10" s="518"/>
      <c r="L10" s="518"/>
      <c r="M10" s="518"/>
      <c r="N10" s="443"/>
      <c r="O10" s="346"/>
      <c r="P10" s="344" t="s">
        <v>37</v>
      </c>
    </row>
    <row r="11" spans="1:16" ht="26.25" customHeight="1" x14ac:dyDescent="0.25">
      <c r="A11" s="217"/>
      <c r="B11" s="218"/>
      <c r="C11" s="218"/>
      <c r="D11" s="218"/>
      <c r="E11" s="365"/>
      <c r="F11" s="395"/>
      <c r="G11" s="551">
        <f>1423.5/0.45</f>
        <v>3163.333333333333</v>
      </c>
      <c r="H11" s="551"/>
      <c r="I11" s="551"/>
      <c r="J11" s="551"/>
      <c r="K11" s="551"/>
      <c r="L11" s="551"/>
      <c r="M11" s="551"/>
      <c r="N11" s="552"/>
      <c r="O11" s="347"/>
      <c r="P11" s="345"/>
    </row>
    <row r="12" spans="1:16" ht="21.75" customHeight="1" x14ac:dyDescent="0.25">
      <c r="A12" s="219"/>
      <c r="B12" s="220"/>
      <c r="C12" s="220"/>
      <c r="D12" s="220"/>
      <c r="E12" s="366"/>
      <c r="F12" s="33" t="s">
        <v>79</v>
      </c>
      <c r="G12" s="553">
        <f>1423.5/0.45</f>
        <v>3163.333333333333</v>
      </c>
      <c r="H12" s="553"/>
      <c r="I12" s="553"/>
      <c r="J12" s="553"/>
      <c r="K12" s="553"/>
      <c r="L12" s="553"/>
      <c r="M12" s="553"/>
      <c r="N12" s="554"/>
      <c r="O12" s="55"/>
      <c r="P12" s="54" t="s">
        <v>99</v>
      </c>
    </row>
    <row r="13" spans="1:16" x14ac:dyDescent="0.25">
      <c r="A13" s="367" t="s">
        <v>80</v>
      </c>
      <c r="B13" s="368"/>
      <c r="C13" s="368"/>
      <c r="D13" s="368"/>
      <c r="E13" s="368"/>
      <c r="F13" s="368"/>
      <c r="G13" s="368"/>
      <c r="H13" s="368"/>
      <c r="I13" s="368"/>
      <c r="J13" s="368"/>
      <c r="K13" s="368"/>
      <c r="L13" s="368"/>
      <c r="M13" s="368"/>
      <c r="N13" s="368"/>
      <c r="O13" s="336"/>
      <c r="P13" s="337"/>
    </row>
    <row r="14" spans="1:16" ht="14.25" customHeight="1" x14ac:dyDescent="0.25">
      <c r="A14" s="384" t="s">
        <v>81</v>
      </c>
      <c r="B14" s="385"/>
      <c r="C14" s="385"/>
      <c r="D14" s="385"/>
      <c r="E14" s="386"/>
      <c r="F14" s="354" t="s">
        <v>82</v>
      </c>
      <c r="G14" s="355"/>
      <c r="H14" s="355" t="s">
        <v>83</v>
      </c>
      <c r="I14" s="355"/>
      <c r="J14" s="26" t="s">
        <v>84</v>
      </c>
      <c r="K14" s="356" t="s">
        <v>85</v>
      </c>
      <c r="L14" s="390"/>
      <c r="M14" s="356" t="s">
        <v>86</v>
      </c>
      <c r="N14" s="391"/>
      <c r="O14" s="338"/>
      <c r="P14" s="339"/>
    </row>
    <row r="15" spans="1:16" x14ac:dyDescent="0.25">
      <c r="A15" s="387"/>
      <c r="B15" s="388"/>
      <c r="C15" s="388"/>
      <c r="D15" s="388"/>
      <c r="E15" s="389"/>
      <c r="F15" s="27" t="s">
        <v>87</v>
      </c>
      <c r="G15" s="25" t="s">
        <v>88</v>
      </c>
      <c r="H15" s="25" t="s">
        <v>87</v>
      </c>
      <c r="I15" s="25" t="s">
        <v>88</v>
      </c>
      <c r="J15" s="392" t="s">
        <v>89</v>
      </c>
      <c r="K15" s="25" t="s">
        <v>87</v>
      </c>
      <c r="L15" s="25" t="s">
        <v>88</v>
      </c>
      <c r="M15" s="25" t="s">
        <v>87</v>
      </c>
      <c r="N15" s="48" t="s">
        <v>88</v>
      </c>
      <c r="O15" s="340"/>
      <c r="P15" s="341"/>
    </row>
    <row r="16" spans="1:16" x14ac:dyDescent="0.25">
      <c r="A16" s="387"/>
      <c r="B16" s="388"/>
      <c r="C16" s="388"/>
      <c r="D16" s="388"/>
      <c r="E16" s="389"/>
      <c r="F16" s="28">
        <v>9.5</v>
      </c>
      <c r="G16" s="23">
        <v>146.6</v>
      </c>
      <c r="H16" s="23" t="s">
        <v>187</v>
      </c>
      <c r="I16" s="23" t="s">
        <v>189</v>
      </c>
      <c r="J16" s="393"/>
      <c r="K16" s="23" t="s">
        <v>187</v>
      </c>
      <c r="L16" s="23" t="s">
        <v>188</v>
      </c>
      <c r="M16" s="23">
        <v>9.5</v>
      </c>
      <c r="N16" s="56">
        <v>92.3</v>
      </c>
      <c r="O16" s="53"/>
      <c r="P16" s="54" t="s">
        <v>37</v>
      </c>
    </row>
    <row r="17" spans="1:16" x14ac:dyDescent="0.25">
      <c r="A17" s="387"/>
      <c r="B17" s="388"/>
      <c r="C17" s="388"/>
      <c r="D17" s="388"/>
      <c r="E17" s="389"/>
      <c r="F17" s="352" t="s">
        <v>90</v>
      </c>
      <c r="G17" s="353"/>
      <c r="H17" s="359" t="s">
        <v>91</v>
      </c>
      <c r="I17" s="353"/>
      <c r="J17" s="358" t="s">
        <v>186</v>
      </c>
      <c r="K17" s="358"/>
      <c r="L17" s="358" t="s">
        <v>92</v>
      </c>
      <c r="M17" s="358"/>
      <c r="N17" s="350"/>
      <c r="O17" s="342"/>
      <c r="P17" s="343"/>
    </row>
    <row r="18" spans="1:16" x14ac:dyDescent="0.25">
      <c r="A18" s="387"/>
      <c r="B18" s="388"/>
      <c r="C18" s="388"/>
      <c r="D18" s="388"/>
      <c r="E18" s="389"/>
      <c r="F18" s="29">
        <v>15.43</v>
      </c>
      <c r="G18" s="19"/>
      <c r="H18" s="20">
        <v>10.039999999999999</v>
      </c>
      <c r="I18" s="19"/>
      <c r="J18" s="165">
        <v>5.56</v>
      </c>
      <c r="K18" s="165"/>
      <c r="L18" s="165">
        <v>9.7200000000000006</v>
      </c>
      <c r="M18" s="165"/>
      <c r="N18" s="351"/>
      <c r="O18" s="55"/>
      <c r="P18" s="54" t="s">
        <v>37</v>
      </c>
    </row>
    <row r="19" spans="1:16" x14ac:dyDescent="0.25">
      <c r="A19" s="354" t="s">
        <v>93</v>
      </c>
      <c r="B19" s="355"/>
      <c r="C19" s="355"/>
      <c r="D19" s="355"/>
      <c r="E19" s="355"/>
      <c r="F19" s="355"/>
      <c r="G19" s="355"/>
      <c r="H19" s="355"/>
      <c r="I19" s="355"/>
      <c r="J19" s="355"/>
      <c r="K19" s="355"/>
      <c r="L19" s="355"/>
      <c r="M19" s="355"/>
      <c r="N19" s="356"/>
      <c r="O19" s="336"/>
      <c r="P19" s="337"/>
    </row>
    <row r="20" spans="1:16" x14ac:dyDescent="0.25">
      <c r="A20" s="357" t="s">
        <v>94</v>
      </c>
      <c r="B20" s="358"/>
      <c r="C20" s="358"/>
      <c r="D20" s="358"/>
      <c r="E20" s="358"/>
      <c r="F20" s="358"/>
      <c r="G20" s="358"/>
      <c r="H20" s="358"/>
      <c r="I20" s="358"/>
      <c r="J20" s="358"/>
      <c r="K20" s="358"/>
      <c r="L20" s="358"/>
      <c r="M20" s="358"/>
      <c r="N20" s="359"/>
      <c r="O20" s="338"/>
      <c r="P20" s="339"/>
    </row>
    <row r="21" spans="1:16" x14ac:dyDescent="0.25">
      <c r="A21" s="357" t="s">
        <v>95</v>
      </c>
      <c r="B21" s="358"/>
      <c r="C21" s="358"/>
      <c r="D21" s="358"/>
      <c r="E21" s="358"/>
      <c r="F21" s="358"/>
      <c r="G21" s="358"/>
      <c r="H21" s="358"/>
      <c r="I21" s="358"/>
      <c r="J21" s="358"/>
      <c r="K21" s="358"/>
      <c r="L21" s="358"/>
      <c r="M21" s="358"/>
      <c r="N21" s="359"/>
      <c r="O21" s="338"/>
      <c r="P21" s="339"/>
    </row>
    <row r="22" spans="1:16" x14ac:dyDescent="0.25">
      <c r="A22" s="329" t="s">
        <v>96</v>
      </c>
      <c r="B22" s="330"/>
      <c r="C22" s="330"/>
      <c r="D22" s="330"/>
      <c r="E22" s="330"/>
      <c r="F22" s="330"/>
      <c r="G22" s="330"/>
      <c r="H22" s="330"/>
      <c r="I22" s="330"/>
      <c r="J22" s="330"/>
      <c r="K22" s="330"/>
      <c r="L22" s="330"/>
      <c r="M22" s="330"/>
      <c r="N22" s="331"/>
      <c r="O22" s="348"/>
      <c r="P22" s="349"/>
    </row>
    <row r="23" spans="1:16" x14ac:dyDescent="0.25">
      <c r="N23" s="30" t="s">
        <v>19</v>
      </c>
      <c r="O23" s="22">
        <f>O18+O16+O12+O10+O8+O7</f>
        <v>0</v>
      </c>
      <c r="P23" s="31" t="s">
        <v>148</v>
      </c>
    </row>
  </sheetData>
  <mergeCells count="39">
    <mergeCell ref="F14:G14"/>
    <mergeCell ref="H14:I14"/>
    <mergeCell ref="A14:E18"/>
    <mergeCell ref="G10:N10"/>
    <mergeCell ref="G12:N12"/>
    <mergeCell ref="K14:L14"/>
    <mergeCell ref="M14:N14"/>
    <mergeCell ref="J15:J16"/>
    <mergeCell ref="F10:F11"/>
    <mergeCell ref="G11:N11"/>
    <mergeCell ref="J17:K17"/>
    <mergeCell ref="L17:M17"/>
    <mergeCell ref="H17:I17"/>
    <mergeCell ref="J18:K18"/>
    <mergeCell ref="L18:M18"/>
    <mergeCell ref="A1:N3"/>
    <mergeCell ref="A4:N4"/>
    <mergeCell ref="A5:N5"/>
    <mergeCell ref="A7:E8"/>
    <mergeCell ref="A6:N6"/>
    <mergeCell ref="F7:G7"/>
    <mergeCell ref="F8:G8"/>
    <mergeCell ref="N7:N8"/>
    <mergeCell ref="A22:N22"/>
    <mergeCell ref="O5:P6"/>
    <mergeCell ref="O13:P15"/>
    <mergeCell ref="O9:P9"/>
    <mergeCell ref="P10:P11"/>
    <mergeCell ref="O10:O11"/>
    <mergeCell ref="O17:P17"/>
    <mergeCell ref="O19:P22"/>
    <mergeCell ref="N17:N18"/>
    <mergeCell ref="F17:G17"/>
    <mergeCell ref="A19:N19"/>
    <mergeCell ref="A20:N20"/>
    <mergeCell ref="A21:N21"/>
    <mergeCell ref="A9:N9"/>
    <mergeCell ref="A10:E12"/>
    <mergeCell ref="A13:N13"/>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AFDE60-57AF-428F-8995-5870123E6549}">
  <dimension ref="A1:Q22"/>
  <sheetViews>
    <sheetView workbookViewId="0">
      <selection activeCell="G18" sqref="G18:N19"/>
    </sheetView>
  </sheetViews>
  <sheetFormatPr defaultRowHeight="15" x14ac:dyDescent="0.25"/>
  <sheetData>
    <row r="1" spans="1:17" x14ac:dyDescent="0.25">
      <c r="A1" s="132" t="s">
        <v>97</v>
      </c>
      <c r="B1" s="133"/>
      <c r="C1" s="133"/>
      <c r="D1" s="133"/>
      <c r="E1" s="133"/>
      <c r="F1" s="133"/>
      <c r="G1" s="133"/>
      <c r="H1" s="133"/>
      <c r="I1" s="133"/>
      <c r="J1" s="133"/>
      <c r="K1" s="133"/>
      <c r="L1" s="133"/>
      <c r="M1" s="133"/>
      <c r="N1" s="134"/>
    </row>
    <row r="2" spans="1:17" x14ac:dyDescent="0.25">
      <c r="A2" s="135"/>
      <c r="B2" s="60"/>
      <c r="C2" s="60"/>
      <c r="D2" s="60"/>
      <c r="E2" s="60"/>
      <c r="F2" s="60"/>
      <c r="G2" s="60"/>
      <c r="H2" s="60"/>
      <c r="I2" s="60"/>
      <c r="J2" s="60"/>
      <c r="K2" s="60"/>
      <c r="L2" s="60"/>
      <c r="M2" s="60"/>
      <c r="N2" s="136"/>
    </row>
    <row r="3" spans="1:17" ht="15.75" thickBot="1" x14ac:dyDescent="0.3">
      <c r="A3" s="137"/>
      <c r="B3" s="138"/>
      <c r="C3" s="138"/>
      <c r="D3" s="138"/>
      <c r="E3" s="138"/>
      <c r="F3" s="138"/>
      <c r="G3" s="138"/>
      <c r="H3" s="138"/>
      <c r="I3" s="138"/>
      <c r="J3" s="138"/>
      <c r="K3" s="138"/>
      <c r="L3" s="138"/>
      <c r="M3" s="138"/>
      <c r="N3" s="139"/>
    </row>
    <row r="4" spans="1:17" ht="24" thickBot="1" x14ac:dyDescent="0.3">
      <c r="A4" s="221" t="s">
        <v>1</v>
      </c>
      <c r="B4" s="222"/>
      <c r="C4" s="222"/>
      <c r="D4" s="222"/>
      <c r="E4" s="222"/>
      <c r="F4" s="222"/>
      <c r="G4" s="222"/>
      <c r="H4" s="222"/>
      <c r="I4" s="222"/>
      <c r="J4" s="222"/>
      <c r="K4" s="222"/>
      <c r="L4" s="222"/>
      <c r="M4" s="222"/>
      <c r="N4" s="223"/>
      <c r="O4" s="317" t="s">
        <v>11</v>
      </c>
      <c r="P4" s="318"/>
      <c r="Q4" s="319"/>
    </row>
    <row r="5" spans="1:17" ht="24" thickBot="1" x14ac:dyDescent="0.3">
      <c r="A5" s="369" t="s">
        <v>2</v>
      </c>
      <c r="B5" s="370"/>
      <c r="C5" s="370"/>
      <c r="D5" s="370"/>
      <c r="E5" s="370"/>
      <c r="F5" s="370"/>
      <c r="G5" s="370"/>
      <c r="H5" s="370"/>
      <c r="I5" s="370"/>
      <c r="J5" s="370"/>
      <c r="K5" s="370"/>
      <c r="L5" s="370"/>
      <c r="M5" s="370"/>
      <c r="N5" s="370"/>
      <c r="O5" s="403"/>
      <c r="P5" s="404"/>
      <c r="Q5" s="405"/>
    </row>
    <row r="6" spans="1:17" x14ac:dyDescent="0.25">
      <c r="A6" s="410" t="s">
        <v>98</v>
      </c>
      <c r="B6" s="411"/>
      <c r="C6" s="411"/>
      <c r="D6" s="411"/>
      <c r="E6" s="411"/>
      <c r="F6" s="412"/>
      <c r="G6" s="534" t="s">
        <v>178</v>
      </c>
      <c r="H6" s="535"/>
      <c r="I6" s="535"/>
      <c r="J6" s="535"/>
      <c r="K6" s="535"/>
      <c r="L6" s="535"/>
      <c r="M6" s="535"/>
      <c r="N6" s="536"/>
      <c r="O6" s="325"/>
      <c r="P6" s="326"/>
      <c r="Q6" s="406" t="s">
        <v>99</v>
      </c>
    </row>
    <row r="7" spans="1:17" x14ac:dyDescent="0.25">
      <c r="A7" s="407"/>
      <c r="B7" s="408"/>
      <c r="C7" s="408"/>
      <c r="D7" s="408"/>
      <c r="E7" s="408"/>
      <c r="F7" s="409"/>
      <c r="G7" s="537"/>
      <c r="H7" s="538"/>
      <c r="I7" s="538"/>
      <c r="J7" s="538"/>
      <c r="K7" s="538"/>
      <c r="L7" s="538"/>
      <c r="M7" s="538"/>
      <c r="N7" s="539"/>
      <c r="O7" s="297"/>
      <c r="P7" s="126"/>
      <c r="Q7" s="197"/>
    </row>
    <row r="8" spans="1:17" x14ac:dyDescent="0.25">
      <c r="A8" s="396" t="s">
        <v>100</v>
      </c>
      <c r="B8" s="397"/>
      <c r="C8" s="397"/>
      <c r="D8" s="397"/>
      <c r="E8" s="397"/>
      <c r="F8" s="398"/>
      <c r="G8" s="530" t="s">
        <v>179</v>
      </c>
      <c r="H8" s="425"/>
      <c r="I8" s="425"/>
      <c r="J8" s="425"/>
      <c r="K8" s="425"/>
      <c r="L8" s="425"/>
      <c r="M8" s="425"/>
      <c r="N8" s="426"/>
      <c r="O8" s="297"/>
      <c r="P8" s="126"/>
      <c r="Q8" s="197" t="s">
        <v>37</v>
      </c>
    </row>
    <row r="9" spans="1:17" x14ac:dyDescent="0.25">
      <c r="A9" s="396"/>
      <c r="B9" s="397"/>
      <c r="C9" s="397"/>
      <c r="D9" s="397"/>
      <c r="E9" s="397"/>
      <c r="F9" s="398"/>
      <c r="G9" s="530"/>
      <c r="H9" s="425"/>
      <c r="I9" s="425"/>
      <c r="J9" s="425"/>
      <c r="K9" s="425"/>
      <c r="L9" s="425"/>
      <c r="M9" s="425"/>
      <c r="N9" s="426"/>
      <c r="O9" s="297"/>
      <c r="P9" s="126"/>
      <c r="Q9" s="197"/>
    </row>
    <row r="10" spans="1:17" x14ac:dyDescent="0.25">
      <c r="A10" s="396"/>
      <c r="B10" s="397"/>
      <c r="C10" s="397"/>
      <c r="D10" s="397"/>
      <c r="E10" s="397"/>
      <c r="F10" s="398"/>
      <c r="G10" s="530"/>
      <c r="H10" s="425"/>
      <c r="I10" s="425"/>
      <c r="J10" s="425"/>
      <c r="K10" s="425"/>
      <c r="L10" s="425"/>
      <c r="M10" s="425"/>
      <c r="N10" s="426"/>
      <c r="O10" s="297"/>
      <c r="P10" s="126"/>
      <c r="Q10" s="197"/>
    </row>
    <row r="11" spans="1:17" x14ac:dyDescent="0.25">
      <c r="A11" s="396"/>
      <c r="B11" s="397"/>
      <c r="C11" s="397"/>
      <c r="D11" s="397"/>
      <c r="E11" s="397"/>
      <c r="F11" s="398"/>
      <c r="G11" s="530"/>
      <c r="H11" s="425"/>
      <c r="I11" s="425"/>
      <c r="J11" s="425"/>
      <c r="K11" s="425"/>
      <c r="L11" s="425"/>
      <c r="M11" s="425"/>
      <c r="N11" s="426"/>
      <c r="O11" s="297"/>
      <c r="P11" s="126"/>
      <c r="Q11" s="197"/>
    </row>
    <row r="12" spans="1:17" x14ac:dyDescent="0.25">
      <c r="A12" s="396"/>
      <c r="B12" s="397"/>
      <c r="C12" s="397"/>
      <c r="D12" s="397"/>
      <c r="E12" s="397"/>
      <c r="F12" s="398"/>
      <c r="G12" s="530"/>
      <c r="H12" s="425"/>
      <c r="I12" s="425"/>
      <c r="J12" s="425"/>
      <c r="K12" s="425"/>
      <c r="L12" s="425"/>
      <c r="M12" s="425"/>
      <c r="N12" s="426"/>
      <c r="O12" s="297"/>
      <c r="P12" s="126"/>
      <c r="Q12" s="197"/>
    </row>
    <row r="13" spans="1:17" x14ac:dyDescent="0.25">
      <c r="A13" s="396"/>
      <c r="B13" s="397"/>
      <c r="C13" s="397"/>
      <c r="D13" s="397"/>
      <c r="E13" s="397"/>
      <c r="F13" s="398"/>
      <c r="G13" s="530"/>
      <c r="H13" s="425"/>
      <c r="I13" s="425"/>
      <c r="J13" s="425"/>
      <c r="K13" s="425"/>
      <c r="L13" s="425"/>
      <c r="M13" s="425"/>
      <c r="N13" s="426"/>
      <c r="O13" s="297"/>
      <c r="P13" s="126"/>
      <c r="Q13" s="197"/>
    </row>
    <row r="14" spans="1:17" x14ac:dyDescent="0.25">
      <c r="A14" s="396"/>
      <c r="B14" s="397"/>
      <c r="C14" s="397"/>
      <c r="D14" s="397"/>
      <c r="E14" s="397"/>
      <c r="F14" s="398"/>
      <c r="G14" s="530"/>
      <c r="H14" s="425"/>
      <c r="I14" s="425"/>
      <c r="J14" s="425"/>
      <c r="K14" s="425"/>
      <c r="L14" s="425"/>
      <c r="M14" s="425"/>
      <c r="N14" s="426"/>
      <c r="O14" s="297"/>
      <c r="P14" s="126"/>
      <c r="Q14" s="197"/>
    </row>
    <row r="15" spans="1:17" x14ac:dyDescent="0.25">
      <c r="A15" s="396"/>
      <c r="B15" s="397"/>
      <c r="C15" s="397"/>
      <c r="D15" s="397"/>
      <c r="E15" s="397"/>
      <c r="F15" s="398"/>
      <c r="G15" s="530"/>
      <c r="H15" s="425"/>
      <c r="I15" s="425"/>
      <c r="J15" s="425"/>
      <c r="K15" s="425"/>
      <c r="L15" s="425"/>
      <c r="M15" s="425"/>
      <c r="N15" s="426"/>
      <c r="O15" s="297"/>
      <c r="P15" s="126"/>
      <c r="Q15" s="197"/>
    </row>
    <row r="16" spans="1:17" x14ac:dyDescent="0.25">
      <c r="A16" s="396" t="s">
        <v>101</v>
      </c>
      <c r="B16" s="397"/>
      <c r="C16" s="397"/>
      <c r="D16" s="397"/>
      <c r="E16" s="397"/>
      <c r="F16" s="398"/>
      <c r="G16" s="546" t="s">
        <v>180</v>
      </c>
      <c r="H16" s="547"/>
      <c r="I16" s="547"/>
      <c r="J16" s="547"/>
      <c r="K16" s="547"/>
      <c r="L16" s="547"/>
      <c r="M16" s="547"/>
      <c r="N16" s="561"/>
      <c r="O16" s="297"/>
      <c r="P16" s="126"/>
      <c r="Q16" s="197" t="s">
        <v>74</v>
      </c>
    </row>
    <row r="17" spans="1:17" x14ac:dyDescent="0.25">
      <c r="A17" s="396"/>
      <c r="B17" s="397"/>
      <c r="C17" s="397"/>
      <c r="D17" s="397"/>
      <c r="E17" s="397"/>
      <c r="F17" s="398"/>
      <c r="G17" s="546"/>
      <c r="H17" s="547"/>
      <c r="I17" s="547"/>
      <c r="J17" s="547"/>
      <c r="K17" s="547"/>
      <c r="L17" s="547"/>
      <c r="M17" s="547"/>
      <c r="N17" s="561"/>
      <c r="O17" s="297"/>
      <c r="P17" s="126"/>
      <c r="Q17" s="197"/>
    </row>
    <row r="18" spans="1:17" x14ac:dyDescent="0.25">
      <c r="A18" s="407" t="s">
        <v>102</v>
      </c>
      <c r="B18" s="408"/>
      <c r="C18" s="408"/>
      <c r="D18" s="408"/>
      <c r="E18" s="408"/>
      <c r="F18" s="409"/>
      <c r="G18" s="531" t="s">
        <v>178</v>
      </c>
      <c r="H18" s="532"/>
      <c r="I18" s="532"/>
      <c r="J18" s="532"/>
      <c r="K18" s="532"/>
      <c r="L18" s="532"/>
      <c r="M18" s="532"/>
      <c r="N18" s="533"/>
      <c r="O18" s="297"/>
      <c r="P18" s="126"/>
      <c r="Q18" s="197" t="s">
        <v>99</v>
      </c>
    </row>
    <row r="19" spans="1:17" x14ac:dyDescent="0.25">
      <c r="A19" s="407"/>
      <c r="B19" s="408"/>
      <c r="C19" s="408"/>
      <c r="D19" s="408"/>
      <c r="E19" s="408"/>
      <c r="F19" s="409"/>
      <c r="G19" s="531"/>
      <c r="H19" s="532"/>
      <c r="I19" s="532"/>
      <c r="J19" s="532"/>
      <c r="K19" s="532"/>
      <c r="L19" s="532"/>
      <c r="M19" s="532"/>
      <c r="N19" s="533"/>
      <c r="O19" s="297"/>
      <c r="P19" s="126"/>
      <c r="Q19" s="197"/>
    </row>
    <row r="20" spans="1:17" x14ac:dyDescent="0.25">
      <c r="A20" s="396" t="s">
        <v>103</v>
      </c>
      <c r="B20" s="397"/>
      <c r="C20" s="397"/>
      <c r="D20" s="397"/>
      <c r="E20" s="397"/>
      <c r="F20" s="398"/>
      <c r="G20" s="452" t="s">
        <v>181</v>
      </c>
      <c r="H20" s="211"/>
      <c r="I20" s="211"/>
      <c r="J20" s="211"/>
      <c r="K20" s="211"/>
      <c r="L20" s="211"/>
      <c r="M20" s="211"/>
      <c r="N20" s="454"/>
      <c r="O20" s="297"/>
      <c r="P20" s="126"/>
      <c r="Q20" s="197" t="s">
        <v>124</v>
      </c>
    </row>
    <row r="21" spans="1:17" ht="15.75" thickBot="1" x14ac:dyDescent="0.3">
      <c r="A21" s="399"/>
      <c r="B21" s="400"/>
      <c r="C21" s="400"/>
      <c r="D21" s="400"/>
      <c r="E21" s="400"/>
      <c r="F21" s="401"/>
      <c r="G21" s="540"/>
      <c r="H21" s="212"/>
      <c r="I21" s="212"/>
      <c r="J21" s="212"/>
      <c r="K21" s="212"/>
      <c r="L21" s="212"/>
      <c r="M21" s="212"/>
      <c r="N21" s="541"/>
      <c r="O21" s="298"/>
      <c r="P21" s="127"/>
      <c r="Q21" s="402"/>
    </row>
    <row r="22" spans="1:17" ht="15.75" thickBot="1" x14ac:dyDescent="0.3">
      <c r="O22" s="21" t="s">
        <v>19</v>
      </c>
      <c r="P22" s="22">
        <f>SUM(O6:P21)</f>
        <v>0</v>
      </c>
      <c r="Q22" s="31" t="s">
        <v>146</v>
      </c>
    </row>
  </sheetData>
  <mergeCells count="24">
    <mergeCell ref="A1:N3"/>
    <mergeCell ref="A4:N4"/>
    <mergeCell ref="A5:N5"/>
    <mergeCell ref="A6:F7"/>
    <mergeCell ref="G6:N7"/>
    <mergeCell ref="A8:F15"/>
    <mergeCell ref="G8:N15"/>
    <mergeCell ref="A16:F17"/>
    <mergeCell ref="G16:N17"/>
    <mergeCell ref="A18:F19"/>
    <mergeCell ref="G18:N19"/>
    <mergeCell ref="O4:Q5"/>
    <mergeCell ref="O6:P7"/>
    <mergeCell ref="Q6:Q7"/>
    <mergeCell ref="O8:P15"/>
    <mergeCell ref="Q8:Q15"/>
    <mergeCell ref="O16:P17"/>
    <mergeCell ref="Q16:Q17"/>
    <mergeCell ref="O18:P19"/>
    <mergeCell ref="Q18:Q19"/>
    <mergeCell ref="A20:F21"/>
    <mergeCell ref="G20:N21"/>
    <mergeCell ref="O20:P21"/>
    <mergeCell ref="Q20:Q21"/>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06DAAE-6E97-4ABA-93CC-BC4F54D294E3}">
  <dimension ref="A1:T31"/>
  <sheetViews>
    <sheetView workbookViewId="0">
      <selection activeCell="G20" sqref="G20:N21"/>
    </sheetView>
  </sheetViews>
  <sheetFormatPr defaultRowHeight="15" x14ac:dyDescent="0.25"/>
  <sheetData>
    <row r="1" spans="1:20" x14ac:dyDescent="0.25">
      <c r="A1" s="132" t="s">
        <v>105</v>
      </c>
      <c r="B1" s="133"/>
      <c r="C1" s="133"/>
      <c r="D1" s="133"/>
      <c r="E1" s="133"/>
      <c r="F1" s="133"/>
      <c r="G1" s="133"/>
      <c r="H1" s="133"/>
      <c r="I1" s="133"/>
      <c r="J1" s="133"/>
      <c r="K1" s="133"/>
      <c r="L1" s="133"/>
      <c r="M1" s="133"/>
      <c r="N1" s="134"/>
    </row>
    <row r="2" spans="1:20" x14ac:dyDescent="0.25">
      <c r="A2" s="135"/>
      <c r="B2" s="60"/>
      <c r="C2" s="60"/>
      <c r="D2" s="60"/>
      <c r="E2" s="60"/>
      <c r="F2" s="60"/>
      <c r="G2" s="60"/>
      <c r="H2" s="60"/>
      <c r="I2" s="60"/>
      <c r="J2" s="60"/>
      <c r="K2" s="60"/>
      <c r="L2" s="60"/>
      <c r="M2" s="60"/>
      <c r="N2" s="136"/>
    </row>
    <row r="3" spans="1:20" ht="15.75" thickBot="1" x14ac:dyDescent="0.3">
      <c r="A3" s="137"/>
      <c r="B3" s="138"/>
      <c r="C3" s="138"/>
      <c r="D3" s="138"/>
      <c r="E3" s="138"/>
      <c r="F3" s="138"/>
      <c r="G3" s="138"/>
      <c r="H3" s="138"/>
      <c r="I3" s="138"/>
      <c r="J3" s="138"/>
      <c r="K3" s="138"/>
      <c r="L3" s="138"/>
      <c r="M3" s="138"/>
      <c r="N3" s="139"/>
    </row>
    <row r="4" spans="1:20" ht="24" thickBot="1" x14ac:dyDescent="0.3">
      <c r="A4" s="221" t="s">
        <v>1</v>
      </c>
      <c r="B4" s="222"/>
      <c r="C4" s="222"/>
      <c r="D4" s="222"/>
      <c r="E4" s="222"/>
      <c r="F4" s="222"/>
      <c r="G4" s="222"/>
      <c r="H4" s="222"/>
      <c r="I4" s="222"/>
      <c r="J4" s="222"/>
      <c r="K4" s="222"/>
      <c r="L4" s="222"/>
      <c r="M4" s="222"/>
      <c r="N4" s="223"/>
      <c r="O4" s="317" t="s">
        <v>11</v>
      </c>
      <c r="P4" s="318"/>
      <c r="Q4" s="319"/>
    </row>
    <row r="5" spans="1:20" ht="24" thickBot="1" x14ac:dyDescent="0.3">
      <c r="A5" s="224" t="s">
        <v>2</v>
      </c>
      <c r="B5" s="225"/>
      <c r="C5" s="225"/>
      <c r="D5" s="225"/>
      <c r="E5" s="225"/>
      <c r="F5" s="225"/>
      <c r="G5" s="225"/>
      <c r="H5" s="225"/>
      <c r="I5" s="225"/>
      <c r="J5" s="225"/>
      <c r="K5" s="225"/>
      <c r="L5" s="225"/>
      <c r="M5" s="225"/>
      <c r="N5" s="413"/>
      <c r="O5" s="403"/>
      <c r="P5" s="404"/>
      <c r="Q5" s="405"/>
    </row>
    <row r="6" spans="1:20" ht="14.65" customHeight="1" x14ac:dyDescent="0.25">
      <c r="A6" s="410" t="s">
        <v>106</v>
      </c>
      <c r="B6" s="411"/>
      <c r="C6" s="411"/>
      <c r="D6" s="411"/>
      <c r="E6" s="411"/>
      <c r="F6" s="412"/>
      <c r="G6" s="542" t="s">
        <v>182</v>
      </c>
      <c r="H6" s="543"/>
      <c r="I6" s="543"/>
      <c r="J6" s="543"/>
      <c r="K6" s="543"/>
      <c r="L6" s="543"/>
      <c r="M6" s="543"/>
      <c r="N6" s="544"/>
      <c r="O6" s="325"/>
      <c r="P6" s="326"/>
      <c r="Q6" s="414" t="s">
        <v>58</v>
      </c>
    </row>
    <row r="7" spans="1:20" x14ac:dyDescent="0.25">
      <c r="A7" s="407"/>
      <c r="B7" s="408"/>
      <c r="C7" s="408"/>
      <c r="D7" s="408"/>
      <c r="E7" s="408"/>
      <c r="F7" s="409"/>
      <c r="G7" s="530"/>
      <c r="H7" s="425"/>
      <c r="I7" s="425"/>
      <c r="J7" s="425"/>
      <c r="K7" s="425"/>
      <c r="L7" s="425"/>
      <c r="M7" s="425"/>
      <c r="N7" s="545"/>
      <c r="O7" s="297"/>
      <c r="P7" s="126"/>
      <c r="Q7" s="415"/>
    </row>
    <row r="8" spans="1:20" x14ac:dyDescent="0.25">
      <c r="A8" s="407" t="s">
        <v>107</v>
      </c>
      <c r="B8" s="408"/>
      <c r="C8" s="408"/>
      <c r="D8" s="408"/>
      <c r="E8" s="408"/>
      <c r="F8" s="409"/>
      <c r="G8" s="530" t="s">
        <v>185</v>
      </c>
      <c r="H8" s="425"/>
      <c r="I8" s="425"/>
      <c r="J8" s="425"/>
      <c r="K8" s="425"/>
      <c r="L8" s="425"/>
      <c r="M8" s="425"/>
      <c r="N8" s="545"/>
      <c r="O8" s="416"/>
      <c r="P8" s="417"/>
      <c r="Q8" s="415" t="s">
        <v>108</v>
      </c>
    </row>
    <row r="9" spans="1:20" x14ac:dyDescent="0.25">
      <c r="A9" s="407"/>
      <c r="B9" s="408"/>
      <c r="C9" s="408"/>
      <c r="D9" s="408"/>
      <c r="E9" s="408"/>
      <c r="F9" s="409"/>
      <c r="G9" s="530"/>
      <c r="H9" s="425"/>
      <c r="I9" s="425"/>
      <c r="J9" s="425"/>
      <c r="K9" s="425"/>
      <c r="L9" s="425"/>
      <c r="M9" s="425"/>
      <c r="N9" s="545"/>
      <c r="O9" s="416"/>
      <c r="P9" s="417"/>
      <c r="Q9" s="415"/>
    </row>
    <row r="10" spans="1:20" x14ac:dyDescent="0.25">
      <c r="A10" s="407"/>
      <c r="B10" s="408"/>
      <c r="C10" s="408"/>
      <c r="D10" s="408"/>
      <c r="E10" s="408"/>
      <c r="F10" s="409"/>
      <c r="G10" s="530"/>
      <c r="H10" s="425"/>
      <c r="I10" s="425"/>
      <c r="J10" s="425"/>
      <c r="K10" s="425"/>
      <c r="L10" s="425"/>
      <c r="M10" s="425"/>
      <c r="N10" s="545"/>
      <c r="O10" s="416"/>
      <c r="P10" s="417"/>
      <c r="Q10" s="415"/>
    </row>
    <row r="11" spans="1:20" x14ac:dyDescent="0.25">
      <c r="A11" s="407"/>
      <c r="B11" s="408"/>
      <c r="C11" s="408"/>
      <c r="D11" s="408"/>
      <c r="E11" s="408"/>
      <c r="F11" s="409"/>
      <c r="G11" s="530"/>
      <c r="H11" s="425"/>
      <c r="I11" s="425"/>
      <c r="J11" s="425"/>
      <c r="K11" s="425"/>
      <c r="L11" s="425"/>
      <c r="M11" s="425"/>
      <c r="N11" s="545"/>
      <c r="O11" s="416"/>
      <c r="P11" s="417"/>
      <c r="Q11" s="415"/>
    </row>
    <row r="12" spans="1:20" x14ac:dyDescent="0.25">
      <c r="A12" s="407"/>
      <c r="B12" s="408"/>
      <c r="C12" s="408"/>
      <c r="D12" s="408"/>
      <c r="E12" s="408"/>
      <c r="F12" s="409"/>
      <c r="G12" s="530"/>
      <c r="H12" s="425"/>
      <c r="I12" s="425"/>
      <c r="J12" s="425"/>
      <c r="K12" s="425"/>
      <c r="L12" s="425"/>
      <c r="M12" s="425"/>
      <c r="N12" s="545"/>
      <c r="O12" s="416"/>
      <c r="P12" s="417"/>
      <c r="Q12" s="415"/>
    </row>
    <row r="13" spans="1:20" x14ac:dyDescent="0.25">
      <c r="A13" s="407"/>
      <c r="B13" s="408"/>
      <c r="C13" s="408"/>
      <c r="D13" s="408"/>
      <c r="E13" s="408"/>
      <c r="F13" s="409"/>
      <c r="G13" s="530"/>
      <c r="H13" s="425"/>
      <c r="I13" s="425"/>
      <c r="J13" s="425"/>
      <c r="K13" s="425"/>
      <c r="L13" s="425"/>
      <c r="M13" s="425"/>
      <c r="N13" s="545"/>
      <c r="O13" s="416"/>
      <c r="P13" s="417"/>
      <c r="Q13" s="415"/>
      <c r="T13" s="550"/>
    </row>
    <row r="14" spans="1:20" x14ac:dyDescent="0.25">
      <c r="A14" s="407"/>
      <c r="B14" s="408"/>
      <c r="C14" s="408"/>
      <c r="D14" s="408"/>
      <c r="E14" s="408"/>
      <c r="F14" s="409"/>
      <c r="G14" s="530"/>
      <c r="H14" s="425"/>
      <c r="I14" s="425"/>
      <c r="J14" s="425"/>
      <c r="K14" s="425"/>
      <c r="L14" s="425"/>
      <c r="M14" s="425"/>
      <c r="N14" s="545"/>
      <c r="O14" s="416"/>
      <c r="P14" s="417"/>
      <c r="Q14" s="415"/>
    </row>
    <row r="15" spans="1:20" x14ac:dyDescent="0.25">
      <c r="A15" s="407"/>
      <c r="B15" s="408"/>
      <c r="C15" s="408"/>
      <c r="D15" s="408"/>
      <c r="E15" s="408"/>
      <c r="F15" s="409"/>
      <c r="G15" s="530"/>
      <c r="H15" s="425"/>
      <c r="I15" s="425"/>
      <c r="J15" s="425"/>
      <c r="K15" s="425"/>
      <c r="L15" s="425"/>
      <c r="M15" s="425"/>
      <c r="N15" s="545"/>
      <c r="O15" s="416"/>
      <c r="P15" s="417"/>
      <c r="Q15" s="415"/>
    </row>
    <row r="16" spans="1:20" x14ac:dyDescent="0.25">
      <c r="A16" s="407"/>
      <c r="B16" s="408"/>
      <c r="C16" s="408"/>
      <c r="D16" s="408"/>
      <c r="E16" s="408"/>
      <c r="F16" s="409"/>
      <c r="G16" s="530"/>
      <c r="H16" s="425"/>
      <c r="I16" s="425"/>
      <c r="J16" s="425"/>
      <c r="K16" s="425"/>
      <c r="L16" s="425"/>
      <c r="M16" s="425"/>
      <c r="N16" s="545"/>
      <c r="O16" s="416"/>
      <c r="P16" s="417"/>
      <c r="Q16" s="415"/>
    </row>
    <row r="17" spans="1:17" x14ac:dyDescent="0.25">
      <c r="A17" s="407"/>
      <c r="B17" s="408"/>
      <c r="C17" s="408"/>
      <c r="D17" s="408"/>
      <c r="E17" s="408"/>
      <c r="F17" s="409"/>
      <c r="G17" s="530"/>
      <c r="H17" s="425"/>
      <c r="I17" s="425"/>
      <c r="J17" s="425"/>
      <c r="K17" s="425"/>
      <c r="L17" s="425"/>
      <c r="M17" s="425"/>
      <c r="N17" s="545"/>
      <c r="O17" s="416"/>
      <c r="P17" s="417"/>
      <c r="Q17" s="415"/>
    </row>
    <row r="18" spans="1:17" x14ac:dyDescent="0.25">
      <c r="A18" s="407"/>
      <c r="B18" s="408"/>
      <c r="C18" s="408"/>
      <c r="D18" s="408"/>
      <c r="E18" s="408"/>
      <c r="F18" s="409"/>
      <c r="G18" s="530"/>
      <c r="H18" s="425"/>
      <c r="I18" s="425"/>
      <c r="J18" s="425"/>
      <c r="K18" s="425"/>
      <c r="L18" s="425"/>
      <c r="M18" s="425"/>
      <c r="N18" s="545"/>
      <c r="O18" s="416"/>
      <c r="P18" s="417"/>
      <c r="Q18" s="415"/>
    </row>
    <row r="19" spans="1:17" x14ac:dyDescent="0.25">
      <c r="A19" s="407"/>
      <c r="B19" s="408"/>
      <c r="C19" s="408"/>
      <c r="D19" s="408"/>
      <c r="E19" s="408"/>
      <c r="F19" s="409"/>
      <c r="G19" s="530"/>
      <c r="H19" s="425"/>
      <c r="I19" s="425"/>
      <c r="J19" s="425"/>
      <c r="K19" s="425"/>
      <c r="L19" s="425"/>
      <c r="M19" s="425"/>
      <c r="N19" s="545"/>
      <c r="O19" s="416"/>
      <c r="P19" s="417"/>
      <c r="Q19" s="415"/>
    </row>
    <row r="20" spans="1:17" x14ac:dyDescent="0.25">
      <c r="A20" s="407" t="s">
        <v>109</v>
      </c>
      <c r="B20" s="408"/>
      <c r="C20" s="408"/>
      <c r="D20" s="408"/>
      <c r="E20" s="408"/>
      <c r="F20" s="409"/>
      <c r="G20" s="546" t="s">
        <v>183</v>
      </c>
      <c r="H20" s="547"/>
      <c r="I20" s="547"/>
      <c r="J20" s="547"/>
      <c r="K20" s="547"/>
      <c r="L20" s="547"/>
      <c r="M20" s="547"/>
      <c r="N20" s="548"/>
      <c r="O20" s="297"/>
      <c r="P20" s="126"/>
      <c r="Q20" s="415" t="s">
        <v>58</v>
      </c>
    </row>
    <row r="21" spans="1:17" x14ac:dyDescent="0.25">
      <c r="A21" s="407"/>
      <c r="B21" s="408"/>
      <c r="C21" s="408"/>
      <c r="D21" s="408"/>
      <c r="E21" s="408"/>
      <c r="F21" s="409"/>
      <c r="G21" s="546"/>
      <c r="H21" s="547"/>
      <c r="I21" s="547"/>
      <c r="J21" s="547"/>
      <c r="K21" s="547"/>
      <c r="L21" s="547"/>
      <c r="M21" s="547"/>
      <c r="N21" s="548"/>
      <c r="O21" s="297"/>
      <c r="P21" s="126"/>
      <c r="Q21" s="415"/>
    </row>
    <row r="22" spans="1:17" x14ac:dyDescent="0.25">
      <c r="A22" s="407" t="s">
        <v>110</v>
      </c>
      <c r="B22" s="408"/>
      <c r="C22" s="408"/>
      <c r="D22" s="408"/>
      <c r="E22" s="408"/>
      <c r="F22" s="409"/>
      <c r="G22" s="452" t="s">
        <v>184</v>
      </c>
      <c r="H22" s="211"/>
      <c r="I22" s="211"/>
      <c r="J22" s="211"/>
      <c r="K22" s="211"/>
      <c r="L22" s="211"/>
      <c r="M22" s="211"/>
      <c r="N22" s="453"/>
      <c r="O22" s="297"/>
      <c r="P22" s="126"/>
      <c r="Q22" s="415" t="s">
        <v>58</v>
      </c>
    </row>
    <row r="23" spans="1:17" ht="15.75" thickBot="1" x14ac:dyDescent="0.3">
      <c r="A23" s="419"/>
      <c r="B23" s="420"/>
      <c r="C23" s="420"/>
      <c r="D23" s="420"/>
      <c r="E23" s="420"/>
      <c r="F23" s="421"/>
      <c r="G23" s="540"/>
      <c r="H23" s="212"/>
      <c r="I23" s="212"/>
      <c r="J23" s="212"/>
      <c r="K23" s="212"/>
      <c r="L23" s="212"/>
      <c r="M23" s="212"/>
      <c r="N23" s="549"/>
      <c r="O23" s="298"/>
      <c r="P23" s="127"/>
      <c r="Q23" s="418"/>
    </row>
    <row r="24" spans="1:17" ht="15.75" thickBot="1" x14ac:dyDescent="0.3">
      <c r="O24" s="21" t="s">
        <v>19</v>
      </c>
      <c r="P24" s="22">
        <f>SUM(O6:P23)</f>
        <v>0</v>
      </c>
      <c r="Q24" s="31" t="s">
        <v>104</v>
      </c>
    </row>
    <row r="31" spans="1:17" x14ac:dyDescent="0.25">
      <c r="J31" s="47"/>
    </row>
  </sheetData>
  <mergeCells count="20">
    <mergeCell ref="O20:P21"/>
    <mergeCell ref="Q20:Q21"/>
    <mergeCell ref="O22:P23"/>
    <mergeCell ref="Q22:Q23"/>
    <mergeCell ref="A20:F21"/>
    <mergeCell ref="G20:N21"/>
    <mergeCell ref="A22:F23"/>
    <mergeCell ref="G22:N23"/>
    <mergeCell ref="O4:Q5"/>
    <mergeCell ref="O6:P7"/>
    <mergeCell ref="Q6:Q7"/>
    <mergeCell ref="O8:P19"/>
    <mergeCell ref="Q8:Q19"/>
    <mergeCell ref="A1:N3"/>
    <mergeCell ref="A6:F7"/>
    <mergeCell ref="G6:N7"/>
    <mergeCell ref="G8:N19"/>
    <mergeCell ref="A8:F19"/>
    <mergeCell ref="A4:N4"/>
    <mergeCell ref="A5:N5"/>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0A6ED2-2496-41C8-8011-8B4937FE017D}">
  <dimension ref="A1:P25"/>
  <sheetViews>
    <sheetView workbookViewId="0">
      <selection activeCell="G22" sqref="G22:O23"/>
    </sheetView>
  </sheetViews>
  <sheetFormatPr defaultRowHeight="15" x14ac:dyDescent="0.25"/>
  <cols>
    <col min="1" max="1" width="5.42578125" customWidth="1"/>
  </cols>
  <sheetData>
    <row r="1" spans="1:15" x14ac:dyDescent="0.25">
      <c r="A1" s="132" t="s">
        <v>133</v>
      </c>
      <c r="B1" s="133"/>
      <c r="C1" s="133"/>
      <c r="D1" s="133"/>
      <c r="E1" s="133"/>
      <c r="F1" s="133"/>
      <c r="G1" s="133"/>
      <c r="H1" s="133"/>
      <c r="I1" s="133"/>
      <c r="J1" s="133"/>
      <c r="K1" s="133"/>
      <c r="L1" s="133"/>
      <c r="M1" s="133"/>
      <c r="N1" s="133"/>
      <c r="O1" s="134"/>
    </row>
    <row r="2" spans="1:15" x14ac:dyDescent="0.25">
      <c r="A2" s="135"/>
      <c r="B2" s="60"/>
      <c r="C2" s="60"/>
      <c r="D2" s="60"/>
      <c r="E2" s="60"/>
      <c r="F2" s="60"/>
      <c r="G2" s="60"/>
      <c r="H2" s="60"/>
      <c r="I2" s="60"/>
      <c r="J2" s="60"/>
      <c r="K2" s="60"/>
      <c r="L2" s="60"/>
      <c r="M2" s="60"/>
      <c r="N2" s="60"/>
      <c r="O2" s="136"/>
    </row>
    <row r="3" spans="1:15" ht="15.75" thickBot="1" x14ac:dyDescent="0.3">
      <c r="A3" s="137"/>
      <c r="B3" s="138"/>
      <c r="C3" s="138"/>
      <c r="D3" s="138"/>
      <c r="E3" s="138"/>
      <c r="F3" s="138"/>
      <c r="G3" s="138"/>
      <c r="H3" s="138"/>
      <c r="I3" s="138"/>
      <c r="J3" s="138"/>
      <c r="K3" s="138"/>
      <c r="L3" s="138"/>
      <c r="M3" s="138"/>
      <c r="N3" s="138"/>
      <c r="O3" s="139"/>
    </row>
    <row r="4" spans="1:15" ht="24" thickBot="1" x14ac:dyDescent="0.3">
      <c r="A4" s="221" t="s">
        <v>1</v>
      </c>
      <c r="B4" s="222"/>
      <c r="C4" s="222"/>
      <c r="D4" s="222"/>
      <c r="E4" s="222"/>
      <c r="F4" s="222"/>
      <c r="G4" s="222"/>
      <c r="H4" s="222"/>
      <c r="I4" s="222"/>
      <c r="J4" s="222"/>
      <c r="K4" s="222"/>
      <c r="L4" s="222"/>
      <c r="M4" s="222"/>
      <c r="N4" s="222"/>
      <c r="O4" s="223"/>
    </row>
    <row r="5" spans="1:15" ht="24" thickBot="1" x14ac:dyDescent="0.3">
      <c r="A5" s="224" t="s">
        <v>2</v>
      </c>
      <c r="B5" s="225"/>
      <c r="C5" s="225"/>
      <c r="D5" s="225"/>
      <c r="E5" s="225"/>
      <c r="F5" s="225"/>
      <c r="G5" s="370"/>
      <c r="H5" s="370"/>
      <c r="I5" s="370"/>
      <c r="J5" s="370"/>
      <c r="K5" s="370"/>
      <c r="L5" s="370"/>
      <c r="M5" s="370"/>
      <c r="N5" s="370"/>
      <c r="O5" s="422"/>
    </row>
    <row r="6" spans="1:15" x14ac:dyDescent="0.25">
      <c r="A6" s="410" t="s">
        <v>139</v>
      </c>
      <c r="B6" s="411"/>
      <c r="C6" s="411"/>
      <c r="D6" s="411"/>
      <c r="E6" s="411"/>
      <c r="F6" s="423"/>
      <c r="G6" s="425" t="s">
        <v>192</v>
      </c>
      <c r="H6" s="425"/>
      <c r="I6" s="425"/>
      <c r="J6" s="425"/>
      <c r="K6" s="425"/>
      <c r="L6" s="425"/>
      <c r="M6" s="425"/>
      <c r="N6" s="425"/>
      <c r="O6" s="426"/>
    </row>
    <row r="7" spans="1:15" ht="31.15" customHeight="1" x14ac:dyDescent="0.25">
      <c r="A7" s="407"/>
      <c r="B7" s="408"/>
      <c r="C7" s="408"/>
      <c r="D7" s="408"/>
      <c r="E7" s="408"/>
      <c r="F7" s="424"/>
      <c r="G7" s="425"/>
      <c r="H7" s="425"/>
      <c r="I7" s="425"/>
      <c r="J7" s="425"/>
      <c r="K7" s="425"/>
      <c r="L7" s="425"/>
      <c r="M7" s="425"/>
      <c r="N7" s="425"/>
      <c r="O7" s="426"/>
    </row>
    <row r="8" spans="1:15" x14ac:dyDescent="0.25">
      <c r="A8" s="436" t="s">
        <v>140</v>
      </c>
      <c r="B8" s="437"/>
      <c r="C8" s="437"/>
      <c r="D8" s="437"/>
      <c r="E8" s="437"/>
      <c r="F8" s="437"/>
      <c r="G8" s="440" t="s">
        <v>205</v>
      </c>
      <c r="H8" s="441"/>
      <c r="I8" s="441"/>
      <c r="J8" s="441"/>
      <c r="K8" s="441"/>
      <c r="L8" s="441"/>
      <c r="M8" s="441"/>
      <c r="N8" s="441"/>
      <c r="O8" s="442"/>
    </row>
    <row r="9" spans="1:15" ht="39.75" customHeight="1" x14ac:dyDescent="0.25">
      <c r="A9" s="438"/>
      <c r="B9" s="439"/>
      <c r="C9" s="439"/>
      <c r="D9" s="439"/>
      <c r="E9" s="439"/>
      <c r="F9" s="439"/>
      <c r="G9" s="443"/>
      <c r="H9" s="444"/>
      <c r="I9" s="444"/>
      <c r="J9" s="444"/>
      <c r="K9" s="444"/>
      <c r="L9" s="444"/>
      <c r="M9" s="444"/>
      <c r="N9" s="444"/>
      <c r="O9" s="445"/>
    </row>
    <row r="10" spans="1:15" x14ac:dyDescent="0.25">
      <c r="A10" s="57"/>
      <c r="B10" s="446" t="s">
        <v>134</v>
      </c>
      <c r="C10" s="446"/>
      <c r="D10" s="447"/>
      <c r="E10" s="450" t="s">
        <v>135</v>
      </c>
      <c r="F10" s="446"/>
      <c r="G10" s="447"/>
      <c r="H10" s="450" t="s">
        <v>136</v>
      </c>
      <c r="I10" s="446"/>
      <c r="J10" s="447"/>
      <c r="K10" s="450" t="s">
        <v>137</v>
      </c>
      <c r="L10" s="446"/>
      <c r="M10" s="447"/>
      <c r="N10" s="450" t="s">
        <v>138</v>
      </c>
      <c r="O10" s="455"/>
    </row>
    <row r="11" spans="1:15" x14ac:dyDescent="0.25">
      <c r="A11" s="58"/>
      <c r="B11" s="448"/>
      <c r="C11" s="448"/>
      <c r="D11" s="449"/>
      <c r="E11" s="451"/>
      <c r="F11" s="448"/>
      <c r="G11" s="449"/>
      <c r="H11" s="451"/>
      <c r="I11" s="448"/>
      <c r="J11" s="449"/>
      <c r="K11" s="451"/>
      <c r="L11" s="448"/>
      <c r="M11" s="449"/>
      <c r="N11" s="451"/>
      <c r="O11" s="456"/>
    </row>
    <row r="12" spans="1:15" x14ac:dyDescent="0.25">
      <c r="A12" s="457">
        <v>1</v>
      </c>
      <c r="B12" s="427" t="s">
        <v>196</v>
      </c>
      <c r="C12" s="428"/>
      <c r="D12" s="429"/>
      <c r="E12" s="427" t="s">
        <v>197</v>
      </c>
      <c r="F12" s="428"/>
      <c r="G12" s="429"/>
      <c r="H12" s="427" t="s">
        <v>193</v>
      </c>
      <c r="I12" s="428"/>
      <c r="J12" s="429"/>
      <c r="K12" s="427" t="s">
        <v>194</v>
      </c>
      <c r="L12" s="428"/>
      <c r="M12" s="429"/>
      <c r="N12" s="440">
        <v>2028</v>
      </c>
      <c r="O12" s="442"/>
    </row>
    <row r="13" spans="1:15" x14ac:dyDescent="0.25">
      <c r="A13" s="394"/>
      <c r="B13" s="430"/>
      <c r="C13" s="431"/>
      <c r="D13" s="432"/>
      <c r="E13" s="430"/>
      <c r="F13" s="431"/>
      <c r="G13" s="432"/>
      <c r="H13" s="430"/>
      <c r="I13" s="431"/>
      <c r="J13" s="432"/>
      <c r="K13" s="430"/>
      <c r="L13" s="431"/>
      <c r="M13" s="432"/>
      <c r="N13" s="443"/>
      <c r="O13" s="445"/>
    </row>
    <row r="14" spans="1:15" x14ac:dyDescent="0.25">
      <c r="A14" s="457">
        <v>2</v>
      </c>
      <c r="B14" s="427" t="s">
        <v>195</v>
      </c>
      <c r="C14" s="428"/>
      <c r="D14" s="429"/>
      <c r="E14" s="427" t="s">
        <v>198</v>
      </c>
      <c r="F14" s="428"/>
      <c r="G14" s="429"/>
      <c r="H14" s="427" t="s">
        <v>199</v>
      </c>
      <c r="I14" s="428"/>
      <c r="J14" s="429"/>
      <c r="K14" s="427" t="s">
        <v>204</v>
      </c>
      <c r="L14" s="428"/>
      <c r="M14" s="429"/>
      <c r="N14" s="440">
        <v>2030</v>
      </c>
      <c r="O14" s="442"/>
    </row>
    <row r="15" spans="1:15" x14ac:dyDescent="0.25">
      <c r="A15" s="394"/>
      <c r="B15" s="430"/>
      <c r="C15" s="431"/>
      <c r="D15" s="432"/>
      <c r="E15" s="430"/>
      <c r="F15" s="431"/>
      <c r="G15" s="432"/>
      <c r="H15" s="430"/>
      <c r="I15" s="431"/>
      <c r="J15" s="432"/>
      <c r="K15" s="430"/>
      <c r="L15" s="431"/>
      <c r="M15" s="432"/>
      <c r="N15" s="443"/>
      <c r="O15" s="445"/>
    </row>
    <row r="16" spans="1:15" x14ac:dyDescent="0.25">
      <c r="A16" s="457">
        <v>3</v>
      </c>
      <c r="B16" s="427" t="s">
        <v>200</v>
      </c>
      <c r="C16" s="428"/>
      <c r="D16" s="429"/>
      <c r="E16" s="555" t="s">
        <v>201</v>
      </c>
      <c r="F16" s="556"/>
      <c r="G16" s="557"/>
      <c r="H16" s="427" t="s">
        <v>202</v>
      </c>
      <c r="I16" s="428"/>
      <c r="J16" s="429"/>
      <c r="K16" s="427" t="s">
        <v>203</v>
      </c>
      <c r="L16" s="428"/>
      <c r="M16" s="429"/>
      <c r="N16" s="440" t="s">
        <v>206</v>
      </c>
      <c r="O16" s="442"/>
    </row>
    <row r="17" spans="1:16" x14ac:dyDescent="0.25">
      <c r="A17" s="394"/>
      <c r="B17" s="430"/>
      <c r="C17" s="431"/>
      <c r="D17" s="432"/>
      <c r="E17" s="558"/>
      <c r="F17" s="559"/>
      <c r="G17" s="560"/>
      <c r="H17" s="430"/>
      <c r="I17" s="431"/>
      <c r="J17" s="432"/>
      <c r="K17" s="430"/>
      <c r="L17" s="431"/>
      <c r="M17" s="432"/>
      <c r="N17" s="443"/>
      <c r="O17" s="445"/>
    </row>
    <row r="18" spans="1:16" x14ac:dyDescent="0.25">
      <c r="A18" s="457">
        <v>4</v>
      </c>
      <c r="B18" s="427"/>
      <c r="C18" s="428"/>
      <c r="D18" s="429"/>
      <c r="E18" s="427"/>
      <c r="F18" s="428"/>
      <c r="G18" s="429"/>
      <c r="H18" s="427"/>
      <c r="I18" s="428"/>
      <c r="J18" s="429"/>
      <c r="K18" s="427"/>
      <c r="L18" s="428"/>
      <c r="M18" s="429"/>
      <c r="N18" s="440"/>
      <c r="O18" s="442"/>
    </row>
    <row r="19" spans="1:16" x14ac:dyDescent="0.25">
      <c r="A19" s="394"/>
      <c r="B19" s="430"/>
      <c r="C19" s="431"/>
      <c r="D19" s="432"/>
      <c r="E19" s="430"/>
      <c r="F19" s="431"/>
      <c r="G19" s="432"/>
      <c r="H19" s="430"/>
      <c r="I19" s="431"/>
      <c r="J19" s="432"/>
      <c r="K19" s="430"/>
      <c r="L19" s="431"/>
      <c r="M19" s="432"/>
      <c r="N19" s="443"/>
      <c r="O19" s="445"/>
    </row>
    <row r="20" spans="1:16" x14ac:dyDescent="0.25">
      <c r="A20" s="396" t="s">
        <v>141</v>
      </c>
      <c r="B20" s="397"/>
      <c r="C20" s="397"/>
      <c r="D20" s="397"/>
      <c r="E20" s="397"/>
      <c r="F20" s="398"/>
      <c r="G20" s="452" t="s">
        <v>207</v>
      </c>
      <c r="H20" s="211"/>
      <c r="I20" s="211"/>
      <c r="J20" s="211"/>
      <c r="K20" s="211"/>
      <c r="L20" s="211"/>
      <c r="M20" s="211"/>
      <c r="N20" s="453"/>
      <c r="O20" s="454"/>
    </row>
    <row r="21" spans="1:16" ht="31.15" customHeight="1" x14ac:dyDescent="0.25">
      <c r="A21" s="396"/>
      <c r="B21" s="397"/>
      <c r="C21" s="397"/>
      <c r="D21" s="397"/>
      <c r="E21" s="397"/>
      <c r="F21" s="398"/>
      <c r="G21" s="452"/>
      <c r="H21" s="211"/>
      <c r="I21" s="211"/>
      <c r="J21" s="211"/>
      <c r="K21" s="211"/>
      <c r="L21" s="211"/>
      <c r="M21" s="211"/>
      <c r="N21" s="453"/>
      <c r="O21" s="454"/>
    </row>
    <row r="22" spans="1:16" x14ac:dyDescent="0.25">
      <c r="A22" s="407" t="s">
        <v>145</v>
      </c>
      <c r="B22" s="408"/>
      <c r="C22" s="408"/>
      <c r="D22" s="408"/>
      <c r="E22" s="408"/>
      <c r="F22" s="409"/>
      <c r="G22" s="546" t="s">
        <v>217</v>
      </c>
      <c r="H22" s="547"/>
      <c r="I22" s="547"/>
      <c r="J22" s="547"/>
      <c r="K22" s="547"/>
      <c r="L22" s="547"/>
      <c r="M22" s="547"/>
      <c r="N22" s="548"/>
      <c r="O22" s="561"/>
    </row>
    <row r="23" spans="1:16" x14ac:dyDescent="0.25">
      <c r="A23" s="433"/>
      <c r="B23" s="434"/>
      <c r="C23" s="434"/>
      <c r="D23" s="434"/>
      <c r="E23" s="434"/>
      <c r="F23" s="435"/>
      <c r="G23" s="562"/>
      <c r="H23" s="563"/>
      <c r="I23" s="563"/>
      <c r="J23" s="563"/>
      <c r="K23" s="563"/>
      <c r="L23" s="563"/>
      <c r="M23" s="563"/>
      <c r="N23" s="564"/>
      <c r="O23" s="565"/>
    </row>
    <row r="24" spans="1:16" ht="18.75" x14ac:dyDescent="0.3">
      <c r="A24" s="460" t="s">
        <v>11</v>
      </c>
      <c r="B24" s="460"/>
      <c r="C24" s="460"/>
      <c r="D24" s="460"/>
      <c r="E24" s="460"/>
      <c r="F24" s="460"/>
      <c r="G24" s="460"/>
      <c r="H24" s="460"/>
      <c r="I24" s="460"/>
      <c r="J24" s="460"/>
      <c r="K24" s="460"/>
      <c r="L24" s="460"/>
      <c r="M24" s="460"/>
      <c r="N24" s="460"/>
      <c r="O24" s="460"/>
      <c r="P24" s="1"/>
    </row>
    <row r="25" spans="1:16" x14ac:dyDescent="0.25">
      <c r="A25" s="458" t="s">
        <v>144</v>
      </c>
      <c r="B25" s="459"/>
      <c r="C25" s="459"/>
      <c r="D25" s="459"/>
      <c r="E25" s="459"/>
      <c r="F25" s="459"/>
      <c r="G25" s="296"/>
      <c r="H25" s="296"/>
      <c r="I25" s="296"/>
      <c r="J25" s="296"/>
      <c r="K25" s="296"/>
      <c r="L25" s="296"/>
      <c r="M25" s="296"/>
      <c r="N25" s="296"/>
      <c r="O25" s="296"/>
      <c r="P25" s="34"/>
    </row>
  </sheetData>
  <mergeCells count="43">
    <mergeCell ref="A25:F25"/>
    <mergeCell ref="A24:O24"/>
    <mergeCell ref="G25:O25"/>
    <mergeCell ref="H18:J19"/>
    <mergeCell ref="K14:M15"/>
    <mergeCell ref="K16:M17"/>
    <mergeCell ref="K18:M19"/>
    <mergeCell ref="B14:D15"/>
    <mergeCell ref="B16:D17"/>
    <mergeCell ref="B18:D19"/>
    <mergeCell ref="E14:G15"/>
    <mergeCell ref="E16:G17"/>
    <mergeCell ref="E18:G19"/>
    <mergeCell ref="B12:D13"/>
    <mergeCell ref="N12:O13"/>
    <mergeCell ref="N14:O15"/>
    <mergeCell ref="N16:O17"/>
    <mergeCell ref="N18:O19"/>
    <mergeCell ref="H12:J13"/>
    <mergeCell ref="K12:M13"/>
    <mergeCell ref="H14:J15"/>
    <mergeCell ref="H16:J17"/>
    <mergeCell ref="E12:G13"/>
    <mergeCell ref="A22:F23"/>
    <mergeCell ref="G22:O23"/>
    <mergeCell ref="A8:F9"/>
    <mergeCell ref="G8:O9"/>
    <mergeCell ref="B10:D11"/>
    <mergeCell ref="E10:G11"/>
    <mergeCell ref="H10:J11"/>
    <mergeCell ref="A20:F21"/>
    <mergeCell ref="G20:O21"/>
    <mergeCell ref="K10:M11"/>
    <mergeCell ref="N10:O11"/>
    <mergeCell ref="A12:A13"/>
    <mergeCell ref="A14:A15"/>
    <mergeCell ref="A16:A17"/>
    <mergeCell ref="A18:A19"/>
    <mergeCell ref="A1:O3"/>
    <mergeCell ref="A4:O4"/>
    <mergeCell ref="A5:O5"/>
    <mergeCell ref="A6:F7"/>
    <mergeCell ref="G6:O7"/>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4C48E6-E699-4512-8020-ACE703C44E40}">
  <dimension ref="A1:T42"/>
  <sheetViews>
    <sheetView zoomScale="76" zoomScaleNormal="76" workbookViewId="0">
      <selection activeCell="A8" sqref="A8:P17"/>
    </sheetView>
  </sheetViews>
  <sheetFormatPr defaultRowHeight="15" x14ac:dyDescent="0.25"/>
  <cols>
    <col min="17" max="17" width="14.140625" customWidth="1"/>
  </cols>
  <sheetData>
    <row r="1" spans="1:18" ht="15.6" customHeight="1" x14ac:dyDescent="0.25">
      <c r="A1" s="59" t="s">
        <v>126</v>
      </c>
      <c r="B1" s="60"/>
      <c r="C1" s="60"/>
      <c r="D1" s="60"/>
      <c r="E1" s="60"/>
      <c r="F1" s="60"/>
      <c r="G1" s="60"/>
      <c r="H1" s="60"/>
      <c r="I1" s="60"/>
      <c r="J1" s="60"/>
      <c r="K1" s="60"/>
      <c r="L1" s="60"/>
      <c r="M1" s="60"/>
      <c r="N1" s="60"/>
      <c r="O1" s="60"/>
      <c r="P1" s="60"/>
    </row>
    <row r="2" spans="1:18" ht="15.6" customHeight="1" x14ac:dyDescent="0.25">
      <c r="A2" s="59"/>
      <c r="B2" s="60"/>
      <c r="C2" s="60"/>
      <c r="D2" s="60"/>
      <c r="E2" s="60"/>
      <c r="F2" s="60"/>
      <c r="G2" s="60"/>
      <c r="H2" s="60"/>
      <c r="I2" s="60"/>
      <c r="J2" s="60"/>
      <c r="K2" s="60"/>
      <c r="L2" s="60"/>
      <c r="M2" s="60"/>
      <c r="N2" s="60"/>
      <c r="O2" s="60"/>
      <c r="P2" s="60"/>
    </row>
    <row r="3" spans="1:18" ht="14.65" customHeight="1" thickBot="1" x14ac:dyDescent="0.3">
      <c r="A3" s="59"/>
      <c r="B3" s="60"/>
      <c r="C3" s="60"/>
      <c r="D3" s="60"/>
      <c r="E3" s="60"/>
      <c r="F3" s="60"/>
      <c r="G3" s="60"/>
      <c r="H3" s="60"/>
      <c r="I3" s="60"/>
      <c r="J3" s="60"/>
      <c r="K3" s="60"/>
      <c r="L3" s="60"/>
      <c r="M3" s="60"/>
      <c r="N3" s="60"/>
      <c r="O3" s="60"/>
      <c r="P3" s="60"/>
    </row>
    <row r="4" spans="1:18" ht="24" thickBot="1" x14ac:dyDescent="0.3">
      <c r="A4" s="221" t="s">
        <v>1</v>
      </c>
      <c r="B4" s="222"/>
      <c r="C4" s="222"/>
      <c r="D4" s="222"/>
      <c r="E4" s="222"/>
      <c r="F4" s="222"/>
      <c r="G4" s="222"/>
      <c r="H4" s="222"/>
      <c r="I4" s="222"/>
      <c r="J4" s="222"/>
      <c r="K4" s="222"/>
      <c r="L4" s="222"/>
      <c r="M4" s="222"/>
      <c r="N4" s="222"/>
      <c r="O4" s="222"/>
      <c r="P4" s="223"/>
    </row>
    <row r="5" spans="1:18" ht="24" thickBot="1" x14ac:dyDescent="0.3">
      <c r="A5" s="96" t="s">
        <v>2</v>
      </c>
      <c r="B5" s="97"/>
      <c r="C5" s="97"/>
      <c r="D5" s="97"/>
      <c r="E5" s="97"/>
      <c r="F5" s="97"/>
      <c r="G5" s="97"/>
      <c r="H5" s="97"/>
      <c r="I5" s="97"/>
      <c r="J5" s="97"/>
      <c r="K5" s="97"/>
      <c r="L5" s="97"/>
      <c r="M5" s="97"/>
      <c r="N5" s="97"/>
      <c r="O5" s="97"/>
      <c r="P5" s="98"/>
    </row>
    <row r="6" spans="1:18" ht="16.5" thickTop="1" thickBot="1" x14ac:dyDescent="0.3">
      <c r="A6" s="476" t="s">
        <v>127</v>
      </c>
      <c r="B6" s="477"/>
      <c r="C6" s="477"/>
      <c r="D6" s="477"/>
      <c r="E6" s="477"/>
      <c r="F6" s="477"/>
      <c r="G6" s="477"/>
      <c r="H6" s="477"/>
      <c r="I6" s="477"/>
      <c r="J6" s="477"/>
      <c r="K6" s="477"/>
      <c r="L6" s="477"/>
      <c r="M6" s="477"/>
      <c r="N6" s="477"/>
      <c r="O6" s="477"/>
      <c r="P6" s="477"/>
      <c r="Q6" s="317" t="s">
        <v>11</v>
      </c>
      <c r="R6" s="319"/>
    </row>
    <row r="7" spans="1:18" ht="16.5" thickTop="1" thickBot="1" x14ac:dyDescent="0.3">
      <c r="A7" s="476"/>
      <c r="B7" s="477"/>
      <c r="C7" s="477"/>
      <c r="D7" s="477"/>
      <c r="E7" s="477"/>
      <c r="F7" s="477"/>
      <c r="G7" s="477"/>
      <c r="H7" s="477"/>
      <c r="I7" s="477"/>
      <c r="J7" s="477"/>
      <c r="K7" s="477"/>
      <c r="L7" s="477"/>
      <c r="M7" s="477"/>
      <c r="N7" s="477"/>
      <c r="O7" s="477"/>
      <c r="P7" s="477"/>
      <c r="Q7" s="320"/>
      <c r="R7" s="322"/>
    </row>
    <row r="8" spans="1:18" ht="16.5" thickTop="1" thickBot="1" x14ac:dyDescent="0.3">
      <c r="A8" s="72" t="s">
        <v>218</v>
      </c>
      <c r="B8" s="73"/>
      <c r="C8" s="73"/>
      <c r="D8" s="73"/>
      <c r="E8" s="73"/>
      <c r="F8" s="73"/>
      <c r="G8" s="73"/>
      <c r="H8" s="73"/>
      <c r="I8" s="73"/>
      <c r="J8" s="73"/>
      <c r="K8" s="73"/>
      <c r="L8" s="73"/>
      <c r="M8" s="73"/>
      <c r="N8" s="73"/>
      <c r="O8" s="73"/>
      <c r="P8" s="73"/>
      <c r="Q8" s="325"/>
      <c r="R8" s="465" t="s">
        <v>124</v>
      </c>
    </row>
    <row r="9" spans="1:18" ht="16.5" thickTop="1" thickBot="1" x14ac:dyDescent="0.3">
      <c r="A9" s="72"/>
      <c r="B9" s="73"/>
      <c r="C9" s="73"/>
      <c r="D9" s="73"/>
      <c r="E9" s="73"/>
      <c r="F9" s="73"/>
      <c r="G9" s="73"/>
      <c r="H9" s="73"/>
      <c r="I9" s="73"/>
      <c r="J9" s="73"/>
      <c r="K9" s="73"/>
      <c r="L9" s="73"/>
      <c r="M9" s="73"/>
      <c r="N9" s="73"/>
      <c r="O9" s="73"/>
      <c r="P9" s="73"/>
      <c r="Q9" s="297"/>
      <c r="R9" s="466"/>
    </row>
    <row r="10" spans="1:18" ht="16.5" thickTop="1" thickBot="1" x14ac:dyDescent="0.3">
      <c r="A10" s="72"/>
      <c r="B10" s="73"/>
      <c r="C10" s="73"/>
      <c r="D10" s="73"/>
      <c r="E10" s="73"/>
      <c r="F10" s="73"/>
      <c r="G10" s="73"/>
      <c r="H10" s="73"/>
      <c r="I10" s="73"/>
      <c r="J10" s="73"/>
      <c r="K10" s="73"/>
      <c r="L10" s="73"/>
      <c r="M10" s="73"/>
      <c r="N10" s="73"/>
      <c r="O10" s="73"/>
      <c r="P10" s="73"/>
      <c r="Q10" s="297"/>
      <c r="R10" s="466"/>
    </row>
    <row r="11" spans="1:18" ht="16.5" thickTop="1" thickBot="1" x14ac:dyDescent="0.3">
      <c r="A11" s="72"/>
      <c r="B11" s="73"/>
      <c r="C11" s="73"/>
      <c r="D11" s="73"/>
      <c r="E11" s="73"/>
      <c r="F11" s="73"/>
      <c r="G11" s="73"/>
      <c r="H11" s="73"/>
      <c r="I11" s="73"/>
      <c r="J11" s="73"/>
      <c r="K11" s="73"/>
      <c r="L11" s="73"/>
      <c r="M11" s="73"/>
      <c r="N11" s="73"/>
      <c r="O11" s="73"/>
      <c r="P11" s="73"/>
      <c r="Q11" s="297"/>
      <c r="R11" s="466"/>
    </row>
    <row r="12" spans="1:18" ht="16.5" thickTop="1" thickBot="1" x14ac:dyDescent="0.3">
      <c r="A12" s="72"/>
      <c r="B12" s="73"/>
      <c r="C12" s="73"/>
      <c r="D12" s="73"/>
      <c r="E12" s="73"/>
      <c r="F12" s="73"/>
      <c r="G12" s="73"/>
      <c r="H12" s="73"/>
      <c r="I12" s="73"/>
      <c r="J12" s="73"/>
      <c r="K12" s="73"/>
      <c r="L12" s="73"/>
      <c r="M12" s="73"/>
      <c r="N12" s="73"/>
      <c r="O12" s="73"/>
      <c r="P12" s="73"/>
      <c r="Q12" s="297"/>
      <c r="R12" s="466"/>
    </row>
    <row r="13" spans="1:18" ht="16.5" thickTop="1" thickBot="1" x14ac:dyDescent="0.3">
      <c r="A13" s="72"/>
      <c r="B13" s="73"/>
      <c r="C13" s="73"/>
      <c r="D13" s="73"/>
      <c r="E13" s="73"/>
      <c r="F13" s="73"/>
      <c r="G13" s="73"/>
      <c r="H13" s="73"/>
      <c r="I13" s="73"/>
      <c r="J13" s="73"/>
      <c r="K13" s="73"/>
      <c r="L13" s="73"/>
      <c r="M13" s="73"/>
      <c r="N13" s="73"/>
      <c r="O13" s="73"/>
      <c r="P13" s="73"/>
      <c r="Q13" s="297"/>
      <c r="R13" s="466"/>
    </row>
    <row r="14" spans="1:18" ht="16.5" thickTop="1" thickBot="1" x14ac:dyDescent="0.3">
      <c r="A14" s="72"/>
      <c r="B14" s="73"/>
      <c r="C14" s="73"/>
      <c r="D14" s="73"/>
      <c r="E14" s="73"/>
      <c r="F14" s="73"/>
      <c r="G14" s="73"/>
      <c r="H14" s="73"/>
      <c r="I14" s="73"/>
      <c r="J14" s="73"/>
      <c r="K14" s="73"/>
      <c r="L14" s="73"/>
      <c r="M14" s="73"/>
      <c r="N14" s="73"/>
      <c r="O14" s="73"/>
      <c r="P14" s="73"/>
      <c r="Q14" s="297"/>
      <c r="R14" s="466"/>
    </row>
    <row r="15" spans="1:18" ht="16.5" thickTop="1" thickBot="1" x14ac:dyDescent="0.3">
      <c r="A15" s="72"/>
      <c r="B15" s="73"/>
      <c r="C15" s="73"/>
      <c r="D15" s="73"/>
      <c r="E15" s="73"/>
      <c r="F15" s="73"/>
      <c r="G15" s="73"/>
      <c r="H15" s="73"/>
      <c r="I15" s="73"/>
      <c r="J15" s="73"/>
      <c r="K15" s="73"/>
      <c r="L15" s="73"/>
      <c r="M15" s="73"/>
      <c r="N15" s="73"/>
      <c r="O15" s="73"/>
      <c r="P15" s="73"/>
      <c r="Q15" s="297"/>
      <c r="R15" s="466"/>
    </row>
    <row r="16" spans="1:18" ht="16.5" thickTop="1" thickBot="1" x14ac:dyDescent="0.3">
      <c r="A16" s="72"/>
      <c r="B16" s="73"/>
      <c r="C16" s="73"/>
      <c r="D16" s="73"/>
      <c r="E16" s="73"/>
      <c r="F16" s="73"/>
      <c r="G16" s="73"/>
      <c r="H16" s="73"/>
      <c r="I16" s="73"/>
      <c r="J16" s="73"/>
      <c r="K16" s="73"/>
      <c r="L16" s="73"/>
      <c r="M16" s="73"/>
      <c r="N16" s="73"/>
      <c r="O16" s="73"/>
      <c r="P16" s="73"/>
      <c r="Q16" s="297"/>
      <c r="R16" s="466"/>
    </row>
    <row r="17" spans="1:18" ht="16.5" thickTop="1" thickBot="1" x14ac:dyDescent="0.3">
      <c r="A17" s="72"/>
      <c r="B17" s="73"/>
      <c r="C17" s="73"/>
      <c r="D17" s="73"/>
      <c r="E17" s="73"/>
      <c r="F17" s="73"/>
      <c r="G17" s="73"/>
      <c r="H17" s="73"/>
      <c r="I17" s="73"/>
      <c r="J17" s="73"/>
      <c r="K17" s="73"/>
      <c r="L17" s="73"/>
      <c r="M17" s="73"/>
      <c r="N17" s="73"/>
      <c r="O17" s="73"/>
      <c r="P17" s="73"/>
      <c r="Q17" s="298"/>
      <c r="R17" s="467"/>
    </row>
    <row r="18" spans="1:18" ht="18" customHeight="1" thickTop="1" thickBot="1" x14ac:dyDescent="0.3">
      <c r="A18" s="469" t="s">
        <v>128</v>
      </c>
      <c r="B18" s="470"/>
      <c r="C18" s="470"/>
      <c r="D18" s="470"/>
      <c r="E18" s="470"/>
      <c r="F18" s="470"/>
      <c r="G18" s="470"/>
      <c r="H18" s="470"/>
      <c r="I18" s="470"/>
      <c r="J18" s="470"/>
      <c r="K18" s="470"/>
      <c r="L18" s="470"/>
      <c r="M18" s="470"/>
      <c r="N18" s="470"/>
      <c r="O18" s="470"/>
      <c r="P18" s="470"/>
      <c r="Q18" s="461"/>
      <c r="R18" s="462"/>
    </row>
    <row r="19" spans="1:18" ht="18.75" customHeight="1" thickTop="1" thickBot="1" x14ac:dyDescent="0.3">
      <c r="A19" s="469"/>
      <c r="B19" s="470"/>
      <c r="C19" s="470"/>
      <c r="D19" s="470"/>
      <c r="E19" s="470"/>
      <c r="F19" s="470"/>
      <c r="G19" s="470"/>
      <c r="H19" s="470"/>
      <c r="I19" s="470"/>
      <c r="J19" s="470"/>
      <c r="K19" s="470"/>
      <c r="L19" s="470"/>
      <c r="M19" s="470"/>
      <c r="N19" s="470"/>
      <c r="O19" s="470"/>
      <c r="P19" s="470"/>
      <c r="Q19" s="463"/>
      <c r="R19" s="464"/>
    </row>
    <row r="20" spans="1:18" ht="15.75" thickTop="1" x14ac:dyDescent="0.25">
      <c r="A20" s="74" t="s">
        <v>190</v>
      </c>
      <c r="B20" s="75"/>
      <c r="C20" s="75"/>
      <c r="D20" s="75"/>
      <c r="E20" s="75"/>
      <c r="F20" s="75"/>
      <c r="G20" s="75"/>
      <c r="H20" s="75"/>
      <c r="I20" s="75"/>
      <c r="J20" s="75"/>
      <c r="K20" s="75"/>
      <c r="L20" s="75"/>
      <c r="M20" s="75"/>
      <c r="N20" s="75"/>
      <c r="O20" s="75"/>
      <c r="P20" s="471"/>
      <c r="Q20" s="325"/>
      <c r="R20" s="465" t="s">
        <v>74</v>
      </c>
    </row>
    <row r="21" spans="1:18" x14ac:dyDescent="0.25">
      <c r="A21" s="472"/>
      <c r="B21" s="79"/>
      <c r="C21" s="79"/>
      <c r="D21" s="79"/>
      <c r="E21" s="79"/>
      <c r="F21" s="79"/>
      <c r="G21" s="79"/>
      <c r="H21" s="79"/>
      <c r="I21" s="79"/>
      <c r="J21" s="79"/>
      <c r="K21" s="79"/>
      <c r="L21" s="79"/>
      <c r="M21" s="79"/>
      <c r="N21" s="79"/>
      <c r="O21" s="79"/>
      <c r="P21" s="80"/>
      <c r="Q21" s="297"/>
      <c r="R21" s="466"/>
    </row>
    <row r="22" spans="1:18" x14ac:dyDescent="0.25">
      <c r="A22" s="472"/>
      <c r="B22" s="79"/>
      <c r="C22" s="79"/>
      <c r="D22" s="79"/>
      <c r="E22" s="79"/>
      <c r="F22" s="79"/>
      <c r="G22" s="79"/>
      <c r="H22" s="79"/>
      <c r="I22" s="79"/>
      <c r="J22" s="79"/>
      <c r="K22" s="79"/>
      <c r="L22" s="79"/>
      <c r="M22" s="79"/>
      <c r="N22" s="79"/>
      <c r="O22" s="79"/>
      <c r="P22" s="80"/>
      <c r="Q22" s="297"/>
      <c r="R22" s="466"/>
    </row>
    <row r="23" spans="1:18" x14ac:dyDescent="0.25">
      <c r="A23" s="472"/>
      <c r="B23" s="79"/>
      <c r="C23" s="79"/>
      <c r="D23" s="79"/>
      <c r="E23" s="79"/>
      <c r="F23" s="79"/>
      <c r="G23" s="79"/>
      <c r="H23" s="79"/>
      <c r="I23" s="79"/>
      <c r="J23" s="79"/>
      <c r="K23" s="79"/>
      <c r="L23" s="79"/>
      <c r="M23" s="79"/>
      <c r="N23" s="79"/>
      <c r="O23" s="79"/>
      <c r="P23" s="80"/>
      <c r="Q23" s="297"/>
      <c r="R23" s="466"/>
    </row>
    <row r="24" spans="1:18" x14ac:dyDescent="0.25">
      <c r="A24" s="472"/>
      <c r="B24" s="79"/>
      <c r="C24" s="79"/>
      <c r="D24" s="79"/>
      <c r="E24" s="79"/>
      <c r="F24" s="79"/>
      <c r="G24" s="79"/>
      <c r="H24" s="79"/>
      <c r="I24" s="79"/>
      <c r="J24" s="79"/>
      <c r="K24" s="79"/>
      <c r="L24" s="79"/>
      <c r="M24" s="79"/>
      <c r="N24" s="79"/>
      <c r="O24" s="79"/>
      <c r="P24" s="80"/>
      <c r="Q24" s="297"/>
      <c r="R24" s="466"/>
    </row>
    <row r="25" spans="1:18" x14ac:dyDescent="0.25">
      <c r="A25" s="472"/>
      <c r="B25" s="79"/>
      <c r="C25" s="79"/>
      <c r="D25" s="79"/>
      <c r="E25" s="79"/>
      <c r="F25" s="79"/>
      <c r="G25" s="79"/>
      <c r="H25" s="79"/>
      <c r="I25" s="79"/>
      <c r="J25" s="79"/>
      <c r="K25" s="79"/>
      <c r="L25" s="79"/>
      <c r="M25" s="79"/>
      <c r="N25" s="79"/>
      <c r="O25" s="79"/>
      <c r="P25" s="80"/>
      <c r="Q25" s="297"/>
      <c r="R25" s="466"/>
    </row>
    <row r="26" spans="1:18" ht="15.75" thickBot="1" x14ac:dyDescent="0.3">
      <c r="A26" s="473"/>
      <c r="B26" s="474"/>
      <c r="C26" s="474"/>
      <c r="D26" s="474"/>
      <c r="E26" s="474"/>
      <c r="F26" s="474"/>
      <c r="G26" s="474"/>
      <c r="H26" s="474"/>
      <c r="I26" s="474"/>
      <c r="J26" s="474"/>
      <c r="K26" s="474"/>
      <c r="L26" s="474"/>
      <c r="M26" s="474"/>
      <c r="N26" s="474"/>
      <c r="O26" s="474"/>
      <c r="P26" s="475"/>
      <c r="Q26" s="298"/>
      <c r="R26" s="467"/>
    </row>
    <row r="27" spans="1:18" ht="16.5" thickTop="1" thickBot="1" x14ac:dyDescent="0.3">
      <c r="A27" s="476" t="s">
        <v>125</v>
      </c>
      <c r="B27" s="477"/>
      <c r="C27" s="477"/>
      <c r="D27" s="477"/>
      <c r="E27" s="477"/>
      <c r="F27" s="477"/>
      <c r="G27" s="477"/>
      <c r="H27" s="477"/>
      <c r="I27" s="477"/>
      <c r="J27" s="477"/>
      <c r="K27" s="477"/>
      <c r="L27" s="477"/>
      <c r="M27" s="477"/>
      <c r="N27" s="477"/>
      <c r="O27" s="477"/>
      <c r="P27" s="477"/>
      <c r="Q27" s="461"/>
      <c r="R27" s="462"/>
    </row>
    <row r="28" spans="1:18" ht="16.5" thickTop="1" thickBot="1" x14ac:dyDescent="0.3">
      <c r="A28" s="478"/>
      <c r="B28" s="479"/>
      <c r="C28" s="479"/>
      <c r="D28" s="479"/>
      <c r="E28" s="479"/>
      <c r="F28" s="479"/>
      <c r="G28" s="479"/>
      <c r="H28" s="479"/>
      <c r="I28" s="479"/>
      <c r="J28" s="479"/>
      <c r="K28" s="479"/>
      <c r="L28" s="479"/>
      <c r="M28" s="479"/>
      <c r="N28" s="479"/>
      <c r="O28" s="479"/>
      <c r="P28" s="479"/>
      <c r="Q28" s="463"/>
      <c r="R28" s="464"/>
    </row>
    <row r="29" spans="1:18" ht="15.75" thickBot="1" x14ac:dyDescent="0.3">
      <c r="A29" s="481" t="s">
        <v>191</v>
      </c>
      <c r="B29" s="482"/>
      <c r="C29" s="482"/>
      <c r="D29" s="482"/>
      <c r="E29" s="482"/>
      <c r="F29" s="482"/>
      <c r="G29" s="482"/>
      <c r="H29" s="482"/>
      <c r="I29" s="482"/>
      <c r="J29" s="482"/>
      <c r="K29" s="482"/>
      <c r="L29" s="482"/>
      <c r="M29" s="482"/>
      <c r="N29" s="482"/>
      <c r="O29" s="482"/>
      <c r="P29" s="482"/>
      <c r="Q29" s="325"/>
      <c r="R29" s="465" t="s">
        <v>99</v>
      </c>
    </row>
    <row r="30" spans="1:18" ht="16.5" thickTop="1" thickBot="1" x14ac:dyDescent="0.3">
      <c r="A30" s="483"/>
      <c r="B30" s="73"/>
      <c r="C30" s="73"/>
      <c r="D30" s="73"/>
      <c r="E30" s="73"/>
      <c r="F30" s="73"/>
      <c r="G30" s="73"/>
      <c r="H30" s="73"/>
      <c r="I30" s="73"/>
      <c r="J30" s="73"/>
      <c r="K30" s="73"/>
      <c r="L30" s="73"/>
      <c r="M30" s="73"/>
      <c r="N30" s="73"/>
      <c r="O30" s="73"/>
      <c r="P30" s="73"/>
      <c r="Q30" s="297"/>
      <c r="R30" s="466"/>
    </row>
    <row r="31" spans="1:18" ht="16.5" thickTop="1" thickBot="1" x14ac:dyDescent="0.3">
      <c r="A31" s="483"/>
      <c r="B31" s="73"/>
      <c r="C31" s="73"/>
      <c r="D31" s="73"/>
      <c r="E31" s="73"/>
      <c r="F31" s="73"/>
      <c r="G31" s="73"/>
      <c r="H31" s="73"/>
      <c r="I31" s="73"/>
      <c r="J31" s="73"/>
      <c r="K31" s="73"/>
      <c r="L31" s="73"/>
      <c r="M31" s="73"/>
      <c r="N31" s="73"/>
      <c r="O31" s="73"/>
      <c r="P31" s="73"/>
      <c r="Q31" s="297"/>
      <c r="R31" s="466"/>
    </row>
    <row r="32" spans="1:18" ht="16.5" thickTop="1" thickBot="1" x14ac:dyDescent="0.3">
      <c r="A32" s="483"/>
      <c r="B32" s="73"/>
      <c r="C32" s="73"/>
      <c r="D32" s="73"/>
      <c r="E32" s="73"/>
      <c r="F32" s="73"/>
      <c r="G32" s="73"/>
      <c r="H32" s="73"/>
      <c r="I32" s="73"/>
      <c r="J32" s="73"/>
      <c r="K32" s="73"/>
      <c r="L32" s="73"/>
      <c r="M32" s="73"/>
      <c r="N32" s="73"/>
      <c r="O32" s="73"/>
      <c r="P32" s="73"/>
      <c r="Q32" s="297"/>
      <c r="R32" s="466"/>
    </row>
    <row r="33" spans="1:20" ht="20.25" thickTop="1" thickBot="1" x14ac:dyDescent="0.35">
      <c r="A33" s="483"/>
      <c r="B33" s="73"/>
      <c r="C33" s="73"/>
      <c r="D33" s="73"/>
      <c r="E33" s="73"/>
      <c r="F33" s="73"/>
      <c r="G33" s="73"/>
      <c r="H33" s="73"/>
      <c r="I33" s="73"/>
      <c r="J33" s="73"/>
      <c r="K33" s="73"/>
      <c r="L33" s="73"/>
      <c r="M33" s="73"/>
      <c r="N33" s="73"/>
      <c r="O33" s="73"/>
      <c r="P33" s="73"/>
      <c r="Q33" s="297"/>
      <c r="R33" s="466"/>
      <c r="T33" s="1"/>
    </row>
    <row r="34" spans="1:20" ht="16.5" thickTop="1" thickBot="1" x14ac:dyDescent="0.3">
      <c r="A34" s="483"/>
      <c r="B34" s="73"/>
      <c r="C34" s="73"/>
      <c r="D34" s="73"/>
      <c r="E34" s="73"/>
      <c r="F34" s="73"/>
      <c r="G34" s="73"/>
      <c r="H34" s="73"/>
      <c r="I34" s="73"/>
      <c r="J34" s="73"/>
      <c r="K34" s="73"/>
      <c r="L34" s="73"/>
      <c r="M34" s="73"/>
      <c r="N34" s="73"/>
      <c r="O34" s="73"/>
      <c r="P34" s="73"/>
      <c r="Q34" s="297"/>
      <c r="R34" s="466"/>
    </row>
    <row r="35" spans="1:20" ht="16.5" thickTop="1" thickBot="1" x14ac:dyDescent="0.3">
      <c r="A35" s="483"/>
      <c r="B35" s="73"/>
      <c r="C35" s="73"/>
      <c r="D35" s="73"/>
      <c r="E35" s="73"/>
      <c r="F35" s="73"/>
      <c r="G35" s="73"/>
      <c r="H35" s="73"/>
      <c r="I35" s="73"/>
      <c r="J35" s="73"/>
      <c r="K35" s="73"/>
      <c r="L35" s="73"/>
      <c r="M35" s="73"/>
      <c r="N35" s="73"/>
      <c r="O35" s="73"/>
      <c r="P35" s="73"/>
      <c r="Q35" s="297"/>
      <c r="R35" s="466"/>
    </row>
    <row r="36" spans="1:20" ht="16.5" thickTop="1" thickBot="1" x14ac:dyDescent="0.3">
      <c r="A36" s="483"/>
      <c r="B36" s="73"/>
      <c r="C36" s="73"/>
      <c r="D36" s="73"/>
      <c r="E36" s="73"/>
      <c r="F36" s="73"/>
      <c r="G36" s="73"/>
      <c r="H36" s="73"/>
      <c r="I36" s="73"/>
      <c r="J36" s="73"/>
      <c r="K36" s="73"/>
      <c r="L36" s="73"/>
      <c r="M36" s="73"/>
      <c r="N36" s="73"/>
      <c r="O36" s="73"/>
      <c r="P36" s="73"/>
      <c r="Q36" s="297"/>
      <c r="R36" s="466"/>
    </row>
    <row r="37" spans="1:20" ht="16.5" thickTop="1" thickBot="1" x14ac:dyDescent="0.3">
      <c r="A37" s="484"/>
      <c r="B37" s="485"/>
      <c r="C37" s="485"/>
      <c r="D37" s="485"/>
      <c r="E37" s="485"/>
      <c r="F37" s="485"/>
      <c r="G37" s="485"/>
      <c r="H37" s="485"/>
      <c r="I37" s="485"/>
      <c r="J37" s="485"/>
      <c r="K37" s="485"/>
      <c r="L37" s="485"/>
      <c r="M37" s="485"/>
      <c r="N37" s="485"/>
      <c r="O37" s="485"/>
      <c r="P37" s="485"/>
      <c r="Q37" s="298"/>
      <c r="R37" s="467"/>
    </row>
    <row r="38" spans="1:20" ht="19.5" thickBot="1" x14ac:dyDescent="0.35">
      <c r="A38" s="480"/>
      <c r="B38" s="480"/>
      <c r="C38" s="480"/>
      <c r="D38" s="480"/>
      <c r="E38" s="480"/>
      <c r="F38" s="1"/>
      <c r="G38" s="1"/>
      <c r="H38" s="1"/>
      <c r="I38" s="1"/>
      <c r="J38" s="1"/>
      <c r="K38" s="1"/>
      <c r="L38" s="1"/>
      <c r="M38" s="1"/>
      <c r="N38" s="200" t="s">
        <v>19</v>
      </c>
      <c r="O38" s="201"/>
      <c r="P38" s="201"/>
      <c r="Q38" s="38">
        <f>SUM(Q29+Q20+Q8)</f>
        <v>0</v>
      </c>
      <c r="R38" s="37" t="s">
        <v>65</v>
      </c>
    </row>
    <row r="39" spans="1:20" x14ac:dyDescent="0.25">
      <c r="A39" s="468"/>
      <c r="B39" s="468"/>
      <c r="C39" s="468"/>
      <c r="E39" s="34"/>
    </row>
    <row r="40" spans="1:20" x14ac:dyDescent="0.25">
      <c r="A40" s="468"/>
      <c r="B40" s="468"/>
      <c r="C40" s="468"/>
      <c r="E40" s="34"/>
      <c r="J40" s="2"/>
      <c r="K40" s="2"/>
      <c r="L40" s="2"/>
      <c r="M40" s="2"/>
      <c r="N40" s="2"/>
      <c r="O40" s="2"/>
      <c r="P40" s="2"/>
    </row>
    <row r="41" spans="1:20" x14ac:dyDescent="0.25">
      <c r="A41" s="468"/>
      <c r="B41" s="468"/>
      <c r="C41" s="468"/>
      <c r="E41" s="34"/>
    </row>
    <row r="42" spans="1:20" x14ac:dyDescent="0.25">
      <c r="A42" s="468"/>
      <c r="B42" s="468"/>
      <c r="C42" s="468"/>
      <c r="D42" s="35"/>
      <c r="E42" s="36"/>
      <c r="F42" s="2"/>
      <c r="G42" s="2"/>
      <c r="H42" s="2"/>
      <c r="I42" s="2"/>
      <c r="J42" s="2"/>
      <c r="K42" s="2"/>
      <c r="L42" s="2"/>
      <c r="M42" s="2"/>
      <c r="N42" s="2"/>
      <c r="O42" s="2"/>
      <c r="P42" s="2"/>
    </row>
  </sheetData>
  <mergeCells count="24">
    <mergeCell ref="A42:C42"/>
    <mergeCell ref="A18:P19"/>
    <mergeCell ref="A20:P26"/>
    <mergeCell ref="A27:P28"/>
    <mergeCell ref="A1:P3"/>
    <mergeCell ref="A6:P7"/>
    <mergeCell ref="A4:P4"/>
    <mergeCell ref="A5:P5"/>
    <mergeCell ref="A39:C39"/>
    <mergeCell ref="A40:C40"/>
    <mergeCell ref="A41:C41"/>
    <mergeCell ref="A38:E38"/>
    <mergeCell ref="A8:P17"/>
    <mergeCell ref="A29:P37"/>
    <mergeCell ref="Q27:R28"/>
    <mergeCell ref="Q29:Q37"/>
    <mergeCell ref="R29:R37"/>
    <mergeCell ref="N38:P38"/>
    <mergeCell ref="Q6:R7"/>
    <mergeCell ref="Q8:Q17"/>
    <mergeCell ref="R8:R17"/>
    <mergeCell ref="Q18:R19"/>
    <mergeCell ref="Q20:Q26"/>
    <mergeCell ref="R20:R26"/>
  </mergeCells>
  <pageMargins left="0.7" right="0.7" top="0.75" bottom="0.75" header="0.3" footer="0.3"/>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4BEE8F-31AA-4698-A54F-04B0F560740D}">
  <dimension ref="B2:F14"/>
  <sheetViews>
    <sheetView tabSelected="1" workbookViewId="0">
      <selection activeCell="J24" sqref="J24"/>
    </sheetView>
  </sheetViews>
  <sheetFormatPr defaultRowHeight="15" x14ac:dyDescent="0.25"/>
  <cols>
    <col min="6" max="6" width="9.5703125" customWidth="1"/>
  </cols>
  <sheetData>
    <row r="2" spans="2:6" ht="15.75" thickBot="1" x14ac:dyDescent="0.3">
      <c r="B2" s="486" t="s">
        <v>111</v>
      </c>
      <c r="C2" s="486"/>
      <c r="D2" s="486"/>
      <c r="E2" s="39" t="s">
        <v>112</v>
      </c>
      <c r="F2" s="39" t="s">
        <v>113</v>
      </c>
    </row>
    <row r="3" spans="2:6" x14ac:dyDescent="0.25">
      <c r="B3" s="499" t="s">
        <v>114</v>
      </c>
      <c r="C3" s="500"/>
      <c r="D3" s="501"/>
      <c r="E3" s="32">
        <f>'H&amp;S Overview'!G49</f>
        <v>0</v>
      </c>
      <c r="F3" s="5">
        <v>10</v>
      </c>
    </row>
    <row r="4" spans="2:6" x14ac:dyDescent="0.25">
      <c r="B4" s="195" t="s">
        <v>115</v>
      </c>
      <c r="C4" s="196"/>
      <c r="D4" s="502"/>
      <c r="E4" s="32">
        <f>'Machine Shop'!N44</f>
        <v>0</v>
      </c>
      <c r="F4" s="5">
        <v>20</v>
      </c>
    </row>
    <row r="5" spans="2:6" x14ac:dyDescent="0.25">
      <c r="B5" s="195" t="s">
        <v>116</v>
      </c>
      <c r="C5" s="196"/>
      <c r="D5" s="502"/>
      <c r="E5" s="32">
        <f>'Engine Strip'!P38</f>
        <v>0</v>
      </c>
      <c r="F5" s="5">
        <v>25</v>
      </c>
    </row>
    <row r="6" spans="2:6" x14ac:dyDescent="0.25">
      <c r="B6" s="195" t="s">
        <v>117</v>
      </c>
      <c r="C6" s="196"/>
      <c r="D6" s="502"/>
      <c r="E6" s="32">
        <f>Suspension!O23</f>
        <v>0</v>
      </c>
      <c r="F6" s="5">
        <v>17</v>
      </c>
    </row>
    <row r="7" spans="2:6" x14ac:dyDescent="0.25">
      <c r="B7" s="195" t="s">
        <v>118</v>
      </c>
      <c r="C7" s="196"/>
      <c r="D7" s="502"/>
      <c r="E7" s="32">
        <f>'Ad Manufacturing'!P22</f>
        <v>0</v>
      </c>
      <c r="F7" s="5">
        <v>12</v>
      </c>
    </row>
    <row r="8" spans="2:6" x14ac:dyDescent="0.25">
      <c r="B8" s="195" t="s">
        <v>119</v>
      </c>
      <c r="C8" s="196"/>
      <c r="D8" s="502"/>
      <c r="E8" s="32">
        <f>Composites!P24</f>
        <v>0</v>
      </c>
      <c r="F8" s="5">
        <v>10</v>
      </c>
    </row>
    <row r="9" spans="2:6" x14ac:dyDescent="0.25">
      <c r="B9" s="503" t="s">
        <v>143</v>
      </c>
      <c r="C9" s="504"/>
      <c r="D9" s="505"/>
      <c r="E9" s="44"/>
      <c r="F9" s="10" t="s">
        <v>144</v>
      </c>
    </row>
    <row r="10" spans="2:6" ht="15.75" thickBot="1" x14ac:dyDescent="0.3">
      <c r="B10" s="493" t="s">
        <v>142</v>
      </c>
      <c r="C10" s="494"/>
      <c r="D10" s="495"/>
      <c r="E10" s="44" cm="1">
        <f t="array" ref="E10">CPD!Q38:Q38</f>
        <v>0</v>
      </c>
      <c r="F10" s="10">
        <v>6</v>
      </c>
    </row>
    <row r="11" spans="2:6" ht="15.75" thickBot="1" x14ac:dyDescent="0.3">
      <c r="B11" s="496" t="s">
        <v>120</v>
      </c>
      <c r="C11" s="497"/>
      <c r="D11" s="498"/>
      <c r="E11" s="45">
        <f>SUM(E3:E10)</f>
        <v>0</v>
      </c>
      <c r="F11" s="41">
        <f>F3+F4+F5+F6+F7+F8+F10</f>
        <v>100</v>
      </c>
    </row>
    <row r="12" spans="2:6" ht="15.75" thickBot="1" x14ac:dyDescent="0.3">
      <c r="B12" s="487" t="s">
        <v>121</v>
      </c>
      <c r="C12" s="488"/>
      <c r="D12" s="489"/>
      <c r="E12" s="46"/>
      <c r="F12" s="40"/>
    </row>
    <row r="13" spans="2:6" ht="15.75" thickBot="1" x14ac:dyDescent="0.3"/>
    <row r="14" spans="2:6" ht="15.75" thickBot="1" x14ac:dyDescent="0.3">
      <c r="B14" s="490" t="s">
        <v>122</v>
      </c>
      <c r="C14" s="491"/>
      <c r="D14" s="492"/>
      <c r="E14" s="42">
        <f>(E11*0.75)+(E12*0.25)</f>
        <v>0</v>
      </c>
      <c r="F14" s="43" t="s">
        <v>123</v>
      </c>
    </row>
  </sheetData>
  <mergeCells count="12">
    <mergeCell ref="B2:D2"/>
    <mergeCell ref="B12:D12"/>
    <mergeCell ref="B14:D14"/>
    <mergeCell ref="B10:D10"/>
    <mergeCell ref="B11:D11"/>
    <mergeCell ref="B3:D3"/>
    <mergeCell ref="B4:D4"/>
    <mergeCell ref="B5:D5"/>
    <mergeCell ref="B6:D6"/>
    <mergeCell ref="B7:D7"/>
    <mergeCell ref="B8:D8"/>
    <mergeCell ref="B9:D9"/>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B379F4DF4C23D64BB72CCA2EBD7C55DA" ma:contentTypeVersion="11" ma:contentTypeDescription="Create a new document." ma:contentTypeScope="" ma:versionID="047c4b981aeade46863a0e5b499f3ea9">
  <xsd:schema xmlns:xsd="http://www.w3.org/2001/XMLSchema" xmlns:xs="http://www.w3.org/2001/XMLSchema" xmlns:p="http://schemas.microsoft.com/office/2006/metadata/properties" xmlns:ns2="c9412f1f-c5de-433b-90f0-e30b35783b17" xmlns:ns3="7da2dc2f-10e7-442f-ad91-645aa4b47b8a" targetNamespace="http://schemas.microsoft.com/office/2006/metadata/properties" ma:root="true" ma:fieldsID="9e546560ab30b3b82cdaeed4772f02e9" ns2:_="" ns3:_="">
    <xsd:import namespace="c9412f1f-c5de-433b-90f0-e30b35783b17"/>
    <xsd:import namespace="7da2dc2f-10e7-442f-ad91-645aa4b47b8a"/>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9412f1f-c5de-433b-90f0-e30b35783b1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e570377e-a101-46e2-9596-058a9a36ea24"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7da2dc2f-10e7-442f-ad91-645aa4b47b8a"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a83395b2-c014-4cfb-8021-6b40fd02da33}" ma:internalName="TaxCatchAll" ma:showField="CatchAllData" ma:web="7da2dc2f-10e7-442f-ad91-645aa4b47b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c9412f1f-c5de-433b-90f0-e30b35783b17">
      <Terms xmlns="http://schemas.microsoft.com/office/infopath/2007/PartnerControls"/>
    </lcf76f155ced4ddcb4097134ff3c332f>
    <TaxCatchAll xmlns="7da2dc2f-10e7-442f-ad91-645aa4b47b8a" xsi:nil="true"/>
  </documentManagement>
</p:properties>
</file>

<file path=customXml/itemProps1.xml><?xml version="1.0" encoding="utf-8"?>
<ds:datastoreItem xmlns:ds="http://schemas.openxmlformats.org/officeDocument/2006/customXml" ds:itemID="{1F1BFB2F-434A-4E36-98C6-4D896FD702D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9412f1f-c5de-433b-90f0-e30b35783b17"/>
    <ds:schemaRef ds:uri="7da2dc2f-10e7-442f-ad91-645aa4b47b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AD028B89-F047-4C47-8773-3E7ED26DD376}">
  <ds:schemaRefs>
    <ds:schemaRef ds:uri="http://schemas.microsoft.com/sharepoint/v3/contenttype/forms"/>
  </ds:schemaRefs>
</ds:datastoreItem>
</file>

<file path=customXml/itemProps3.xml><?xml version="1.0" encoding="utf-8"?>
<ds:datastoreItem xmlns:ds="http://schemas.openxmlformats.org/officeDocument/2006/customXml" ds:itemID="{2ED8EE1D-E6D3-441E-B04D-212B504C615B}">
  <ds:schemaRefs>
    <ds:schemaRef ds:uri="b7b278fa-814b-489a-a7f5-7f3223ba03f0"/>
    <ds:schemaRef ds:uri="http://schemas.openxmlformats.org/package/2006/metadata/core-properties"/>
    <ds:schemaRef ds:uri="http://schemas.microsoft.com/office/2006/metadata/properties"/>
    <ds:schemaRef ds:uri="http://purl.org/dc/terms/"/>
    <ds:schemaRef ds:uri="http://www.w3.org/XML/1998/namespace"/>
    <ds:schemaRef ds:uri="http://purl.org/dc/elements/1.1/"/>
    <ds:schemaRef ds:uri="http://schemas.microsoft.com/office/2006/documentManagement/types"/>
    <ds:schemaRef ds:uri="http://schemas.microsoft.com/office/infopath/2007/PartnerControls"/>
    <ds:schemaRef ds:uri="http://purl.org/dc/dcmitype/"/>
    <ds:schemaRef ds:uri="6d31e8ae-61ec-4dd9-af3c-305fb2d2a050"/>
    <ds:schemaRef ds:uri="c9412f1f-c5de-433b-90f0-e30b35783b17"/>
    <ds:schemaRef ds:uri="7da2dc2f-10e7-442f-ad91-645aa4b47b8a"/>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9</vt:i4>
      </vt:variant>
    </vt:vector>
  </HeadingPairs>
  <TitlesOfParts>
    <vt:vector size="9" baseType="lpstr">
      <vt:lpstr>H&amp;S Overview</vt:lpstr>
      <vt:lpstr>Machine Shop</vt:lpstr>
      <vt:lpstr>Engine Strip</vt:lpstr>
      <vt:lpstr>Suspension</vt:lpstr>
      <vt:lpstr>Ad Manufacturing</vt:lpstr>
      <vt:lpstr>Composites</vt:lpstr>
      <vt:lpstr>Personal Development Plan</vt:lpstr>
      <vt:lpstr>CPD</vt:lpstr>
      <vt:lpstr>Marks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Andrew Noble</dc:creator>
  <cp:keywords/>
  <dc:description/>
  <cp:lastModifiedBy>Jerico Gumapos (2410103)</cp:lastModifiedBy>
  <cp:revision/>
  <dcterms:created xsi:type="dcterms:W3CDTF">2020-12-20T10:55:52Z</dcterms:created>
  <dcterms:modified xsi:type="dcterms:W3CDTF">2026-03-29T05:33:11Z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0x010100B379F4DF4C23D64BB72CCA2EBD7C55DA</vt:lpwstr>
  </property>
  <property fmtid="{D5CDD505-2E9C-101B-9397-08002B2CF9AE}" pid="3" name="MediaServiceImageTags">
    <vt:lpwstr/>
  </property>
</Properties>
</file>