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workbookProtection workbookPassword="E58C" lockStructure="1"/>
  <bookViews>
    <workbookView xWindow="0" yWindow="60" windowWidth="17250" windowHeight="5610"/>
  </bookViews>
  <sheets>
    <sheet name="Data Entry" sheetId="1" r:id="rId1"/>
    <sheet name="About This Template" sheetId="6" r:id="rId2"/>
  </sheets>
  <externalReferences>
    <externalReference r:id="rId3"/>
    <externalReference r:id="rId4"/>
  </externalReferences>
  <definedNames>
    <definedName name="_1_out_R_ucl">OFFSET([1]Calculations!$BM$4,0,0,SUM([1]Calculations!$BB$4:$BB$4))</definedName>
    <definedName name="_1_out_X_lcl">OFFSET([1]Calculations!$BL$4,0,0,SUM([1]Calculations!$BB$4:$BB$4))</definedName>
    <definedName name="_1_out_X_ucl">OFFSET([1]Calculations!$BK$4,0,0,SUM([1]Calculations!$BB$4:$BB$4))</definedName>
    <definedName name="_2_of_3_above_R_2_sig">OFFSET([1]Calculations!$DK$4,0,0,SUM([1]Calculations!$BB$4:$BB$4))</definedName>
    <definedName name="_2_of_3_above_X_2_sig">OFFSET([1]Calculations!$DG$4,0,0,SUM([1]Calculations!$BB$4:$BB$4))</definedName>
    <definedName name="_2_of_3_below_R_2_sig">OFFSET([1]Calculations!$DU$4,0,0,SUM([1]Calculations!$BB$4:$BB$4))</definedName>
    <definedName name="_2_of_3_below_X_2_sig">OFFSET([1]Calculations!$DQ$4,0,0,SUM([1]Calculations!$BB$4:$BB$4))</definedName>
    <definedName name="_4_of_5_above_R_1_sig">OFFSET([1]Calculations!$EP$4,0,0,SUM([1]Calculations!$BB$4:$BB$4))</definedName>
    <definedName name="_4_of_5_above_X_1_sig">OFFSET([1]Calculations!$EB$4,0,0,SUM([1]Calculations!$BB$4:$BB$4))</definedName>
    <definedName name="_4_of_5_below_R_1_sig">OFFSET([1]Calculations!$EW$4,0,0,SUM([1]Calculations!$BB$4:$BB$4))</definedName>
    <definedName name="_4_of_5_below_X_1_sig">OFFSET([1]Calculations!$EI$4,0,0,SUM([1]Calculations!$BB$4:$BB$4))</definedName>
    <definedName name="_8_above_avg_R">OFFSET([1]Calculations!$CR$4,0,0,SUM([1]Calculations!$BB$4:$BB$4))</definedName>
    <definedName name="_8_above_avg_X">OFFSET([1]Calculations!$BZ$4,0,0,SUM([1]Calculations!$BB$4:$BB$4))</definedName>
    <definedName name="_8_below_avg_R">OFFSET([1]Calculations!$DA$4,0,0,SUM([1]Calculations!$BB$4:$BB$4))</definedName>
    <definedName name="_8_below_avg_X">OFFSET([1]Calculations!$CI$4,0,0,SUM([1]Calculations!$BB$4:$BB$4))</definedName>
    <definedName name="bins">OFFSET([2]Calculations!$G$14,0,0,COUNT([2]Calculations!$G$14:$G$29))</definedName>
    <definedName name="centerline">OFFSET([1]Calculations!$EY$4,0,0,SUM([1]Calculations!$BB$4:$BB$4))</definedName>
    <definedName name="centerliner">OFFSET([1]Calculations!$FB$4,0,0,SUM([1]Calculations!$BB$4:$BB$4))</definedName>
    <definedName name="counts">OFFSET([2]Calculations!$H$14,0,0,COUNT([2]Calculations!$H$14:$H$29))</definedName>
    <definedName name="Data">'[1]Data Entry'!#REF!</definedName>
    <definedName name="lcl">OFFSET([1]Calculations!$EZ$4,0,0,SUM([1]Calculations!$BB$4:$BB$4))</definedName>
    <definedName name="numberpts">OFFSET([1]Calculations!$A$4,0,0,SUM([1]Calculations!$BB$4:$BB$4))</definedName>
    <definedName name="numberptsr">OFFSET([1]Calculations!$B$4,0,0,SUM([1]Calculations!$BB$4:$BB$4))</definedName>
    <definedName name="_xlnm.Print_Area" localSheetId="0">'Data Entry'!$A$1:$P$18</definedName>
    <definedName name="Rbar_1_3_LCL">OFFSET([1]Calculations!$FJ$4,0,0,SUM([1]Calculations!$BB$4:$BB$4))</definedName>
    <definedName name="Rbar_1_3_UCL">OFFSET([1]Calculations!$FI$4,0,0,SUM([1]Calculations!$BB$4:$BB$4))</definedName>
    <definedName name="Rbar_2_3_LCL">OFFSET([1]Calculations!$FF$4,0,0,SUM([1]Calculations!$BB$4:$BB$4))</definedName>
    <definedName name="Rbar_2_3_UCL">OFFSET([1]Calculations!$FE$4,0,0,SUM([1]Calculations!$BB$4:$BB$4))</definedName>
    <definedName name="ucl">OFFSET([1]Calculations!$EX$4,0,0,SUM([1]Calculations!$BB$4:$BB$4))</definedName>
    <definedName name="uclR">OFFSET([1]Calculations!$FA$4,0,0,SUM([1]Calculations!$BB$4:$BB$4))</definedName>
    <definedName name="Xbar_1_3_LCL">OFFSET([1]Calculations!$FH$4,0,0,SUM([1]Calculations!$BB$4:$BB$4))</definedName>
    <definedName name="Xbar_1_3_UCL">OFFSET([1]Calculations!$FG$4,0,0,SUM([1]Calculations!$BB$4:$BB$4))</definedName>
    <definedName name="Xbar_2_3_LCL">OFFSET([1]Calculations!$FD$4,0,0,SUM([1]Calculations!$BB$4:$BB$4))</definedName>
    <definedName name="Xbar_2_3_UCL">OFFSET([1]Calculations!$FC$4,0,0,SUM([1]Calculations!$BB$4:$BB$4))</definedName>
  </definedNames>
  <calcPr calcId="145621"/>
</workbook>
</file>

<file path=xl/calcChain.xml><?xml version="1.0" encoding="utf-8"?>
<calcChain xmlns="http://schemas.openxmlformats.org/spreadsheetml/2006/main">
  <c r="I9" i="1" l="1"/>
  <c r="P9" i="1"/>
  <c r="I10" i="1"/>
  <c r="P10" i="1"/>
  <c r="I11" i="1"/>
  <c r="P11" i="1"/>
  <c r="I12" i="1"/>
  <c r="P12" i="1"/>
  <c r="I13" i="1"/>
  <c r="P13" i="1"/>
  <c r="I14" i="1"/>
  <c r="P14" i="1"/>
  <c r="I15" i="1"/>
  <c r="P15" i="1"/>
  <c r="I16" i="1"/>
  <c r="P16" i="1"/>
  <c r="I17" i="1"/>
  <c r="P17" i="1"/>
  <c r="I18" i="1"/>
  <c r="P18" i="1"/>
  <c r="P8" i="1"/>
  <c r="I8" i="1"/>
</calcChain>
</file>

<file path=xl/sharedStrings.xml><?xml version="1.0" encoding="utf-8"?>
<sst xmlns="http://schemas.openxmlformats.org/spreadsheetml/2006/main" count="124" uniqueCount="108">
  <si>
    <t>FAILURE MODE AND EFFECTS ANALYSIS</t>
  </si>
  <si>
    <t>Prepared by:</t>
  </si>
  <si>
    <t>Process Function</t>
  </si>
  <si>
    <t>Potential Failure Mode</t>
  </si>
  <si>
    <t>Potential Effect(s) of Failure</t>
  </si>
  <si>
    <t>Sev</t>
  </si>
  <si>
    <t>Potential Cause(s)/ Mechanism(s) of Failure</t>
  </si>
  <si>
    <t>Occur</t>
  </si>
  <si>
    <t>Detec</t>
  </si>
  <si>
    <t>RPN</t>
  </si>
  <si>
    <t>Recommended Action(s)</t>
  </si>
  <si>
    <t>Responsibility and Target Completion Date</t>
  </si>
  <si>
    <t>Action Results</t>
  </si>
  <si>
    <t>Actions Taken</t>
  </si>
  <si>
    <t>Occ</t>
  </si>
  <si>
    <t>Det</t>
  </si>
  <si>
    <t>Core Team:</t>
  </si>
  <si>
    <t>Responsibility:</t>
  </si>
  <si>
    <t>FMEA number:</t>
  </si>
  <si>
    <t>Page :</t>
  </si>
  <si>
    <t>FMEA Date (Orig):</t>
  </si>
  <si>
    <t>Rev:</t>
  </si>
  <si>
    <t>Current 
Process 
Controls</t>
  </si>
  <si>
    <t>This template was written for the American Society for Quality by</t>
  </si>
  <si>
    <t>Stat Aids</t>
  </si>
  <si>
    <t>Your feedback is welcome and encouraged.  Please e-mail to:</t>
  </si>
  <si>
    <t>Stat_Aids@yahoo.com</t>
  </si>
  <si>
    <t>Trial:</t>
  </si>
  <si>
    <t>X0001</t>
  </si>
  <si>
    <t>Version:</t>
  </si>
  <si>
    <t>Trials Manager</t>
  </si>
  <si>
    <t>Thomas Clayton</t>
  </si>
  <si>
    <t>N/A</t>
  </si>
  <si>
    <t>Insufficient control measures to prevent harm/damage</t>
  </si>
  <si>
    <t>Multiple Fatalities</t>
  </si>
  <si>
    <t>Failure to Establish suitable control measures</t>
  </si>
  <si>
    <t>Immediate-Thomas Clayton</t>
  </si>
  <si>
    <t>Human Error</t>
  </si>
  <si>
    <t>Single Person, Serious Injury (broken bones)</t>
  </si>
  <si>
    <t>Preparation/Delivery/Post Preparation of the Trial</t>
  </si>
  <si>
    <t>Slips Trips and Falls</t>
  </si>
  <si>
    <t>Individual awareness</t>
  </si>
  <si>
    <t>Crush injury+ Potential material damage</t>
  </si>
  <si>
    <t>Yearly manual handling training</t>
  </si>
  <si>
    <t xml:space="preserve">Two man lift under supervision. </t>
  </si>
  <si>
    <t>Safety brief before activity start, listed PPE requirements for staff (Steel toe cap boots minimum)</t>
  </si>
  <si>
    <t>Leather protective gloves and steel toe caps to be worn. Supervised two man lift.</t>
  </si>
  <si>
    <t>Reviewed HARA/FMEA with a  team of technical experts</t>
  </si>
  <si>
    <t>Ammunition Preparation</t>
  </si>
  <si>
    <t>Static discharge, Impact Friction, Human Error</t>
  </si>
  <si>
    <t>Hazardous Activity Risk Assessment Construction/Failure mode Analysis for Trial X0001 Plate Proof</t>
  </si>
  <si>
    <t>Constructed by a single individual with nearly 10 years trials experience</t>
  </si>
  <si>
    <t>Unintended initiation of propellant during round construction</t>
  </si>
  <si>
    <t>Ammunition is only to be prepared in a suitably licenced building</t>
  </si>
  <si>
    <t>Immediate- Ammo technical lead</t>
  </si>
  <si>
    <t>Complete antistatic clothing and fire retardant to be worn throughout round makeup, only tools of a non-ferrous nature to be used</t>
  </si>
  <si>
    <t>Dropped target plate during setup</t>
  </si>
  <si>
    <t>Lifting Tackle failure</t>
  </si>
  <si>
    <t>Lifting tackle which is damaged or has insufficient capacity used.</t>
  </si>
  <si>
    <t>Staff Training, Lifting plans, Supervision</t>
  </si>
  <si>
    <t>Immediate-Training manager</t>
  </si>
  <si>
    <t>All persons to be appropriately qualified slingers under the direct supervision of a SME. A lifting plan must be constructed prior to any operations</t>
  </si>
  <si>
    <t>Anti Static precautions to be applied</t>
  </si>
  <si>
    <t>Delivery</t>
  </si>
  <si>
    <t>Unintended initiation of a loaded weapon system</t>
  </si>
  <si>
    <t>Human Error, Communications breakdown</t>
  </si>
  <si>
    <t>Gun foreman to have his competence extensively tested. Regular Health checks. Weapon system not be loaded until all personnel are reported undercover. Loading of the weapon system is only to commence on the order of Trials manager</t>
  </si>
  <si>
    <t>All recommended actions</t>
  </si>
  <si>
    <t>Immediate, Trials manager/Process controller</t>
  </si>
  <si>
    <t>Ricochet of the projectile</t>
  </si>
  <si>
    <t>Failure to fire/Miss fire  of the weapon system</t>
  </si>
  <si>
    <t>Projectile ricochets back towards weapon system</t>
  </si>
  <si>
    <t>Shore 1 Battery is designed to contain small arms firings</t>
  </si>
  <si>
    <t>Immediate-Trials Manager- Trials Design</t>
  </si>
  <si>
    <t>Unauthorised discharge of the weapon, Multiple Fatalities</t>
  </si>
  <si>
    <t>Rugged and proven weapon system</t>
  </si>
  <si>
    <t>Construction of a failure to fire misfire procedure</t>
  </si>
  <si>
    <t>QQ OME manager</t>
  </si>
  <si>
    <t>Misfire drills produced in SAF\158\MS\2.0</t>
  </si>
  <si>
    <t>Single person, serious burns (insufficient propellant mass to cause death)'</t>
  </si>
  <si>
    <t>Round initiation when crimped</t>
  </si>
  <si>
    <t>Discharge of projectile resulting in death</t>
  </si>
  <si>
    <t>Compression of propellant grains causing adiabatic heating.</t>
  </si>
  <si>
    <t>Staff suitably trained and competent for activity</t>
  </si>
  <si>
    <t>Ensure that staff  keep up competency, regular training.</t>
  </si>
  <si>
    <t>Incorrect propellant type supplied</t>
  </si>
  <si>
    <t>Single Fatality</t>
  </si>
  <si>
    <t>All persons to be briefed on the battery layout. All persons to be made aware of cabling and ducting, high visibility tape to be applied to raised edges. Trauma trained first aiders to be available at all times on the battery'</t>
  </si>
  <si>
    <t>Lifting operations and lifting equipment regulations 1998 to be followed</t>
  </si>
  <si>
    <t xml:space="preserve">Training/Competence of Gun foreman on the weapon system </t>
  </si>
  <si>
    <t>Projectile fails to penetrate armoured plate</t>
  </si>
  <si>
    <t>All battery personnel to be undercover during firing, Weapon system is to be placed 100m from target to prevent ricochet returning to the firing position.</t>
  </si>
  <si>
    <t>Weapon firing pin failure, Slow burning propellant etc.</t>
  </si>
  <si>
    <t>Ammunition lead/manager on site</t>
  </si>
  <si>
    <t>PPE and suitable checks on staff competency/facilities.</t>
  </si>
  <si>
    <t>Overpressure of the weapon system resulting in low order detonation</t>
  </si>
  <si>
    <t>Propellant is commercially available and therefore subject to manufacturer controls</t>
  </si>
  <si>
    <t>Gun foreman to ensure weapon system shows no signs of over pressure between each firing, through visual inspection. Ammo to ensure correct propellant by cross referencing with issue voucher.</t>
  </si>
  <si>
    <t>Trials manager, During Delivery</t>
  </si>
  <si>
    <t>Propellant pressure response modelled by technical lead at Fort Halstead. This sets pre-determined limits on prop mass.</t>
  </si>
  <si>
    <t>Follow the safety management structure set out by QQ internal documentation.</t>
  </si>
  <si>
    <t>Sky screen instrument failure</t>
  </si>
  <si>
    <t>Loss of customer data</t>
  </si>
  <si>
    <t>Power Cut, Pre/Post triggering,</t>
  </si>
  <si>
    <t>Regular inspection of equipment (yearly), Regular Calibration and electrical testing.</t>
  </si>
  <si>
    <t>PAT testing.</t>
  </si>
  <si>
    <t>Immediate, Instrumentation Officer</t>
  </si>
  <si>
    <t xml:space="preserve">T Clayton, I Marrs, Harry McAuliffe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</si>
</sst>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name val="Arial"/>
      <family val="2"/>
    </font>
    <font>
      <b/>
      <sz val="10"/>
      <name val="Arial"/>
      <family val="2"/>
    </font>
    <font>
      <sz val="10"/>
      <name val="Arial"/>
      <family val="2"/>
    </font>
    <font>
      <u/>
      <sz val="10"/>
      <color indexed="12"/>
      <name val="Arial"/>
      <family val="2"/>
    </font>
    <font>
      <sz val="8"/>
      <name val="Arial"/>
      <family val="2"/>
    </font>
    <font>
      <b/>
      <sz val="14"/>
      <name val="Arial"/>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37">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14" fontId="0" fillId="0" borderId="1" xfId="0" applyNumberFormat="1" applyBorder="1" applyAlignment="1">
      <alignment horizontal="center" vertical="center" wrapText="1"/>
    </xf>
    <xf numFmtId="0" fontId="3" fillId="0" borderId="0" xfId="1" applyAlignment="1" applyProtection="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14" fontId="2" fillId="0" borderId="4" xfId="0" applyNumberFormat="1" applyFont="1" applyBorder="1" applyAlignment="1">
      <alignment horizontal="left"/>
    </xf>
    <xf numFmtId="0" fontId="0" fillId="0" borderId="0" xfId="0" applyAlignment="1">
      <alignment horizontal="center"/>
    </xf>
    <xf numFmtId="0" fontId="1" fillId="0" borderId="1" xfId="0" applyNumberFormat="1" applyFont="1" applyBorder="1" applyAlignment="1">
      <alignment horizontal="center" vertical="center" wrapText="1"/>
    </xf>
    <xf numFmtId="0" fontId="1" fillId="0" borderId="1" xfId="0" applyNumberFormat="1" applyFont="1" applyBorder="1" applyAlignment="1">
      <alignment horizontal="center" vertical="center" textRotation="255" wrapText="1"/>
    </xf>
    <xf numFmtId="0" fontId="0" fillId="0" borderId="0" xfId="0" applyAlignment="1">
      <alignment vertical="center"/>
    </xf>
    <xf numFmtId="0" fontId="2" fillId="0" borderId="9" xfId="0" applyFont="1" applyBorder="1" applyAlignment="1">
      <alignment vertical="center"/>
    </xf>
    <xf numFmtId="0" fontId="2" fillId="0" borderId="2" xfId="0" applyFont="1" applyBorder="1" applyAlignment="1">
      <alignment vertical="center"/>
    </xf>
    <xf numFmtId="0" fontId="0" fillId="0" borderId="0" xfId="0" applyAlignment="1"/>
    <xf numFmtId="0" fontId="2" fillId="0" borderId="7" xfId="0" applyFont="1" applyBorder="1" applyAlignment="1"/>
    <xf numFmtId="0" fontId="2" fillId="0" borderId="0" xfId="0" applyFont="1" applyBorder="1" applyAlignment="1"/>
    <xf numFmtId="0" fontId="0" fillId="0" borderId="7" xfId="0" applyFont="1" applyBorder="1" applyAlignment="1"/>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5" fillId="0" borderId="8" xfId="0" applyFont="1" applyBorder="1" applyAlignment="1">
      <alignment horizontal="center" vertical="center"/>
    </xf>
    <xf numFmtId="0" fontId="1" fillId="0" borderId="1" xfId="0" applyNumberFormat="1" applyFont="1" applyBorder="1" applyAlignment="1">
      <alignment horizontal="center" vertical="center" wrapText="1"/>
    </xf>
    <xf numFmtId="0" fontId="1" fillId="0" borderId="1" xfId="0" applyNumberFormat="1" applyFont="1" applyBorder="1" applyAlignment="1">
      <alignment horizontal="center" vertical="center" textRotation="255" wrapText="1"/>
    </xf>
    <xf numFmtId="0" fontId="1" fillId="0" borderId="5" xfId="0" applyNumberFormat="1" applyFont="1" applyBorder="1" applyAlignment="1">
      <alignment horizontal="center" vertical="center" wrapText="1"/>
    </xf>
    <xf numFmtId="0" fontId="1" fillId="0" borderId="6" xfId="0" applyNumberFormat="1" applyFont="1" applyBorder="1" applyAlignment="1">
      <alignment horizontal="center" vertical="center" wrapText="1"/>
    </xf>
    <xf numFmtId="0" fontId="2" fillId="0" borderId="0" xfId="0" applyFont="1" applyBorder="1" applyAlignment="1">
      <alignment horizontal="left"/>
    </xf>
    <xf numFmtId="0" fontId="0" fillId="0" borderId="2" xfId="0" applyFont="1" applyBorder="1" applyAlignment="1">
      <alignment horizontal="left"/>
    </xf>
    <xf numFmtId="0" fontId="2" fillId="0" borderId="2" xfId="0" applyFont="1" applyBorder="1" applyAlignment="1">
      <alignment horizontal="left"/>
    </xf>
    <xf numFmtId="0" fontId="1" fillId="0" borderId="1" xfId="0" applyFont="1" applyBorder="1" applyAlignment="1">
      <alignment horizontal="center" vertical="center"/>
    </xf>
    <xf numFmtId="0" fontId="2" fillId="0" borderId="3" xfId="0" applyFont="1" applyBorder="1" applyAlignment="1">
      <alignment horizontal="left"/>
    </xf>
    <xf numFmtId="0" fontId="2" fillId="0" borderId="4" xfId="0" applyFont="1" applyBorder="1" applyAlignment="1">
      <alignment horizontal="left"/>
    </xf>
    <xf numFmtId="0" fontId="2" fillId="0" borderId="10" xfId="0" applyFont="1" applyBorder="1" applyAlignment="1">
      <alignment horizontal="left"/>
    </xf>
    <xf numFmtId="0" fontId="2" fillId="0" borderId="4" xfId="0" applyFont="1" applyBorder="1" applyAlignment="1">
      <alignment horizontal="center"/>
    </xf>
    <xf numFmtId="0" fontId="0" fillId="0" borderId="4" xfId="0" applyFont="1" applyBorder="1" applyAlignment="1">
      <alignment horizontal="left"/>
    </xf>
    <xf numFmtId="0" fontId="3" fillId="0" borderId="0" xfId="1" applyAlignment="1" applyProtection="1">
      <alignment horizontal="center"/>
    </xf>
  </cellXfs>
  <cellStyles count="2">
    <cellStyle name="Hyperlink" xfId="1" builtinId="8"/>
    <cellStyle name="Normal"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Documents%20and%20Settings\baezp\Local%20Settings\Temporary%20Internet%20Files\OLK4\ASQ%20Control%20Chart%20unprotecte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ocuments%20and%20Settings\baezp\Local%20Settings\Temporary%20Internet%20Files\OLK4\ASQ%20histogram%20unprotec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Entry"/>
      <sheetName val="Calculations"/>
      <sheetName val="About This Template"/>
      <sheetName val="test data - DELETE"/>
    </sheetNames>
    <sheetDataSet>
      <sheetData sheetId="0"/>
      <sheetData sheetId="1">
        <row r="4">
          <cell r="A4">
            <v>1</v>
          </cell>
          <cell r="B4">
            <v>25</v>
          </cell>
          <cell r="BB4">
            <v>25</v>
          </cell>
          <cell r="BK4" t="e">
            <v>#N/A</v>
          </cell>
          <cell r="BL4" t="e">
            <v>#N/A</v>
          </cell>
          <cell r="BM4" t="e">
            <v>#N/A</v>
          </cell>
          <cell r="BZ4" t="e">
            <v>#N/A</v>
          </cell>
          <cell r="CI4" t="e">
            <v>#N/A</v>
          </cell>
          <cell r="CR4" t="e">
            <v>#N/A</v>
          </cell>
          <cell r="DA4" t="e">
            <v>#N/A</v>
          </cell>
          <cell r="DG4" t="e">
            <v>#N/A</v>
          </cell>
          <cell r="DK4" t="e">
            <v>#N/A</v>
          </cell>
          <cell r="DQ4" t="e">
            <v>#N/A</v>
          </cell>
          <cell r="DU4" t="e">
            <v>#N/A</v>
          </cell>
          <cell r="EB4" t="e">
            <v>#N/A</v>
          </cell>
          <cell r="EI4" t="e">
            <v>#N/A</v>
          </cell>
          <cell r="EP4" t="e">
            <v>#N/A</v>
          </cell>
          <cell r="EW4" t="e">
            <v>#N/A</v>
          </cell>
          <cell r="EX4">
            <v>15.664359999999999</v>
          </cell>
          <cell r="EY4">
            <v>1.4239999999999999</v>
          </cell>
          <cell r="EZ4">
            <v>-12.81636</v>
          </cell>
          <cell r="FA4">
            <v>52.198200000000007</v>
          </cell>
          <cell r="FB4">
            <v>24.68</v>
          </cell>
          <cell r="FC4">
            <v>10.917573333333332</v>
          </cell>
          <cell r="FD4">
            <v>-8.0695733333333326</v>
          </cell>
          <cell r="FE4">
            <v>43.025466666666674</v>
          </cell>
          <cell r="FF4">
            <v>6.3345333333333294</v>
          </cell>
          <cell r="FG4">
            <v>6.1707866666666664</v>
          </cell>
          <cell r="FH4">
            <v>-3.3227866666666661</v>
          </cell>
          <cell r="FI4">
            <v>33.852733333333333</v>
          </cell>
          <cell r="FJ4">
            <v>15.507266666666665</v>
          </cell>
        </row>
      </sheetData>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gram"/>
      <sheetName val="Calculations"/>
      <sheetName val="About This Template"/>
    </sheetNames>
    <sheetDataSet>
      <sheetData sheetId="0" refreshError="1"/>
      <sheetData sheetId="1">
        <row r="14">
          <cell r="G14">
            <v>109.25</v>
          </cell>
          <cell r="H14">
            <v>1</v>
          </cell>
        </row>
        <row r="15">
          <cell r="G15">
            <v>112.51</v>
          </cell>
          <cell r="H15">
            <v>2</v>
          </cell>
        </row>
        <row r="16">
          <cell r="G16">
            <v>115.78</v>
          </cell>
          <cell r="H16">
            <v>5</v>
          </cell>
        </row>
        <row r="17">
          <cell r="G17">
            <v>119.04</v>
          </cell>
          <cell r="H17">
            <v>11</v>
          </cell>
        </row>
        <row r="18">
          <cell r="G18">
            <v>122.3</v>
          </cell>
          <cell r="H18">
            <v>19</v>
          </cell>
        </row>
        <row r="19">
          <cell r="G19">
            <v>125.57</v>
          </cell>
          <cell r="H19">
            <v>24</v>
          </cell>
        </row>
        <row r="20">
          <cell r="G20">
            <v>128.83000000000001</v>
          </cell>
          <cell r="H20">
            <v>17</v>
          </cell>
        </row>
        <row r="21">
          <cell r="G21">
            <v>132.09</v>
          </cell>
          <cell r="H21">
            <v>11</v>
          </cell>
        </row>
        <row r="22">
          <cell r="G22">
            <v>135.36000000000001</v>
          </cell>
          <cell r="H22">
            <v>6</v>
          </cell>
        </row>
        <row r="23">
          <cell r="G23">
            <v>138.62</v>
          </cell>
          <cell r="H23">
            <v>3</v>
          </cell>
        </row>
        <row r="24">
          <cell r="G24">
            <v>141.88</v>
          </cell>
          <cell r="H24">
            <v>1</v>
          </cell>
        </row>
        <row r="25">
          <cell r="G25">
            <v>0</v>
          </cell>
          <cell r="H25">
            <v>0</v>
          </cell>
        </row>
        <row r="26">
          <cell r="G26">
            <v>0</v>
          </cell>
          <cell r="H26">
            <v>0</v>
          </cell>
        </row>
        <row r="27">
          <cell r="G27">
            <v>0</v>
          </cell>
          <cell r="H27">
            <v>0</v>
          </cell>
        </row>
        <row r="28">
          <cell r="G28">
            <v>0</v>
          </cell>
          <cell r="H28">
            <v>0</v>
          </cell>
        </row>
        <row r="29">
          <cell r="G29">
            <v>0</v>
          </cell>
          <cell r="H29">
            <v>0</v>
          </cell>
        </row>
      </sheetData>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http://www.geocities.com/stat_aids/" TargetMode="External"/><Relationship Id="rId1" Type="http://schemas.openxmlformats.org/officeDocument/2006/relationships/hyperlink" Target="mailto:Stat_Aids@yaho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0"/>
  <sheetViews>
    <sheetView showGridLines="0" tabSelected="1" topLeftCell="A2" workbookViewId="0">
      <selection activeCell="A21" sqref="A21"/>
    </sheetView>
  </sheetViews>
  <sheetFormatPr defaultColWidth="8.85546875" defaultRowHeight="12.75" x14ac:dyDescent="0.2"/>
  <cols>
    <col min="1" max="1" width="41.85546875" style="13" customWidth="1"/>
    <col min="2" max="2" width="15.140625" style="13" customWidth="1"/>
    <col min="3" max="3" width="16.85546875" style="13" bestFit="1" customWidth="1"/>
    <col min="4" max="4" width="8.28515625" style="1" bestFit="1" customWidth="1"/>
    <col min="5" max="5" width="15.28515625" style="13" customWidth="1"/>
    <col min="6" max="6" width="13.28515625" style="1" bestFit="1" customWidth="1"/>
    <col min="7" max="7" width="15.7109375" style="13" customWidth="1"/>
    <col min="8" max="8" width="13.28515625" style="13" bestFit="1" customWidth="1"/>
    <col min="9" max="9" width="8.28515625" style="1" bestFit="1" customWidth="1"/>
    <col min="10" max="10" width="20.140625" style="13" bestFit="1" customWidth="1"/>
    <col min="11" max="11" width="15.42578125" style="13" customWidth="1"/>
    <col min="12" max="12" width="18.7109375" style="1" customWidth="1"/>
    <col min="13" max="13" width="6.5703125" style="1" customWidth="1"/>
    <col min="14" max="14" width="8.42578125" style="1" customWidth="1"/>
    <col min="15" max="15" width="9.140625" style="1" customWidth="1"/>
    <col min="16" max="16" width="14.7109375" style="1" customWidth="1"/>
    <col min="17" max="16384" width="8.85546875" style="13"/>
  </cols>
  <sheetData>
    <row r="1" spans="1:16" ht="29.1" customHeight="1" x14ac:dyDescent="0.2">
      <c r="A1" s="20" t="s">
        <v>0</v>
      </c>
      <c r="B1" s="21"/>
      <c r="C1" s="21"/>
      <c r="D1" s="21"/>
      <c r="E1" s="21"/>
      <c r="F1" s="21"/>
      <c r="G1" s="21"/>
      <c r="H1" s="21"/>
      <c r="I1" s="21"/>
      <c r="J1" s="21"/>
      <c r="K1" s="21"/>
      <c r="L1" s="21"/>
      <c r="M1" s="21"/>
      <c r="N1" s="21"/>
      <c r="O1" s="21"/>
      <c r="P1" s="22"/>
    </row>
    <row r="2" spans="1:16" s="16" customFormat="1" ht="29.1" customHeight="1" x14ac:dyDescent="0.2">
      <c r="A2" s="19" t="s">
        <v>27</v>
      </c>
      <c r="B2" s="28" t="s">
        <v>28</v>
      </c>
      <c r="C2" s="29"/>
      <c r="D2" s="29"/>
      <c r="E2" s="27" t="s">
        <v>17</v>
      </c>
      <c r="F2" s="27"/>
      <c r="G2" s="28" t="s">
        <v>30</v>
      </c>
      <c r="H2" s="29"/>
      <c r="I2" s="29"/>
      <c r="J2" s="18"/>
      <c r="K2" s="18" t="s">
        <v>18</v>
      </c>
      <c r="L2" s="29">
        <v>1</v>
      </c>
      <c r="M2" s="29"/>
      <c r="N2" s="29"/>
      <c r="O2" s="29"/>
      <c r="P2" s="31"/>
    </row>
    <row r="3" spans="1:16" s="16" customFormat="1" ht="29.1" customHeight="1" x14ac:dyDescent="0.2">
      <c r="A3" s="19" t="s">
        <v>29</v>
      </c>
      <c r="B3" s="32">
        <v>1</v>
      </c>
      <c r="C3" s="32"/>
      <c r="D3" s="32"/>
      <c r="E3" s="27" t="s">
        <v>1</v>
      </c>
      <c r="F3" s="27"/>
      <c r="G3" s="28" t="s">
        <v>31</v>
      </c>
      <c r="H3" s="29"/>
      <c r="I3" s="29"/>
      <c r="J3" s="18"/>
      <c r="K3" s="18" t="s">
        <v>19</v>
      </c>
      <c r="L3" s="32">
        <v>1</v>
      </c>
      <c r="M3" s="32"/>
      <c r="N3" s="32"/>
      <c r="O3" s="32"/>
      <c r="P3" s="33"/>
    </row>
    <row r="4" spans="1:16" s="16" customFormat="1" ht="29.1" customHeight="1" x14ac:dyDescent="0.2">
      <c r="A4" s="17" t="s">
        <v>16</v>
      </c>
      <c r="B4" s="28" t="s">
        <v>107</v>
      </c>
      <c r="C4" s="29"/>
      <c r="D4" s="29"/>
      <c r="E4" s="29"/>
      <c r="F4" s="29"/>
      <c r="G4" s="29"/>
      <c r="H4" s="29"/>
      <c r="I4" s="29"/>
      <c r="J4" s="18"/>
      <c r="K4" s="18" t="s">
        <v>20</v>
      </c>
      <c r="L4" s="9">
        <v>42849</v>
      </c>
      <c r="M4" s="34" t="s">
        <v>21</v>
      </c>
      <c r="N4" s="34"/>
      <c r="O4" s="35" t="s">
        <v>32</v>
      </c>
      <c r="P4" s="33"/>
    </row>
    <row r="5" spans="1:16" ht="29.1" customHeight="1" x14ac:dyDescent="0.2">
      <c r="A5" s="14"/>
      <c r="B5" s="15"/>
      <c r="C5" s="15"/>
      <c r="D5" s="7"/>
      <c r="E5" s="15"/>
      <c r="F5" s="7"/>
      <c r="G5" s="15"/>
      <c r="H5" s="15"/>
      <c r="I5" s="7"/>
      <c r="J5" s="15"/>
      <c r="K5" s="15"/>
      <c r="L5" s="7"/>
      <c r="M5" s="7"/>
      <c r="N5" s="7"/>
      <c r="O5" s="7"/>
      <c r="P5" s="8"/>
    </row>
    <row r="6" spans="1:16" ht="25.5" customHeight="1" x14ac:dyDescent="0.2">
      <c r="A6" s="25" t="s">
        <v>2</v>
      </c>
      <c r="B6" s="23" t="s">
        <v>3</v>
      </c>
      <c r="C6" s="23" t="s">
        <v>4</v>
      </c>
      <c r="D6" s="24" t="s">
        <v>5</v>
      </c>
      <c r="E6" s="23" t="s">
        <v>6</v>
      </c>
      <c r="F6" s="24" t="s">
        <v>7</v>
      </c>
      <c r="G6" s="23" t="s">
        <v>22</v>
      </c>
      <c r="H6" s="24" t="s">
        <v>8</v>
      </c>
      <c r="I6" s="24" t="s">
        <v>9</v>
      </c>
      <c r="J6" s="23" t="s">
        <v>10</v>
      </c>
      <c r="K6" s="23" t="s">
        <v>11</v>
      </c>
      <c r="L6" s="30" t="s">
        <v>12</v>
      </c>
      <c r="M6" s="30"/>
      <c r="N6" s="30"/>
      <c r="O6" s="30"/>
      <c r="P6" s="30"/>
    </row>
    <row r="7" spans="1:16" ht="39.75" x14ac:dyDescent="0.2">
      <c r="A7" s="26"/>
      <c r="B7" s="23"/>
      <c r="C7" s="23"/>
      <c r="D7" s="24"/>
      <c r="E7" s="23"/>
      <c r="F7" s="24"/>
      <c r="G7" s="23"/>
      <c r="H7" s="24"/>
      <c r="I7" s="24"/>
      <c r="J7" s="23"/>
      <c r="K7" s="23"/>
      <c r="L7" s="11" t="s">
        <v>13</v>
      </c>
      <c r="M7" s="12" t="s">
        <v>5</v>
      </c>
      <c r="N7" s="12" t="s">
        <v>14</v>
      </c>
      <c r="O7" s="12" t="s">
        <v>15</v>
      </c>
      <c r="P7" s="12" t="s">
        <v>9</v>
      </c>
    </row>
    <row r="8" spans="1:16" ht="91.9" customHeight="1" x14ac:dyDescent="0.2">
      <c r="A8" s="4" t="s">
        <v>50</v>
      </c>
      <c r="B8" s="4" t="s">
        <v>33</v>
      </c>
      <c r="C8" s="4" t="s">
        <v>34</v>
      </c>
      <c r="D8" s="2">
        <v>10</v>
      </c>
      <c r="E8" s="4" t="s">
        <v>35</v>
      </c>
      <c r="F8" s="2">
        <v>6</v>
      </c>
      <c r="G8" s="4" t="s">
        <v>51</v>
      </c>
      <c r="H8" s="2">
        <v>6</v>
      </c>
      <c r="I8" s="2">
        <f t="shared" ref="I8:I18" si="0">D8*F8*H8</f>
        <v>360</v>
      </c>
      <c r="J8" s="4" t="s">
        <v>100</v>
      </c>
      <c r="K8" s="4" t="s">
        <v>36</v>
      </c>
      <c r="L8" s="3" t="s">
        <v>47</v>
      </c>
      <c r="M8" s="2">
        <v>10</v>
      </c>
      <c r="N8" s="2">
        <v>2</v>
      </c>
      <c r="O8" s="2">
        <v>2</v>
      </c>
      <c r="P8" s="2">
        <f>M8*N8*O8</f>
        <v>40</v>
      </c>
    </row>
    <row r="9" spans="1:16" ht="140.25" x14ac:dyDescent="0.2">
      <c r="A9" s="4" t="s">
        <v>39</v>
      </c>
      <c r="B9" s="4" t="s">
        <v>40</v>
      </c>
      <c r="C9" s="4" t="s">
        <v>38</v>
      </c>
      <c r="D9" s="2">
        <v>7</v>
      </c>
      <c r="E9" s="4" t="s">
        <v>37</v>
      </c>
      <c r="F9" s="2">
        <v>5</v>
      </c>
      <c r="G9" s="4" t="s">
        <v>41</v>
      </c>
      <c r="H9" s="2">
        <v>8</v>
      </c>
      <c r="I9" s="2">
        <f t="shared" si="0"/>
        <v>280</v>
      </c>
      <c r="J9" s="4" t="s">
        <v>87</v>
      </c>
      <c r="K9" s="4" t="s">
        <v>36</v>
      </c>
      <c r="L9" s="3" t="s">
        <v>45</v>
      </c>
      <c r="M9" s="2">
        <v>7</v>
      </c>
      <c r="N9" s="2">
        <v>3</v>
      </c>
      <c r="O9" s="2">
        <v>9</v>
      </c>
      <c r="P9" s="2">
        <f t="shared" ref="P9:P18" si="1">M9*N9*O9</f>
        <v>189</v>
      </c>
    </row>
    <row r="10" spans="1:16" ht="112.9" customHeight="1" x14ac:dyDescent="0.2">
      <c r="A10" s="4" t="s">
        <v>39</v>
      </c>
      <c r="B10" s="4" t="s">
        <v>56</v>
      </c>
      <c r="C10" s="4" t="s">
        <v>42</v>
      </c>
      <c r="D10" s="2">
        <v>7</v>
      </c>
      <c r="E10" s="4" t="s">
        <v>37</v>
      </c>
      <c r="F10" s="2">
        <v>4</v>
      </c>
      <c r="G10" s="4" t="s">
        <v>43</v>
      </c>
      <c r="H10" s="2">
        <v>8</v>
      </c>
      <c r="I10" s="2">
        <f t="shared" si="0"/>
        <v>224</v>
      </c>
      <c r="J10" s="4" t="s">
        <v>44</v>
      </c>
      <c r="K10" s="4" t="s">
        <v>36</v>
      </c>
      <c r="L10" s="5" t="s">
        <v>46</v>
      </c>
      <c r="M10" s="2">
        <v>5</v>
      </c>
      <c r="N10" s="2">
        <v>2</v>
      </c>
      <c r="O10" s="2">
        <v>5</v>
      </c>
      <c r="P10" s="2">
        <f t="shared" si="1"/>
        <v>50</v>
      </c>
    </row>
    <row r="11" spans="1:16" ht="89.25" x14ac:dyDescent="0.2">
      <c r="A11" s="4" t="s">
        <v>48</v>
      </c>
      <c r="B11" s="4" t="s">
        <v>52</v>
      </c>
      <c r="C11" s="4" t="s">
        <v>79</v>
      </c>
      <c r="D11" s="2">
        <v>7</v>
      </c>
      <c r="E11" s="4" t="s">
        <v>49</v>
      </c>
      <c r="F11" s="2">
        <v>4</v>
      </c>
      <c r="G11" s="4" t="s">
        <v>53</v>
      </c>
      <c r="H11" s="2">
        <v>5</v>
      </c>
      <c r="I11" s="2">
        <f t="shared" si="0"/>
        <v>140</v>
      </c>
      <c r="J11" s="4" t="s">
        <v>62</v>
      </c>
      <c r="K11" s="4" t="s">
        <v>54</v>
      </c>
      <c r="L11" s="3" t="s">
        <v>55</v>
      </c>
      <c r="M11" s="2">
        <v>4</v>
      </c>
      <c r="N11" s="2">
        <v>2</v>
      </c>
      <c r="O11" s="2">
        <v>5</v>
      </c>
      <c r="P11" s="2">
        <f t="shared" si="1"/>
        <v>40</v>
      </c>
    </row>
    <row r="12" spans="1:16" ht="114.75" x14ac:dyDescent="0.2">
      <c r="A12" s="4" t="s">
        <v>39</v>
      </c>
      <c r="B12" s="4" t="s">
        <v>57</v>
      </c>
      <c r="C12" s="4" t="s">
        <v>34</v>
      </c>
      <c r="D12" s="2">
        <v>10</v>
      </c>
      <c r="E12" s="4" t="s">
        <v>58</v>
      </c>
      <c r="F12" s="2">
        <v>6</v>
      </c>
      <c r="G12" s="4" t="s">
        <v>88</v>
      </c>
      <c r="H12" s="2">
        <v>6</v>
      </c>
      <c r="I12" s="2">
        <f t="shared" si="0"/>
        <v>360</v>
      </c>
      <c r="J12" s="4" t="s">
        <v>59</v>
      </c>
      <c r="K12" s="4" t="s">
        <v>60</v>
      </c>
      <c r="L12" s="3" t="s">
        <v>61</v>
      </c>
      <c r="M12" s="2">
        <v>10</v>
      </c>
      <c r="N12" s="2">
        <v>3</v>
      </c>
      <c r="O12" s="2">
        <v>3</v>
      </c>
      <c r="P12" s="2">
        <f t="shared" si="1"/>
        <v>90</v>
      </c>
    </row>
    <row r="13" spans="1:16" ht="153" x14ac:dyDescent="0.2">
      <c r="A13" s="4" t="s">
        <v>63</v>
      </c>
      <c r="B13" s="4" t="s">
        <v>64</v>
      </c>
      <c r="C13" s="4" t="s">
        <v>34</v>
      </c>
      <c r="D13" s="2">
        <v>10</v>
      </c>
      <c r="E13" s="4" t="s">
        <v>65</v>
      </c>
      <c r="F13" s="2">
        <v>4</v>
      </c>
      <c r="G13" s="4" t="s">
        <v>89</v>
      </c>
      <c r="H13" s="2">
        <v>8</v>
      </c>
      <c r="I13" s="2">
        <f t="shared" si="0"/>
        <v>320</v>
      </c>
      <c r="J13" s="4" t="s">
        <v>66</v>
      </c>
      <c r="K13" s="4" t="s">
        <v>68</v>
      </c>
      <c r="L13" s="3" t="s">
        <v>67</v>
      </c>
      <c r="M13" s="2">
        <v>10</v>
      </c>
      <c r="N13" s="2">
        <v>1</v>
      </c>
      <c r="O13" s="2">
        <v>3</v>
      </c>
      <c r="P13" s="2">
        <f t="shared" si="1"/>
        <v>30</v>
      </c>
    </row>
    <row r="14" spans="1:16" ht="102" x14ac:dyDescent="0.2">
      <c r="A14" s="4" t="s">
        <v>63</v>
      </c>
      <c r="B14" s="4" t="s">
        <v>69</v>
      </c>
      <c r="C14" s="4" t="s">
        <v>71</v>
      </c>
      <c r="D14" s="2">
        <v>5</v>
      </c>
      <c r="E14" s="4" t="s">
        <v>90</v>
      </c>
      <c r="F14" s="2">
        <v>7</v>
      </c>
      <c r="G14" s="4" t="s">
        <v>72</v>
      </c>
      <c r="H14" s="2">
        <v>7</v>
      </c>
      <c r="I14" s="2">
        <f t="shared" si="0"/>
        <v>245</v>
      </c>
      <c r="J14" s="4" t="s">
        <v>91</v>
      </c>
      <c r="K14" s="4" t="s">
        <v>73</v>
      </c>
      <c r="L14" s="3" t="s">
        <v>67</v>
      </c>
      <c r="M14" s="2">
        <v>2</v>
      </c>
      <c r="N14" s="2">
        <v>5</v>
      </c>
      <c r="O14" s="2">
        <v>7</v>
      </c>
      <c r="P14" s="2">
        <f t="shared" si="1"/>
        <v>70</v>
      </c>
    </row>
    <row r="15" spans="1:16" ht="51" x14ac:dyDescent="0.2">
      <c r="A15" s="4" t="s">
        <v>63</v>
      </c>
      <c r="B15" s="4" t="s">
        <v>70</v>
      </c>
      <c r="C15" s="4" t="s">
        <v>74</v>
      </c>
      <c r="D15" s="2">
        <v>10</v>
      </c>
      <c r="E15" s="4" t="s">
        <v>92</v>
      </c>
      <c r="F15" s="2">
        <v>4</v>
      </c>
      <c r="G15" s="4" t="s">
        <v>75</v>
      </c>
      <c r="H15" s="2">
        <v>4</v>
      </c>
      <c r="I15" s="2">
        <f t="shared" si="0"/>
        <v>160</v>
      </c>
      <c r="J15" s="4" t="s">
        <v>76</v>
      </c>
      <c r="K15" s="4" t="s">
        <v>77</v>
      </c>
      <c r="L15" s="3" t="s">
        <v>78</v>
      </c>
      <c r="M15" s="2">
        <v>5</v>
      </c>
      <c r="N15" s="2">
        <v>4</v>
      </c>
      <c r="O15" s="2">
        <v>4</v>
      </c>
      <c r="P15" s="2">
        <f t="shared" si="1"/>
        <v>80</v>
      </c>
    </row>
    <row r="16" spans="1:16" ht="86.25" customHeight="1" x14ac:dyDescent="0.2">
      <c r="A16" s="4" t="s">
        <v>48</v>
      </c>
      <c r="B16" s="4" t="s">
        <v>80</v>
      </c>
      <c r="C16" s="4" t="s">
        <v>81</v>
      </c>
      <c r="D16" s="2">
        <v>7</v>
      </c>
      <c r="E16" s="4" t="s">
        <v>82</v>
      </c>
      <c r="F16" s="2">
        <v>5</v>
      </c>
      <c r="G16" s="4" t="s">
        <v>83</v>
      </c>
      <c r="H16" s="2">
        <v>10</v>
      </c>
      <c r="I16" s="2">
        <f t="shared" si="0"/>
        <v>350</v>
      </c>
      <c r="J16" s="4" t="s">
        <v>84</v>
      </c>
      <c r="K16" s="4" t="s">
        <v>93</v>
      </c>
      <c r="L16" s="3" t="s">
        <v>94</v>
      </c>
      <c r="M16" s="2">
        <v>7</v>
      </c>
      <c r="N16" s="2">
        <v>2</v>
      </c>
      <c r="O16" s="2">
        <v>5</v>
      </c>
      <c r="P16" s="2">
        <f t="shared" si="1"/>
        <v>70</v>
      </c>
    </row>
    <row r="17" spans="1:16" ht="127.5" x14ac:dyDescent="0.2">
      <c r="A17" s="4" t="s">
        <v>48</v>
      </c>
      <c r="B17" s="4" t="s">
        <v>85</v>
      </c>
      <c r="C17" s="4" t="s">
        <v>86</v>
      </c>
      <c r="D17" s="2">
        <v>7</v>
      </c>
      <c r="E17" s="4" t="s">
        <v>95</v>
      </c>
      <c r="F17" s="2">
        <v>5</v>
      </c>
      <c r="G17" s="4" t="s">
        <v>96</v>
      </c>
      <c r="H17" s="2">
        <v>4</v>
      </c>
      <c r="I17" s="2">
        <f t="shared" si="0"/>
        <v>140</v>
      </c>
      <c r="J17" s="4" t="s">
        <v>97</v>
      </c>
      <c r="K17" s="4" t="s">
        <v>98</v>
      </c>
      <c r="L17" s="3" t="s">
        <v>99</v>
      </c>
      <c r="M17" s="2">
        <v>7</v>
      </c>
      <c r="N17" s="2">
        <v>2</v>
      </c>
      <c r="O17" s="2">
        <v>2</v>
      </c>
      <c r="P17" s="2">
        <f t="shared" si="1"/>
        <v>28</v>
      </c>
    </row>
    <row r="18" spans="1:16" ht="81" customHeight="1" x14ac:dyDescent="0.2">
      <c r="A18" s="4" t="s">
        <v>63</v>
      </c>
      <c r="B18" s="4" t="s">
        <v>101</v>
      </c>
      <c r="C18" s="4" t="s">
        <v>102</v>
      </c>
      <c r="D18" s="2">
        <v>3</v>
      </c>
      <c r="E18" s="4" t="s">
        <v>103</v>
      </c>
      <c r="F18" s="2">
        <v>6</v>
      </c>
      <c r="G18" s="4" t="s">
        <v>105</v>
      </c>
      <c r="H18" s="2">
        <v>7</v>
      </c>
      <c r="I18" s="2">
        <f t="shared" si="0"/>
        <v>126</v>
      </c>
      <c r="J18" s="4" t="s">
        <v>104</v>
      </c>
      <c r="K18" s="4" t="s">
        <v>106</v>
      </c>
      <c r="L18" s="3" t="s">
        <v>67</v>
      </c>
      <c r="M18" s="2">
        <v>3</v>
      </c>
      <c r="N18" s="2">
        <v>4</v>
      </c>
      <c r="O18" s="2">
        <v>4</v>
      </c>
      <c r="P18" s="2">
        <f t="shared" si="1"/>
        <v>48</v>
      </c>
    </row>
    <row r="19" spans="1:16" ht="29.1" customHeight="1" x14ac:dyDescent="0.2">
      <c r="D19" s="13"/>
      <c r="F19" s="13"/>
      <c r="I19" s="13"/>
      <c r="L19" s="13"/>
      <c r="M19" s="13"/>
      <c r="N19" s="13"/>
      <c r="O19" s="13"/>
      <c r="P19" s="13"/>
    </row>
    <row r="20" spans="1:16" ht="29.1" customHeight="1" x14ac:dyDescent="0.2">
      <c r="D20" s="13"/>
      <c r="F20" s="13"/>
      <c r="I20" s="13"/>
      <c r="L20" s="13"/>
      <c r="M20" s="13"/>
      <c r="N20" s="13"/>
      <c r="O20" s="13"/>
      <c r="P20" s="13"/>
    </row>
  </sheetData>
  <mergeCells count="24">
    <mergeCell ref="H6:H7"/>
    <mergeCell ref="B4:I4"/>
    <mergeCell ref="B2:D2"/>
    <mergeCell ref="B3:D3"/>
    <mergeCell ref="D6:D7"/>
    <mergeCell ref="E6:E7"/>
    <mergeCell ref="F6:F7"/>
    <mergeCell ref="G6:G7"/>
    <mergeCell ref="A1:P1"/>
    <mergeCell ref="J6:J7"/>
    <mergeCell ref="K6:K7"/>
    <mergeCell ref="I6:I7"/>
    <mergeCell ref="A6:A7"/>
    <mergeCell ref="E2:F2"/>
    <mergeCell ref="E3:F3"/>
    <mergeCell ref="G2:I2"/>
    <mergeCell ref="G3:I3"/>
    <mergeCell ref="L6:P6"/>
    <mergeCell ref="L2:P2"/>
    <mergeCell ref="L3:P3"/>
    <mergeCell ref="M4:N4"/>
    <mergeCell ref="O4:P4"/>
    <mergeCell ref="B6:B7"/>
    <mergeCell ref="C6:C7"/>
  </mergeCells>
  <phoneticPr fontId="0" type="noConversion"/>
  <printOptions horizontalCentered="1" verticalCentered="1"/>
  <pageMargins left="0" right="0" top="0" bottom="0" header="0.5" footer="0.5"/>
  <pageSetup scale="64" fitToHeight="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E8"/>
  <sheetViews>
    <sheetView showGridLines="0" workbookViewId="0">
      <selection activeCell="D20" sqref="D20"/>
    </sheetView>
  </sheetViews>
  <sheetFormatPr defaultColWidth="8.85546875" defaultRowHeight="12.75" x14ac:dyDescent="0.2"/>
  <sheetData>
    <row r="2" spans="3:5" x14ac:dyDescent="0.2">
      <c r="D2" s="10" t="s">
        <v>23</v>
      </c>
    </row>
    <row r="4" spans="3:5" x14ac:dyDescent="0.2">
      <c r="D4" s="6" t="s">
        <v>24</v>
      </c>
    </row>
    <row r="6" spans="3:5" x14ac:dyDescent="0.2">
      <c r="D6" s="10" t="s">
        <v>25</v>
      </c>
    </row>
    <row r="8" spans="3:5" x14ac:dyDescent="0.2">
      <c r="C8" s="36" t="s">
        <v>26</v>
      </c>
      <c r="D8" s="36"/>
      <c r="E8" s="36"/>
    </row>
  </sheetData>
  <sheetProtection password="E58C" sheet="1" objects="1" scenarios="1"/>
  <mergeCells count="1">
    <mergeCell ref="C8:E8"/>
  </mergeCells>
  <phoneticPr fontId="4" type="noConversion"/>
  <hyperlinks>
    <hyperlink ref="C8" r:id="rId1"/>
    <hyperlink ref="D4" r:id="rId2"/>
  </hyperlinks>
  <pageMargins left="0.75" right="0.75" top="1" bottom="1" header="0.5" footer="0.5"/>
  <pageSetup orientation="portrait" verticalDpi="0"/>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Data Entry</vt:lpstr>
      <vt:lpstr>About This Template</vt:lpstr>
      <vt:lpstr>'Data Entry'!Print_Area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2013-01-21T21:06:49Z</cp:lastPrinted>
  <dcterms:created xsi:type="dcterms:W3CDTF">1901-01-01T04:00:00Z</dcterms:created>
  <dcterms:modified xsi:type="dcterms:W3CDTF">2017-05-09T18:53:25Z</dcterms:modified>
</cp:coreProperties>
</file>