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ystems" sheetId="1" r:id="rId3"/>
    <sheet state="visible" name="Peripherals" sheetId="2" r:id="rId4"/>
  </sheets>
  <definedNames/>
  <calcPr/>
</workbook>
</file>

<file path=xl/sharedStrings.xml><?xml version="1.0" encoding="utf-8"?>
<sst xmlns="http://schemas.openxmlformats.org/spreadsheetml/2006/main" count="185" uniqueCount="125">
  <si>
    <t>£600 Design Peripherals</t>
  </si>
  <si>
    <t>Component</t>
  </si>
  <si>
    <t>URL</t>
  </si>
  <si>
    <t>Price inc. VAT (£)</t>
  </si>
  <si>
    <t>Price exc. VAT (£)</t>
  </si>
  <si>
    <t>Monitor</t>
  </si>
  <si>
    <t>ASUS VX228H 21.5"</t>
  </si>
  <si>
    <t>https://www.cclonline.com/product/192234/VX228H/Monitors/Asus-VX228H-21-5-inch-Widescreen-Monitor-1000-1-80000000-1-1920-x-1080-5ms-HDMI-VGA-Black-/MON3437/?siteID=8BacdVP0GFs-NkhY79ETDiJBDzJmatLAaA</t>
  </si>
  <si>
    <t>Keyboard</t>
  </si>
  <si>
    <t>Redragon K552</t>
  </si>
  <si>
    <t>https://www.amazon.co.uk/dp/B016MAK38U/ref=as_li_ss_tl?tag=heavycom-21&amp;ie=UTF8&amp;linkCode=sl1&amp;linkId=7f2aff90712d1868372e510bf4f6813a&amp;th=1</t>
  </si>
  <si>
    <t>Mouse</t>
  </si>
  <si>
    <t>Logitech G402</t>
  </si>
  <si>
    <t>https://www.amazon.co.uk/Logitech-Gaming-Hyperion-Programmable-Buttons/dp/B00LFBEOUA/ref=sr_1_1_sspa?s=computers&amp;ie=UTF8&amp;qid=1517786102&amp;sr=1-1-spons&amp;keywords=gaming+mouse&amp;psc=1</t>
  </si>
  <si>
    <t>Headphones</t>
  </si>
  <si>
    <t>HyperX Cloud Stinger</t>
  </si>
  <si>
    <t>https://www.amazon.co.uk/dp/B01LRX2DSA?&amp;tag=experevi-21&amp;ascsubtag=1405585</t>
  </si>
  <si>
    <t>Total inc. VAT (£):</t>
  </si>
  <si>
    <t>Total excl. VAT (£):</t>
  </si>
  <si>
    <t>£900 Design Peripherals</t>
  </si>
  <si>
    <t>AOC Q2778VQE 27"</t>
  </si>
  <si>
    <t>https://www.amazon.co.uk/AOC-Response-Monitor-Display-Q2778VQE/dp/B00U2ZZX5A/ref=sr_1_1?ie=UTF8&amp;qid=1517866858&amp;sr=8-1&amp;keywords=AOC+Q2778VQE</t>
  </si>
  <si>
    <t>Corsair Strafe Cherry MX Red</t>
  </si>
  <si>
    <t>https://www.amazon.co.uk/Corsair-CH-9000088-UK-Performance-Mechanical-Keyboard/dp/B010091QJO/ref=sr_1_1?s=computers&amp;ie=UTF8&amp;qid=1517867932&amp;sr=1-1&amp;keywords=corsair+strafe</t>
  </si>
  <si>
    <t>Razer Deathadder Chroma</t>
  </si>
  <si>
    <t>https://www.amazon.co.uk/Razer-DeathAdder-Ergonomic-Mechanical-Switches/dp/B01MECR863?psc=1&amp;SubscriptionId=AKIAIPHVZTVH6LZ5BFZA&amp;tag=hawk-future-21&amp;linkCode=xm2&amp;camp=2025&amp;creative=165953&amp;creativeASIN=B01MECR863&amp;smid=A3P5ROKL5A1OLE&amp;ascsubtag=trd-197583577-21</t>
  </si>
  <si>
    <t>HyperX Cloud II</t>
  </si>
  <si>
    <t>https://www.amazon.co.uk/HyperX-Cloud-Gaming-Headset-Mobile/dp/B00SAYCXWG/?ie=UTF8&amp;tag=ignedituk-21&amp;ascsubtag=942c0a63-3e0d-432e-8062-99be9d8061f2</t>
  </si>
  <si>
    <t>£2500 Design Peripherals</t>
  </si>
  <si>
    <t>Acer Predator XB271HK 27"</t>
  </si>
  <si>
    <t>https://www.amazon.co.uk/Acer-Predator-XB271HK-screen-Monitor/dp/B0194Q8WC8/?ie=UTF8&amp;tag=ignedituk-21&amp;ascsubtag=d9890d3a-b885-4af8-8587-d234b118e1a1</t>
  </si>
  <si>
    <t>Corsair K95 RGB Platinum</t>
  </si>
  <si>
    <t>https://www.amazon.co.uk/Corsair-CH-9127014-UK-Platinum-Multi-Colour-Mechanical/dp/B01N9OIRSD/ref=sr_1_1?s=computers&amp;ie=UTF8&amp;qid=1517867838&amp;sr=1-1&amp;keywords=corsair%2Brgb%2Bk95&amp;th=1</t>
  </si>
  <si>
    <t>Steelseries Rival 600</t>
  </si>
  <si>
    <t>https://steelseries.com/gaming-mice/rival-600</t>
  </si>
  <si>
    <t>Sennheiser PC 373D</t>
  </si>
  <si>
    <t>https://www.amazon.co.uk/Sennheiser-Surround-Sound-Gaming-Headset/dp/B01IBORI2O/ref=sr_1_1?s=computers&amp;ie=UTF8&amp;qid=1517868858&amp;sr=1-1&amp;keywords=Sennheiser+PC+373D</t>
  </si>
  <si>
    <t>Oculus VR Equipment</t>
  </si>
  <si>
    <t>https://www.oculus.com/</t>
  </si>
  <si>
    <t xml:space="preserve">Price inc. VAT (£): </t>
  </si>
  <si>
    <t>Add peripherals as added extras</t>
  </si>
  <si>
    <t>OS</t>
  </si>
  <si>
    <t>Always windows as mac's developers rarely develop for mac</t>
  </si>
  <si>
    <t>Discuss the motherboard in the intro</t>
  </si>
  <si>
    <t>Look at benchmarks for mobo, ram, gpu and cpu</t>
  </si>
  <si>
    <t>benchmarks for latest games</t>
  </si>
  <si>
    <t>£600 Computer</t>
  </si>
  <si>
    <t>CPU</t>
  </si>
  <si>
    <t>Intel Core i3-8350K</t>
  </si>
  <si>
    <t>https://www.aria.co.uk/Products/Components/Processors/Intel+CPUs/Core+i3+-+Socket+1151+Coffee+Lake/Intel+Core+i3+8100+-+3.6GHz+Quad+Core+Coffee+Lake+CPU?productId=68435&amp;utm_source=uk.pcpartpicker.com&amp;utm_medium=referral</t>
  </si>
  <si>
    <t>CPU Cooler</t>
  </si>
  <si>
    <t>Cooler Master Hyper 212 EVO</t>
  </si>
  <si>
    <t>https://www.ebuyer.com/288855-cooler-master-hyper-212-evo-4-heatpipes-1x120mm-fan-cpu-air-cooler-rr-212e-16pk-r1</t>
  </si>
  <si>
    <t>Motherboard</t>
  </si>
  <si>
    <t>ASUS PRIME Z370-P</t>
  </si>
  <si>
    <t>https://www.box.co.uk/Asus-PRIME-Z370-P-Motherboard_2244520.html?source=webgains&amp;siteid=206719</t>
  </si>
  <si>
    <t>RAM</t>
  </si>
  <si>
    <t>Crucial 8GB DDR4 2400 MHz</t>
  </si>
  <si>
    <t>https://www.amazon.co.uk/dp/B01BIWK9OK/?tag=pcp0f-21&amp;th=1</t>
  </si>
  <si>
    <t>Storage</t>
  </si>
  <si>
    <t>1TB Western Digital WD Blue</t>
  </si>
  <si>
    <t>https://www.aria.co.uk/Products/Storage/Hard+Drives/3.5+Inch+SATA+Drives/640GB+-+1TB/1TB+Western+Digital+WD+Blue+3.5%22+SATA+III+Hard+Drive+%2F+HDD?productId=57559&amp;utm_source=uk.pcpartpicker.com&amp;utm_medium=referral</t>
  </si>
  <si>
    <t>Video Card</t>
  </si>
  <si>
    <t>EVGA GeForce GTX 1060</t>
  </si>
  <si>
    <t>https://www.novatech.co.uk/products/evga-geforce-gtx-1060-gaming-3gb-gddr5-graphics-card/03g-p4-6160-kr.html#utm_source=affiliatewindow&amp;utm_medium=affiliate&amp;utm_campaign=PCPartPicker</t>
  </si>
  <si>
    <t>Case</t>
  </si>
  <si>
    <t>Corsair Carbide Series 200R</t>
  </si>
  <si>
    <t>https://www.amazon.co.uk/dp/B009GXZ8MM/?tag=pcp0f-21</t>
  </si>
  <si>
    <t>Power Supply</t>
  </si>
  <si>
    <t>500W - EVGA 80+ White</t>
  </si>
  <si>
    <t>https://www.aria.co.uk/Products/Components/Power+Supplies/Non-Modular+650W+or+less/500W+-+EVGA+80%2B+White+Rated+Power+Supply?productId=60504&amp;utm_source=uk.pcpartpicker.com&amp;utm_medium=referral</t>
  </si>
  <si>
    <t>Disk Drive</t>
  </si>
  <si>
    <t>LiteOn Internal DVD Re-Writer</t>
  </si>
  <si>
    <t>https://www.aria.co.uk/Products/Components/Optical+Drives/DVDRW+Dual+Layer+-+SATA/24x+LiteOn+Internal+DVD+Re-Writer+-+IHAS124-14?productId=53312&amp;utm_source=uk.pcpartpicker.com&amp;utm_medium=referral</t>
  </si>
  <si>
    <t>Wireless Adapter</t>
  </si>
  <si>
    <t>TP-LINK TL-WN881ND</t>
  </si>
  <si>
    <t>https://www.amazon.co.uk/dp/B006BSPTAQ/?tag=pcp0f-21</t>
  </si>
  <si>
    <t xml:space="preserve">Total inc. VAT (£) </t>
  </si>
  <si>
    <t xml:space="preserve">Total excl. VAT (£) </t>
  </si>
  <si>
    <t>£900 Computer</t>
  </si>
  <si>
    <t>Intel i5 8600k</t>
  </si>
  <si>
    <t>https://www.aria.co.uk/Products/Components/Processors/Intel+CPUs/Core+i5+-+Socket+1151+Coffee+Lake/Intel+Core+i5+8600K+3.60GHz+Coffee+Lake+Processor?productId=68439&amp;utm_source=uk.pcpartpicker.com&amp;utm_medium=referral</t>
  </si>
  <si>
    <t>Gigabyte Z370-P D3</t>
  </si>
  <si>
    <t>https://www.box.co.uk/Gigabyte-Z370P-D3-Motherboard_2265951.html?source=webgains&amp;siteid=206719</t>
  </si>
  <si>
    <t>Team Dark 8GB (2x4GB) 3000MHz</t>
  </si>
  <si>
    <t>https://www.overclockers.co.uk/team-group-dark-t-force-8gb-2x4gb-ddr4-pc4-24000c16-3000mhz-dual-channel-kit-black-grey-tdged48-my-082-tg.html</t>
  </si>
  <si>
    <t>Storage 1</t>
  </si>
  <si>
    <t>Samsung EVO 250GB SSD</t>
  </si>
  <si>
    <t>https://www.amazon.co.uk/dp/B00P736UEU/?tag=pcp0f-21</t>
  </si>
  <si>
    <t>Storage 2</t>
  </si>
  <si>
    <t>Seagate Barracuda 2TB HDD</t>
  </si>
  <si>
    <t>https://www.aria.co.uk/Products/Storage/Hard+Drives/3.5+Inch+SATA+Drives/1.5TB+-+8TB/2TB+Seagate+Barracuda+SATA+III+Hard+Drive?productId=66916&amp;utm_source=uk.pcpartpicker.com&amp;utm_medium=referral</t>
  </si>
  <si>
    <t>nVidia GeForce GTX 1070 8GB</t>
  </si>
  <si>
    <t>http://www.morecomputers.com/p/?pid=GV-N1070IXOC-8GD%3E%3EGigabyte&amp;referer=PCPart</t>
  </si>
  <si>
    <t>Corsair SPEC-03</t>
  </si>
  <si>
    <t>https://www.novatech.co.uk/products/corsair-carbide-series-spec-03-red-led-mid-tower-case/cc-9011052-ww.html#utm_source=affiliatewindow&amp;utm_medium=affiliate&amp;utm_campaign=PCPartPicker</t>
  </si>
  <si>
    <t>EVGA 600W 80+ Bronze</t>
  </si>
  <si>
    <t>https://www.overclockers.co.uk/evga-600w-80-plus-bronze-power-supply-100-b1-0600-kr-ca-008-ea.html</t>
  </si>
  <si>
    <t>TP-Link TL-WN881ND</t>
  </si>
  <si>
    <t xml:space="preserve">Total exc. VAT (£) </t>
  </si>
  <si>
    <t>£2,500 Computer</t>
  </si>
  <si>
    <t>Intel i7-8700k</t>
  </si>
  <si>
    <t>https://www.awd-it.co.uk/intel-core-i7-8700k-4.7ghz-turbo-six-core-coffee-lake-cpu-processor-lga1151.html?source=webgains&amp;siteid=206719</t>
  </si>
  <si>
    <t>NZXT Kraken Liquid Cooling</t>
  </si>
  <si>
    <t>https://www.aria.co.uk/Products/Components/Fans+%26+Cooling/Water/NZXT+280mm+Kraken+X62+RGB+All+In+One+CPU+Water+Cooler?productId=67675&amp;utm_source=uk.pcpartpicker.com&amp;utm_medium=referral</t>
  </si>
  <si>
    <t>Gigabyte Z370 AORUS Gaming 7</t>
  </si>
  <si>
    <t>https://www.aria.co.uk/Products/Components/Motherboards/Intel+Socket/Socket+1151+-+Intel+Z370/GIGABYTE+Z370+Aorus+Gaming+7+-+DDR4+ATX+Motherboard?productId=68610&amp;utm_source=uk.pcpartpicker.com&amp;utm_medium=referral</t>
  </si>
  <si>
    <t>G.Skill Trident Z 16GB DDR4 3200MHz</t>
  </si>
  <si>
    <t>https://www.alza.co.uk/g-skill-16gb-kit-ddr4-3200mhz-cl14-trident-z-d4948809.htm?kampan=pcpartpicker_uk_sem-4_ddr4-memory-for-pc-gskill0005&amp;utm_source=pcpartpicker_uk&amp;utm_medium=product&amp;utm_campaign=pcpartpicker_uk_sem-4_ddr4-memory-for-pc-gskill0005&amp;IDP=7291</t>
  </si>
  <si>
    <t>Samsung 960 EVO 1TB M.2 SSD</t>
  </si>
  <si>
    <t>https://www.aria.co.uk/Products/Storage/SSDs/M.2+PCI-E+NVMe+SSD/1TB+Samsung+960+EVO+M.2+PCI-E+NVME+SSD?productId=66941&amp;utm_source=uk.pcpartpicker.com&amp;utm_medium=referral</t>
  </si>
  <si>
    <t>Seagate Barracuda Pro 4TB HDD</t>
  </si>
  <si>
    <t>https://www.amazon.co.uk/dp/B01N7FJNE2/?tag=pcp0f-21</t>
  </si>
  <si>
    <t>nVidia Titan Xp 12GB</t>
  </si>
  <si>
    <t>https://www.nvidia.co.uk/geforce/products/10series/star-wars-galactic-empire-titan-xp-collectors-edition/</t>
  </si>
  <si>
    <t>NZXT - H700i</t>
  </si>
  <si>
    <t>https://www.novatech.co.uk/products/nzxt-h700i-matte-black-and-red-mid-tower-pc-case/ca-h700w-br.html#utm_source=affiliatewindow&amp;utm_medium=affiliate&amp;utm_campaign=PCPartPicker</t>
  </si>
  <si>
    <t>EVGA 850W PSU 80+ Platinum</t>
  </si>
  <si>
    <t>https://www.novatech.co.uk/products/evga-supernova-850-p2-atx-power-supply/220-p2-0850-x3.html#utm_source=affiliatewindow&amp;utm_medium=affiliate&amp;utm_campaign=PCPartPicker</t>
  </si>
  <si>
    <t>Asus PCE-AC56</t>
  </si>
  <si>
    <t>https://www.box.co.uk/Asus-PCE-AC56-802.11ac-Dual-band-Wireles_1664430.html?source=webgains&amp;siteid=206719</t>
  </si>
  <si>
    <t>Sound Card</t>
  </si>
  <si>
    <t>Creative Labs - ZXR</t>
  </si>
  <si>
    <t>https://uk.creative.com/p/sound-blaster/sound-blaster-zxr#buy-menu</t>
  </si>
  <si>
    <t>*All components were available at the stated prices on 05.02.2018*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</si>
</sst>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0.0"/>
      <color rgb="FF000000"/>
      <name val="Arial"/>
    </font>
    <font/>
    <font>
      <b/>
      <i/>
    </font>
    <font>
      <sz val="10.0"/>
      <name val="Arial"/>
    </font>
    <font>
      <u/>
      <color rgb="FF0000FF"/>
    </font>
    <font>
      <color rgb="FF111111"/>
      <name val="Arial"/>
    </font>
    <font>
      <sz val="10.0"/>
      <color rgb="FF333333"/>
      <name val="Arial"/>
    </font>
    <font>
      <sz val="10.0"/>
      <color rgb="FF222222"/>
      <name val="Arial"/>
    </font>
    <font>
      <color rgb="FF333333"/>
      <name val="Arial"/>
    </font>
    <font>
      <sz val="10.0"/>
      <color rgb="FF272727"/>
      <name val="Arial"/>
    </font>
    <font>
      <name val="Arial"/>
    </font>
    <font>
      <b/>
    </font>
    <font>
      <u/>
      <sz val="10.0"/>
      <color rgb="FF0000FF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3" numFmtId="0" xfId="0" applyAlignment="1" applyFont="1">
      <alignment horizontal="left" readingOrder="0"/>
    </xf>
    <xf borderId="0" fillId="0" fontId="0" numFmtId="0" xfId="0" applyAlignment="1" applyFont="1">
      <alignment readingOrder="0"/>
    </xf>
    <xf borderId="0" fillId="0" fontId="4" numFmtId="0" xfId="0" applyAlignment="1" applyFont="1">
      <alignment readingOrder="0"/>
    </xf>
    <xf borderId="0" fillId="2" fontId="5" numFmtId="0" xfId="0" applyAlignment="1" applyFill="1" applyFont="1">
      <alignment readingOrder="0"/>
    </xf>
    <xf borderId="0" fillId="2" fontId="3" numFmtId="0" xfId="0" applyAlignment="1" applyFont="1">
      <alignment readingOrder="0"/>
    </xf>
    <xf borderId="0" fillId="0" fontId="3" numFmtId="0" xfId="0" applyFont="1"/>
    <xf borderId="0" fillId="2" fontId="6" numFmtId="0" xfId="0" applyAlignment="1" applyFont="1">
      <alignment readingOrder="0"/>
    </xf>
    <xf borderId="0" fillId="2" fontId="3" numFmtId="0" xfId="0" applyAlignment="1" applyFont="1">
      <alignment horizontal="right" readingOrder="0"/>
    </xf>
    <xf borderId="0" fillId="2" fontId="7" numFmtId="0" xfId="0" applyAlignment="1" applyFont="1">
      <alignment readingOrder="0"/>
    </xf>
    <xf borderId="0" fillId="2" fontId="8" numFmtId="0" xfId="0" applyAlignment="1" applyFont="1">
      <alignment horizontal="left" readingOrder="0"/>
    </xf>
    <xf borderId="0" fillId="2" fontId="3" numFmtId="0" xfId="0" applyAlignment="1" applyFont="1">
      <alignment horizontal="right" readingOrder="0"/>
    </xf>
    <xf borderId="0" fillId="2" fontId="3" numFmtId="0" xfId="0" applyAlignment="1" applyFont="1">
      <alignment horizontal="right" readingOrder="0"/>
    </xf>
    <xf borderId="0" fillId="0" fontId="1" numFmtId="0" xfId="0" applyAlignment="1" applyFont="1">
      <alignment horizontal="left"/>
    </xf>
    <xf borderId="0" fillId="2" fontId="3" numFmtId="0" xfId="0" applyAlignment="1" applyFont="1">
      <alignment horizontal="left" readingOrder="0"/>
    </xf>
    <xf borderId="0" fillId="2" fontId="9" numFmtId="0" xfId="0" applyAlignment="1" applyFont="1">
      <alignment readingOrder="0"/>
    </xf>
    <xf borderId="0" fillId="2" fontId="0" numFmtId="0" xfId="0" applyAlignment="1" applyFont="1">
      <alignment horizontal="right" readingOrder="0"/>
    </xf>
    <xf borderId="0" fillId="2" fontId="10" numFmtId="0" xfId="0" applyAlignment="1" applyFont="1">
      <alignment readingOrder="0"/>
    </xf>
    <xf borderId="0" fillId="0" fontId="11" numFmtId="0" xfId="0" applyFont="1"/>
    <xf borderId="0" fillId="0" fontId="3" numFmtId="0" xfId="0" applyAlignment="1" applyFont="1">
      <alignment readingOrder="0"/>
    </xf>
    <xf borderId="0" fillId="0" fontId="12" numFmtId="0" xfId="0" applyAlignment="1" applyFont="1">
      <alignment readingOrder="0"/>
    </xf>
    <xf borderId="0" fillId="0" fontId="3" numFmtId="0" xfId="0" applyAlignment="1" applyFont="1">
      <alignment horizontal="right"/>
    </xf>
    <xf borderId="0" fillId="0" fontId="3" numFmtId="0" xfId="0" applyAlignment="1" applyFont="1">
      <alignment horizontal="right" readingOrder="0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horizontal="right" readingOrder="0"/>
    </xf>
    <xf borderId="0" fillId="2" fontId="3" numFmtId="0" xfId="0" applyAlignment="1" applyFont="1">
      <alignment horizontal="right" readingOrder="0"/>
    </xf>
    <xf borderId="0" fillId="0" fontId="3" numFmtId="0" xfId="0" applyAlignment="1" applyFont="1">
      <alignment readingOrder="0"/>
    </xf>
    <xf borderId="0" fillId="0" fontId="3" numFmtId="49" xfId="0" applyAlignment="1" applyFont="1" applyNumberFormat="1">
      <alignment horizontal="left" readingOrder="0"/>
    </xf>
    <xf borderId="0" fillId="0" fontId="1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hyperlink" Target="https://www.amazon.co.uk/dp/B006BSPTAQ/?tag=pcp0f-21" TargetMode="External"/><Relationship Id="rId22" Type="http://schemas.openxmlformats.org/officeDocument/2006/relationships/hyperlink" Target="https://www.aria.co.uk/Products/Components/Fans+%26+Cooling/Water/NZXT+280mm+Kraken+X62+RGB+All+In+One+CPU+Water+Cooler?productId=67675&amp;utm_source=uk.pcpartpicker.com&amp;utm_medium=referral" TargetMode="External"/><Relationship Id="rId21" Type="http://schemas.openxmlformats.org/officeDocument/2006/relationships/hyperlink" Target="https://www.awd-it.co.uk/intel-core-i7-8700k-4.7ghz-turbo-six-core-coffee-lake-cpu-processor-lga1151.html?source=webgains&amp;siteid=206719" TargetMode="External"/><Relationship Id="rId24" Type="http://schemas.openxmlformats.org/officeDocument/2006/relationships/hyperlink" Target="https://www.alza.co.uk/g-skill-16gb-kit-ddr4-3200mhz-cl14-trident-z-d4948809.htm?kampan=pcpartpicker_uk_sem-4_ddr4-memory-for-pc-gskill0005&amp;utm_source=pcpartpicker_uk&amp;utm_medium=product&amp;utm_campaign=pcpartpicker_uk_sem-4_ddr4-memory-for-pc-gskill0005&amp;IDP=7291" TargetMode="External"/><Relationship Id="rId23" Type="http://schemas.openxmlformats.org/officeDocument/2006/relationships/hyperlink" Target="https://www.aria.co.uk/Products/Components/Motherboards/Intel+Socket/Socket+1151+-+Intel+Z370/GIGABYTE+Z370+Aorus+Gaming+7+-+DDR4+ATX+Motherboard?productId=68610&amp;utm_source=uk.pcpartpicker.com&amp;utm_medium=referral" TargetMode="External"/><Relationship Id="rId1" Type="http://schemas.openxmlformats.org/officeDocument/2006/relationships/hyperlink" Target="https://www.aria.co.uk/Products/Components/Processors/Intel+CPUs/Core+i3+-+Socket+1151+Coffee+Lake/Intel+Core+i3+8100+-+3.6GHz+Quad+Core+Coffee+Lake+CPU?productId=68435&amp;utm_source=uk.pcpartpicker.com&amp;utm_medium=referral" TargetMode="External"/><Relationship Id="rId2" Type="http://schemas.openxmlformats.org/officeDocument/2006/relationships/hyperlink" Target="https://www.ebuyer.com/288855-cooler-master-hyper-212-evo-4-heatpipes-1x120mm-fan-cpu-air-cooler-rr-212e-16pk-r1" TargetMode="External"/><Relationship Id="rId3" Type="http://schemas.openxmlformats.org/officeDocument/2006/relationships/hyperlink" Target="https://www.box.co.uk/Asus-PRIME-Z370-P-Motherboard_2244520.html?source=webgains&amp;siteid=206719" TargetMode="External"/><Relationship Id="rId4" Type="http://schemas.openxmlformats.org/officeDocument/2006/relationships/hyperlink" Target="https://www.amazon.co.uk/dp/B01BIWK9OK/?tag=pcp0f-21&amp;th=1" TargetMode="External"/><Relationship Id="rId9" Type="http://schemas.openxmlformats.org/officeDocument/2006/relationships/hyperlink" Target="https://www.aria.co.uk/Products/Components/Optical+Drives/DVDRW+Dual+Layer+-+SATA/24x+LiteOn+Internal+DVD+Re-Writer+-+IHAS124-14?productId=53312&amp;utm_source=uk.pcpartpicker.com&amp;utm_medium=referral" TargetMode="External"/><Relationship Id="rId26" Type="http://schemas.openxmlformats.org/officeDocument/2006/relationships/hyperlink" Target="https://www.amazon.co.uk/dp/B01N7FJNE2/?tag=pcp0f-21" TargetMode="External"/><Relationship Id="rId25" Type="http://schemas.openxmlformats.org/officeDocument/2006/relationships/hyperlink" Target="https://www.aria.co.uk/Products/Storage/SSDs/M.2+PCI-E+NVMe+SSD/1TB+Samsung+960+EVO+M.2+PCI-E+NVME+SSD?productId=66941&amp;utm_source=uk.pcpartpicker.com&amp;utm_medium=referral" TargetMode="External"/><Relationship Id="rId28" Type="http://schemas.openxmlformats.org/officeDocument/2006/relationships/hyperlink" Target="https://www.novatech.co.uk/products/nzxt-h700i-matte-black-and-red-mid-tower-pc-case/ca-h700w-br.html" TargetMode="External"/><Relationship Id="rId27" Type="http://schemas.openxmlformats.org/officeDocument/2006/relationships/hyperlink" Target="https://www.nvidia.co.uk/geforce/products/10series/star-wars-galactic-empire-titan-xp-collectors-edition/" TargetMode="External"/><Relationship Id="rId5" Type="http://schemas.openxmlformats.org/officeDocument/2006/relationships/hyperlink" Target="https://www.aria.co.uk/Products/Storage/Hard+Drives/3.5+Inch+SATA+Drives/640GB+-+1TB/1TB+Western+Digital+WD+Blue+3.5%22+SATA+III+Hard+Drive+%2F+HDD?productId=57559&amp;utm_source=uk.pcpartpicker.com&amp;utm_medium=referral" TargetMode="External"/><Relationship Id="rId6" Type="http://schemas.openxmlformats.org/officeDocument/2006/relationships/hyperlink" Target="https://www.novatech.co.uk/products/evga-geforce-gtx-1060-gaming-3gb-gddr5-graphics-card/03g-p4-6160-kr.html" TargetMode="External"/><Relationship Id="rId29" Type="http://schemas.openxmlformats.org/officeDocument/2006/relationships/hyperlink" Target="https://www.novatech.co.uk/products/evga-supernova-850-p2-atx-power-supply/220-p2-0850-x3.html" TargetMode="External"/><Relationship Id="rId7" Type="http://schemas.openxmlformats.org/officeDocument/2006/relationships/hyperlink" Target="https://www.amazon.co.uk/dp/B009GXZ8MM/?tag=pcp0f-21" TargetMode="External"/><Relationship Id="rId8" Type="http://schemas.openxmlformats.org/officeDocument/2006/relationships/hyperlink" Target="https://www.aria.co.uk/Products/Components/Power+Supplies/Non-Modular+650W+or+less/500W+-+EVGA+80%2B+White+Rated+Power+Supply?productId=60504&amp;utm_source=uk.pcpartpicker.com&amp;utm_medium=referral" TargetMode="External"/><Relationship Id="rId31" Type="http://schemas.openxmlformats.org/officeDocument/2006/relationships/hyperlink" Target="https://uk.creative.com/p/sound-blaster/sound-blaster-zxr" TargetMode="External"/><Relationship Id="rId30" Type="http://schemas.openxmlformats.org/officeDocument/2006/relationships/hyperlink" Target="https://www.box.co.uk/Asus-PCE-AC56-802.11ac-Dual-band-Wireles_1664430.html?source=webgains&amp;siteid=206719" TargetMode="External"/><Relationship Id="rId11" Type="http://schemas.openxmlformats.org/officeDocument/2006/relationships/hyperlink" Target="https://www.aria.co.uk/Products/Components/Processors/Intel+CPUs/Core+i5+-+Socket+1151+Coffee+Lake/Intel+Core+i5+8600K+3.60GHz+Coffee+Lake+Processor?productId=68439&amp;utm_source=uk.pcpartpicker.com&amp;utm_medium=referral" TargetMode="External"/><Relationship Id="rId10" Type="http://schemas.openxmlformats.org/officeDocument/2006/relationships/hyperlink" Target="https://www.amazon.co.uk/dp/B006BSPTAQ/?tag=pcp0f-21" TargetMode="External"/><Relationship Id="rId32" Type="http://schemas.openxmlformats.org/officeDocument/2006/relationships/drawing" Target="../drawings/drawing1.xml"/><Relationship Id="rId13" Type="http://schemas.openxmlformats.org/officeDocument/2006/relationships/hyperlink" Target="https://www.box.co.uk/Gigabyte-Z370P-D3-Motherboard_2265951.html?source=webgains&amp;siteid=206719" TargetMode="External"/><Relationship Id="rId12" Type="http://schemas.openxmlformats.org/officeDocument/2006/relationships/hyperlink" Target="https://www.ebuyer.com/288855-cooler-master-hyper-212-evo-4-heatpipes-1x120mm-fan-cpu-air-cooler-rr-212e-16pk-r1" TargetMode="External"/><Relationship Id="rId15" Type="http://schemas.openxmlformats.org/officeDocument/2006/relationships/hyperlink" Target="https://www.amazon.co.uk/dp/B00P736UEU/?tag=pcp0f-21" TargetMode="External"/><Relationship Id="rId14" Type="http://schemas.openxmlformats.org/officeDocument/2006/relationships/hyperlink" Target="https://www.overclockers.co.uk/team-group-dark-t-force-8gb-2x4gb-ddr4-pc4-24000c16-3000mhz-dual-channel-kit-black-grey-tdged48-my-082-tg.html" TargetMode="External"/><Relationship Id="rId17" Type="http://schemas.openxmlformats.org/officeDocument/2006/relationships/hyperlink" Target="http://www.morecomputers.com/p/?pid=GV-N1070IXOC-8GD%3E%3EGigabyte&amp;referer=PCPart" TargetMode="External"/><Relationship Id="rId16" Type="http://schemas.openxmlformats.org/officeDocument/2006/relationships/hyperlink" Target="https://www.aria.co.uk/Products/Storage/Hard+Drives/3.5+Inch+SATA+Drives/1.5TB+-+8TB/2TB+Seagate+Barracuda+SATA+III+Hard+Drive?productId=66916&amp;utm_source=uk.pcpartpicker.com&amp;utm_medium=referral" TargetMode="External"/><Relationship Id="rId19" Type="http://schemas.openxmlformats.org/officeDocument/2006/relationships/hyperlink" Target="https://www.overclockers.co.uk/evga-600w-80-plus-bronze-power-supply-100-b1-0600-kr-ca-008-ea.html" TargetMode="External"/><Relationship Id="rId18" Type="http://schemas.openxmlformats.org/officeDocument/2006/relationships/hyperlink" Target="https://www.novatech.co.uk/products/corsair-carbide-series-spec-03-red-led-mid-tower-case/cc-9011052-ww.html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s://www.cclonline.com/product/192234/VX228H/Monitors/Asus-VX228H-21-5-inch-Widescreen-Monitor-1000-1-80000000-1-1920-x-1080-5ms-HDMI-VGA-Black-/MON3437/?siteID=8BacdVP0GFs-NkhY79ETDiJBDzJmatLAaA" TargetMode="External"/><Relationship Id="rId2" Type="http://schemas.openxmlformats.org/officeDocument/2006/relationships/hyperlink" Target="https://www.amazon.co.uk/dp/B016MAK38U/ref=as_li_ss_tl?tag=heavycom-21&amp;ie=UTF8&amp;linkCode=sl1&amp;linkId=7f2aff90712d1868372e510bf4f6813a&amp;th=1" TargetMode="External"/><Relationship Id="rId3" Type="http://schemas.openxmlformats.org/officeDocument/2006/relationships/hyperlink" Target="https://www.amazon.co.uk/Logitech-Gaming-Hyperion-Programmable-Buttons/dp/B00LFBEOUA/ref=sr_1_1_sspa?s=computers&amp;ie=UTF8&amp;qid=1517786102&amp;sr=1-1-spons&amp;keywords=gaming+mouse&amp;psc=1" TargetMode="External"/><Relationship Id="rId4" Type="http://schemas.openxmlformats.org/officeDocument/2006/relationships/hyperlink" Target="https://www.amazon.co.uk/dp/B01LRX2DSA?&amp;tag=experevi-21&amp;ascsubtag=1405585" TargetMode="External"/><Relationship Id="rId9" Type="http://schemas.openxmlformats.org/officeDocument/2006/relationships/hyperlink" Target="https://www.amazon.co.uk/Acer-Predator-XB271HK-screen-Monitor/dp/B0194Q8WC8/?ie=UTF8&amp;tag=ignedituk-21&amp;ascsubtag=d9890d3a-b885-4af8-8587-d234b118e1a1" TargetMode="External"/><Relationship Id="rId5" Type="http://schemas.openxmlformats.org/officeDocument/2006/relationships/hyperlink" Target="https://www.amazon.co.uk/AOC-Response-Monitor-Display-Q2778VQE/dp/B00U2ZZX5A/ref=sr_1_1?ie=UTF8&amp;qid=1517866858&amp;sr=8-1&amp;keywords=AOC+Q2778VQE" TargetMode="External"/><Relationship Id="rId6" Type="http://schemas.openxmlformats.org/officeDocument/2006/relationships/hyperlink" Target="https://www.amazon.co.uk/Corsair-CH-9000088-UK-Performance-Mechanical-Keyboard/dp/B010091QJO/ref=sr_1_1?s=computers&amp;ie=UTF8&amp;qid=1517867932&amp;sr=1-1&amp;keywords=corsair+strafe" TargetMode="External"/><Relationship Id="rId7" Type="http://schemas.openxmlformats.org/officeDocument/2006/relationships/hyperlink" Target="https://www.amazon.co.uk/Razer-DeathAdder-Ergonomic-Mechanical-Switches/dp/B01MECR863?psc=1&amp;SubscriptionId=AKIAIPHVZTVH6LZ5BFZA&amp;tag=hawk-future-21&amp;linkCode=xm2&amp;camp=2025&amp;creative=165953&amp;creativeASIN=B01MECR863&amp;smid=A3P5ROKL5A1OLE&amp;ascsubtag=trd-197583577-21" TargetMode="External"/><Relationship Id="rId8" Type="http://schemas.openxmlformats.org/officeDocument/2006/relationships/hyperlink" Target="https://www.amazon.co.uk/HyperX-Cloud-Gaming-Headset-Mobile/dp/B00SAYCXWG/?ie=UTF8&amp;tag=ignedituk-21&amp;ascsubtag=942c0a63-3e0d-432e-8062-99be9d8061f2" TargetMode="External"/><Relationship Id="rId11" Type="http://schemas.openxmlformats.org/officeDocument/2006/relationships/hyperlink" Target="https://steelseries.com/gaming-mice/rival-600" TargetMode="External"/><Relationship Id="rId10" Type="http://schemas.openxmlformats.org/officeDocument/2006/relationships/hyperlink" Target="https://www.amazon.co.uk/Corsair-CH-9127014-UK-Platinum-Multi-Colour-Mechanical/dp/B01N9OIRSD/ref=sr_1_1?s=computers&amp;ie=UTF8&amp;qid=1517867838&amp;sr=1-1&amp;keywords=corsair%2Brgb%2Bk95&amp;th=1" TargetMode="External"/><Relationship Id="rId13" Type="http://schemas.openxmlformats.org/officeDocument/2006/relationships/hyperlink" Target="https://www.oculus.com/" TargetMode="External"/><Relationship Id="rId12" Type="http://schemas.openxmlformats.org/officeDocument/2006/relationships/hyperlink" Target="https://www.amazon.co.uk/Sennheiser-Surround-Sound-Gaming-Headset/dp/B01IBORI2O/ref=sr_1_1?s=computers&amp;ie=UTF8&amp;qid=1517868858&amp;sr=1-1&amp;keywords=Sennheiser+PC+373D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24.43"/>
    <col customWidth="1" min="2" max="2" width="61.57"/>
    <col customWidth="1" min="3" max="26" width="24.43"/>
  </cols>
  <sheetData>
    <row r="1">
      <c r="A1" s="1" t="s">
        <v>46</v>
      </c>
    </row>
    <row r="2">
      <c r="A2" s="2" t="s">
        <v>1</v>
      </c>
      <c r="B2" s="2" t="s">
        <v>2</v>
      </c>
      <c r="C2" s="2" t="s">
        <v>3</v>
      </c>
      <c r="D2" s="2" t="s">
        <v>4</v>
      </c>
    </row>
    <row r="4">
      <c r="A4" s="1" t="s">
        <v>47</v>
      </c>
      <c r="B4" s="1" t="s">
        <v>48</v>
      </c>
      <c r="C4" s="10">
        <v>141.59</v>
      </c>
      <c r="D4" s="4">
        <v>117.99</v>
      </c>
    </row>
    <row r="5">
      <c r="A5" s="1"/>
      <c r="B5" s="5" t="s">
        <v>49</v>
      </c>
    </row>
    <row r="6">
      <c r="A6" s="1" t="s">
        <v>50</v>
      </c>
      <c r="B6" s="1" t="s">
        <v>51</v>
      </c>
      <c r="C6" s="11">
        <v>25.06</v>
      </c>
      <c r="D6" s="4">
        <v>20.88</v>
      </c>
    </row>
    <row r="7">
      <c r="B7" s="5" t="s">
        <v>52</v>
      </c>
    </row>
    <row r="8">
      <c r="A8" s="1" t="s">
        <v>53</v>
      </c>
      <c r="B8" s="12" t="s">
        <v>54</v>
      </c>
      <c r="C8" s="13">
        <v>109.99</v>
      </c>
      <c r="D8" s="14">
        <v>91.66</v>
      </c>
    </row>
    <row r="9">
      <c r="B9" s="5" t="s">
        <v>55</v>
      </c>
    </row>
    <row r="10">
      <c r="A10" s="1" t="s">
        <v>56</v>
      </c>
      <c r="B10" s="6" t="s">
        <v>57</v>
      </c>
      <c r="C10" s="7">
        <v>71.99</v>
      </c>
      <c r="D10" s="4">
        <v>59.99</v>
      </c>
    </row>
    <row r="11">
      <c r="B11" s="5" t="s">
        <v>58</v>
      </c>
      <c r="D11" s="15"/>
    </row>
    <row r="12">
      <c r="A12" s="1" t="s">
        <v>59</v>
      </c>
      <c r="B12" s="16" t="s">
        <v>60</v>
      </c>
      <c r="C12" s="10">
        <v>36.59</v>
      </c>
      <c r="D12" s="4">
        <v>30.49</v>
      </c>
    </row>
    <row r="13">
      <c r="B13" s="5" t="s">
        <v>61</v>
      </c>
      <c r="C13" s="1"/>
      <c r="D13" s="1"/>
    </row>
    <row r="14">
      <c r="A14" s="1" t="s">
        <v>62</v>
      </c>
      <c r="B14" s="12" t="s">
        <v>63</v>
      </c>
      <c r="C14" s="4">
        <v>211.31</v>
      </c>
      <c r="D14" s="4">
        <v>176.09</v>
      </c>
    </row>
    <row r="15">
      <c r="B15" s="5" t="s">
        <v>64</v>
      </c>
    </row>
    <row r="16">
      <c r="A16" s="1" t="s">
        <v>65</v>
      </c>
      <c r="B16" s="17" t="s">
        <v>66</v>
      </c>
      <c r="C16" s="7">
        <v>57.75</v>
      </c>
      <c r="D16" s="4">
        <v>48.12</v>
      </c>
    </row>
    <row r="17">
      <c r="B17" s="5" t="s">
        <v>67</v>
      </c>
    </row>
    <row r="18">
      <c r="A18" s="1" t="s">
        <v>68</v>
      </c>
      <c r="B18" s="16" t="s">
        <v>69</v>
      </c>
      <c r="C18" s="10">
        <v>37.97</v>
      </c>
      <c r="D18" s="4">
        <v>31.64</v>
      </c>
    </row>
    <row r="19">
      <c r="B19" s="5" t="s">
        <v>70</v>
      </c>
    </row>
    <row r="20">
      <c r="A20" s="1" t="s">
        <v>71</v>
      </c>
      <c r="B20" s="16" t="s">
        <v>72</v>
      </c>
      <c r="C20" s="10">
        <v>10.5</v>
      </c>
      <c r="D20" s="18">
        <v>8.75</v>
      </c>
    </row>
    <row r="21">
      <c r="B21" s="5" t="s">
        <v>73</v>
      </c>
    </row>
    <row r="22">
      <c r="A22" s="1" t="s">
        <v>74</v>
      </c>
      <c r="B22" s="6" t="s">
        <v>75</v>
      </c>
      <c r="C22" s="19">
        <v>11.99</v>
      </c>
      <c r="D22" s="4">
        <v>9.99</v>
      </c>
    </row>
    <row r="23">
      <c r="B23" s="5" t="s">
        <v>76</v>
      </c>
    </row>
    <row r="24">
      <c r="A24" s="1"/>
      <c r="B24" s="1"/>
      <c r="C24" s="1"/>
      <c r="D24" s="1"/>
    </row>
    <row r="26">
      <c r="A26" s="1"/>
      <c r="B26" s="1"/>
      <c r="C26" s="1"/>
      <c r="D26" s="1"/>
    </row>
    <row r="27">
      <c r="A27" s="1" t="s">
        <v>77</v>
      </c>
      <c r="B27">
        <f>C4+C6+C8+C10+C12+C13+C14+C16+C18+C20+C22+C24+C28</f>
        <v>714.74</v>
      </c>
    </row>
    <row r="28">
      <c r="A28" s="1" t="s">
        <v>78</v>
      </c>
      <c r="B28" s="20">
        <f>D4+D6+D8+D10+D12+D13+D14+D16+D18+D20+D22+D24+D28</f>
        <v>595.6</v>
      </c>
      <c r="C28" s="1"/>
      <c r="D28" s="1"/>
    </row>
    <row r="35">
      <c r="A35" s="1" t="s">
        <v>79</v>
      </c>
    </row>
    <row r="36">
      <c r="A36" s="2" t="s">
        <v>1</v>
      </c>
      <c r="B36" s="2" t="s">
        <v>2</v>
      </c>
      <c r="C36" s="2" t="s">
        <v>3</v>
      </c>
      <c r="D36" s="2" t="s">
        <v>4</v>
      </c>
    </row>
    <row r="38">
      <c r="A38" s="21" t="s">
        <v>47</v>
      </c>
      <c r="B38" s="1" t="s">
        <v>80</v>
      </c>
      <c r="C38" s="10">
        <v>219.54</v>
      </c>
      <c r="D38" s="18">
        <v>182.95</v>
      </c>
    </row>
    <row r="39">
      <c r="A39" s="21"/>
      <c r="B39" s="22" t="s">
        <v>81</v>
      </c>
      <c r="C39" s="23"/>
      <c r="D39" s="23"/>
    </row>
    <row r="40">
      <c r="A40" s="21" t="s">
        <v>50</v>
      </c>
      <c r="B40" s="1" t="s">
        <v>51</v>
      </c>
      <c r="C40" s="24">
        <v>25.06</v>
      </c>
      <c r="D40" s="24">
        <v>20.88</v>
      </c>
    </row>
    <row r="41">
      <c r="A41" s="8"/>
      <c r="B41" s="22" t="s">
        <v>52</v>
      </c>
      <c r="C41" s="23"/>
      <c r="D41" s="23"/>
    </row>
    <row r="42">
      <c r="A42" s="21" t="s">
        <v>53</v>
      </c>
      <c r="B42" s="1" t="s">
        <v>82</v>
      </c>
      <c r="C42" s="13">
        <v>91.48</v>
      </c>
      <c r="D42" s="14">
        <v>76.23</v>
      </c>
    </row>
    <row r="43">
      <c r="A43" s="8"/>
      <c r="B43" s="22" t="s">
        <v>83</v>
      </c>
      <c r="C43" s="23"/>
    </row>
    <row r="44">
      <c r="A44" s="21" t="s">
        <v>56</v>
      </c>
      <c r="B44" s="1" t="s">
        <v>84</v>
      </c>
      <c r="C44" s="25">
        <v>89.99</v>
      </c>
      <c r="D44" s="4">
        <v>74.99</v>
      </c>
    </row>
    <row r="45">
      <c r="A45" s="8"/>
      <c r="B45" s="22" t="s">
        <v>85</v>
      </c>
      <c r="C45" s="23"/>
      <c r="D45" s="23"/>
    </row>
    <row r="46">
      <c r="A46" s="21" t="s">
        <v>86</v>
      </c>
      <c r="B46" s="1" t="s">
        <v>87</v>
      </c>
      <c r="C46" s="26">
        <v>79.85</v>
      </c>
      <c r="D46" s="24">
        <v>66.54</v>
      </c>
    </row>
    <row r="47">
      <c r="A47" s="8"/>
      <c r="B47" s="22" t="s">
        <v>88</v>
      </c>
      <c r="C47" s="26"/>
      <c r="D47" s="26"/>
    </row>
    <row r="48">
      <c r="A48" s="21" t="s">
        <v>89</v>
      </c>
      <c r="B48" s="1" t="s">
        <v>90</v>
      </c>
      <c r="C48" s="26">
        <v>49.96</v>
      </c>
      <c r="D48" s="24">
        <v>41.63</v>
      </c>
    </row>
    <row r="49">
      <c r="A49" s="8"/>
      <c r="B49" s="22" t="s">
        <v>91</v>
      </c>
      <c r="C49" s="26"/>
      <c r="D49" s="26"/>
    </row>
    <row r="50">
      <c r="A50" s="21" t="s">
        <v>62</v>
      </c>
      <c r="B50" s="1" t="s">
        <v>92</v>
      </c>
      <c r="C50" s="10">
        <v>401.68</v>
      </c>
      <c r="D50" s="27">
        <v>334.73</v>
      </c>
    </row>
    <row r="51">
      <c r="A51" s="8"/>
      <c r="B51" s="22" t="s">
        <v>93</v>
      </c>
      <c r="C51" s="26"/>
      <c r="D51" s="26"/>
    </row>
    <row r="52">
      <c r="A52" s="21" t="s">
        <v>65</v>
      </c>
      <c r="B52" s="1" t="s">
        <v>94</v>
      </c>
      <c r="C52" s="24">
        <v>44.99</v>
      </c>
      <c r="D52" s="24">
        <v>37.49</v>
      </c>
    </row>
    <row r="53">
      <c r="A53" s="8"/>
      <c r="B53" s="22" t="s">
        <v>95</v>
      </c>
      <c r="C53" s="26"/>
      <c r="D53" s="26"/>
    </row>
    <row r="54">
      <c r="A54" s="21" t="s">
        <v>68</v>
      </c>
      <c r="B54" s="1" t="s">
        <v>96</v>
      </c>
      <c r="C54" s="24">
        <v>62.99</v>
      </c>
      <c r="D54" s="24">
        <v>52.49</v>
      </c>
    </row>
    <row r="55">
      <c r="A55" s="8"/>
      <c r="B55" s="22" t="s">
        <v>97</v>
      </c>
      <c r="C55" s="26"/>
      <c r="D55" s="26"/>
    </row>
    <row r="56">
      <c r="A56" s="21" t="s">
        <v>74</v>
      </c>
      <c r="B56" s="1" t="s">
        <v>98</v>
      </c>
      <c r="C56" s="24">
        <v>11.99</v>
      </c>
      <c r="D56" s="24">
        <v>9.99</v>
      </c>
    </row>
    <row r="57">
      <c r="B57" s="22" t="s">
        <v>76</v>
      </c>
      <c r="C57" s="1"/>
      <c r="D57" s="1"/>
    </row>
    <row r="61">
      <c r="A61" s="1" t="s">
        <v>77</v>
      </c>
      <c r="B61">
        <f>SUM(C38,C40,C42,C44,C46,C48,C50,C52,C54,C56)</f>
        <v>1077.53</v>
      </c>
      <c r="D61" s="1"/>
    </row>
    <row r="62">
      <c r="A62" s="1" t="s">
        <v>99</v>
      </c>
      <c r="B62" s="20">
        <f>SUM(D38,D40,D42,D44,D46,D48,D50,D52,D54,D56)</f>
        <v>897.92</v>
      </c>
    </row>
    <row r="70">
      <c r="A70" s="1" t="s">
        <v>100</v>
      </c>
    </row>
    <row r="71">
      <c r="A71" s="2" t="s">
        <v>1</v>
      </c>
      <c r="B71" s="2" t="s">
        <v>2</v>
      </c>
      <c r="C71" s="2" t="s">
        <v>3</v>
      </c>
      <c r="D71" s="2" t="s">
        <v>4</v>
      </c>
    </row>
    <row r="72">
      <c r="C72" s="23"/>
    </row>
    <row r="73">
      <c r="A73" s="1" t="s">
        <v>47</v>
      </c>
      <c r="B73" s="1" t="s">
        <v>101</v>
      </c>
      <c r="C73" s="26">
        <v>316.94</v>
      </c>
      <c r="D73" s="28">
        <v>264.12</v>
      </c>
    </row>
    <row r="74">
      <c r="A74" s="1"/>
      <c r="B74" s="5" t="s">
        <v>102</v>
      </c>
      <c r="C74" s="23"/>
      <c r="D74" s="8"/>
    </row>
    <row r="75">
      <c r="A75" s="1" t="s">
        <v>50</v>
      </c>
      <c r="B75" s="1" t="s">
        <v>103</v>
      </c>
      <c r="C75" s="10">
        <v>125.99</v>
      </c>
      <c r="D75" s="28">
        <v>104.99</v>
      </c>
    </row>
    <row r="76">
      <c r="B76" s="5" t="s">
        <v>104</v>
      </c>
      <c r="C76" s="23"/>
      <c r="D76" s="8"/>
    </row>
    <row r="77">
      <c r="A77" s="1" t="s">
        <v>53</v>
      </c>
      <c r="B77" s="1" t="s">
        <v>105</v>
      </c>
      <c r="C77" s="10">
        <v>225.5</v>
      </c>
      <c r="D77" s="28">
        <v>187.92</v>
      </c>
    </row>
    <row r="78">
      <c r="B78" s="5" t="s">
        <v>106</v>
      </c>
      <c r="C78" s="23"/>
      <c r="D78" s="8"/>
    </row>
    <row r="79">
      <c r="A79" s="1" t="s">
        <v>56</v>
      </c>
      <c r="B79" s="1" t="s">
        <v>107</v>
      </c>
      <c r="C79" s="10">
        <v>230.59</v>
      </c>
      <c r="D79" s="28">
        <v>192.16</v>
      </c>
    </row>
    <row r="80">
      <c r="B80" s="5" t="s">
        <v>108</v>
      </c>
      <c r="C80" s="23"/>
      <c r="D80" s="8"/>
    </row>
    <row r="81">
      <c r="A81" s="1" t="s">
        <v>86</v>
      </c>
      <c r="B81" s="1" t="s">
        <v>109</v>
      </c>
      <c r="C81" s="10">
        <v>388.6</v>
      </c>
      <c r="D81" s="28">
        <v>323.83</v>
      </c>
    </row>
    <row r="82">
      <c r="B82" s="5" t="s">
        <v>110</v>
      </c>
      <c r="C82" s="26"/>
      <c r="D82" s="21"/>
    </row>
    <row r="83">
      <c r="A83" s="1" t="s">
        <v>89</v>
      </c>
      <c r="B83" s="1" t="s">
        <v>111</v>
      </c>
      <c r="C83" s="27">
        <v>141.5</v>
      </c>
      <c r="D83" s="28">
        <v>117.92</v>
      </c>
    </row>
    <row r="84">
      <c r="B84" s="5" t="s">
        <v>112</v>
      </c>
      <c r="C84" s="26"/>
      <c r="D84" s="21"/>
    </row>
    <row r="85">
      <c r="A85" s="1" t="s">
        <v>62</v>
      </c>
      <c r="B85" s="1" t="s">
        <v>113</v>
      </c>
      <c r="C85" s="26">
        <v>999.99</v>
      </c>
      <c r="D85" s="28">
        <v>833.32</v>
      </c>
    </row>
    <row r="86">
      <c r="B86" s="5" t="s">
        <v>114</v>
      </c>
      <c r="C86" s="26"/>
      <c r="D86" s="21"/>
    </row>
    <row r="87">
      <c r="A87" s="1" t="s">
        <v>65</v>
      </c>
      <c r="B87" s="1" t="s">
        <v>115</v>
      </c>
      <c r="C87" s="27">
        <v>184.81</v>
      </c>
      <c r="D87" s="28">
        <v>154.01</v>
      </c>
    </row>
    <row r="88">
      <c r="B88" s="5" t="s">
        <v>116</v>
      </c>
      <c r="C88" s="23"/>
      <c r="D88" s="21"/>
    </row>
    <row r="89">
      <c r="A89" s="1" t="s">
        <v>68</v>
      </c>
      <c r="B89" s="1" t="s">
        <v>117</v>
      </c>
      <c r="C89" s="27">
        <v>137.4</v>
      </c>
      <c r="D89" s="28">
        <v>114.5</v>
      </c>
    </row>
    <row r="90">
      <c r="B90" s="5" t="s">
        <v>118</v>
      </c>
      <c r="C90" s="26"/>
      <c r="D90" s="21"/>
    </row>
    <row r="91">
      <c r="A91" s="1" t="s">
        <v>74</v>
      </c>
      <c r="B91" s="17" t="s">
        <v>119</v>
      </c>
      <c r="C91" s="10">
        <v>44.49</v>
      </c>
      <c r="D91" s="28">
        <v>37.07</v>
      </c>
    </row>
    <row r="92">
      <c r="B92" s="5" t="s">
        <v>120</v>
      </c>
      <c r="C92" s="26"/>
      <c r="D92" s="21"/>
    </row>
    <row r="93">
      <c r="A93" s="1" t="s">
        <v>121</v>
      </c>
      <c r="B93" s="29" t="s">
        <v>122</v>
      </c>
      <c r="C93" s="26">
        <v>199.99</v>
      </c>
      <c r="D93" s="28">
        <v>166.66</v>
      </c>
    </row>
    <row r="94">
      <c r="B94" s="5" t="s">
        <v>123</v>
      </c>
      <c r="D94" s="8"/>
    </row>
    <row r="98">
      <c r="A98" s="1" t="s">
        <v>77</v>
      </c>
      <c r="B98">
        <f>Sum(C73,C75,C77,C79,C81,C83,C85,C87,C89,C91,C93)</f>
        <v>2995.8</v>
      </c>
      <c r="D98" s="1"/>
    </row>
    <row r="99">
      <c r="A99" s="1" t="s">
        <v>99</v>
      </c>
      <c r="B99" s="20">
        <f>sum(D73,D75,D77,D79,D81,D83,D85,D87,D89,D91,D93)</f>
        <v>2496.5</v>
      </c>
      <c r="D99" s="1"/>
    </row>
    <row r="103">
      <c r="B103" s="30" t="s">
        <v>124</v>
      </c>
    </row>
  </sheetData>
  <hyperlinks>
    <hyperlink r:id="rId1" ref="B5"/>
    <hyperlink r:id="rId2" ref="B7"/>
    <hyperlink r:id="rId3" ref="B9"/>
    <hyperlink r:id="rId4" ref="B11"/>
    <hyperlink r:id="rId5" ref="B13"/>
    <hyperlink r:id="rId6" location="utm_source=affiliatewindow&amp;utm_medium=affiliate&amp;utm_campaign=PCPartPicker" ref="B15"/>
    <hyperlink r:id="rId7" ref="B17"/>
    <hyperlink r:id="rId8" ref="B19"/>
    <hyperlink r:id="rId9" ref="B21"/>
    <hyperlink r:id="rId10" ref="B23"/>
    <hyperlink r:id="rId11" ref="B39"/>
    <hyperlink r:id="rId12" ref="B41"/>
    <hyperlink r:id="rId13" ref="B43"/>
    <hyperlink r:id="rId14" ref="B45"/>
    <hyperlink r:id="rId15" ref="B47"/>
    <hyperlink r:id="rId16" ref="B49"/>
    <hyperlink r:id="rId17" ref="B51"/>
    <hyperlink r:id="rId18" location="utm_source=affiliatewindow&amp;utm_medium=affiliate&amp;utm_campaign=PCPartPicker" ref="B53"/>
    <hyperlink r:id="rId19" ref="B55"/>
    <hyperlink r:id="rId20" ref="B57"/>
    <hyperlink r:id="rId21" ref="B74"/>
    <hyperlink r:id="rId22" ref="B76"/>
    <hyperlink r:id="rId23" ref="B78"/>
    <hyperlink r:id="rId24" ref="B80"/>
    <hyperlink r:id="rId25" ref="B82"/>
    <hyperlink r:id="rId26" ref="B84"/>
    <hyperlink r:id="rId27" ref="B86"/>
    <hyperlink r:id="rId28" location="utm_source=affiliatewindow&amp;utm_medium=affiliate&amp;utm_campaign=PCPartPicker" ref="B88"/>
    <hyperlink r:id="rId29" location="utm_source=affiliatewindow&amp;utm_medium=affiliate&amp;utm_campaign=PCPartPicker" ref="B90"/>
    <hyperlink r:id="rId30" ref="B92"/>
    <hyperlink r:id="rId31" location="buy-menu" ref="B94"/>
  </hyperlinks>
  <drawing r:id="rId3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20.86"/>
    <col customWidth="1" min="2" max="2" width="47.43"/>
    <col customWidth="1" min="3" max="26" width="20.86"/>
  </cols>
  <sheetData>
    <row r="1">
      <c r="A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</row>
    <row r="4">
      <c r="A4" s="1" t="s">
        <v>5</v>
      </c>
      <c r="B4" s="3" t="s">
        <v>6</v>
      </c>
      <c r="C4" s="4">
        <v>118.48</v>
      </c>
      <c r="D4" s="4">
        <v>98.73</v>
      </c>
    </row>
    <row r="5">
      <c r="B5" s="5" t="s">
        <v>7</v>
      </c>
    </row>
    <row r="6">
      <c r="A6" s="1" t="s">
        <v>8</v>
      </c>
      <c r="B6" s="6" t="s">
        <v>9</v>
      </c>
      <c r="C6" s="7">
        <v>34.99</v>
      </c>
      <c r="D6" s="4">
        <v>29.16</v>
      </c>
    </row>
    <row r="7">
      <c r="B7" s="5" t="s">
        <v>10</v>
      </c>
    </row>
    <row r="8">
      <c r="A8" s="1" t="s">
        <v>11</v>
      </c>
      <c r="B8" s="1" t="s">
        <v>12</v>
      </c>
      <c r="C8" s="7">
        <v>31.99</v>
      </c>
      <c r="D8" s="4">
        <v>26.66</v>
      </c>
    </row>
    <row r="9">
      <c r="B9" s="5" t="s">
        <v>13</v>
      </c>
    </row>
    <row r="10">
      <c r="A10" s="1" t="s">
        <v>14</v>
      </c>
      <c r="B10" s="1" t="s">
        <v>15</v>
      </c>
      <c r="C10" s="7">
        <v>39.99</v>
      </c>
      <c r="D10" s="4">
        <v>33.32</v>
      </c>
    </row>
    <row r="11">
      <c r="B11" s="5" t="s">
        <v>16</v>
      </c>
    </row>
    <row r="12">
      <c r="A12" s="1" t="s">
        <v>17</v>
      </c>
      <c r="B12">
        <f>SUM(C4,C6,C8,C10)</f>
        <v>225.45</v>
      </c>
    </row>
    <row r="13">
      <c r="A13" s="1" t="s">
        <v>18</v>
      </c>
      <c r="B13">
        <f>SUM(D4,D6,D8,D10)</f>
        <v>187.87</v>
      </c>
    </row>
    <row r="16">
      <c r="A16" s="1" t="s">
        <v>19</v>
      </c>
    </row>
    <row r="17">
      <c r="A17" s="2" t="s">
        <v>1</v>
      </c>
      <c r="B17" s="2" t="s">
        <v>2</v>
      </c>
      <c r="C17" s="2" t="s">
        <v>3</v>
      </c>
      <c r="D17" s="2" t="s">
        <v>4</v>
      </c>
    </row>
    <row r="19">
      <c r="A19" s="1" t="s">
        <v>5</v>
      </c>
      <c r="B19" s="6" t="s">
        <v>20</v>
      </c>
      <c r="C19" s="7">
        <v>209.98</v>
      </c>
      <c r="D19" s="4">
        <v>174.98</v>
      </c>
      <c r="E19" s="8"/>
    </row>
    <row r="20">
      <c r="B20" s="5" t="s">
        <v>21</v>
      </c>
      <c r="D20" s="8"/>
      <c r="E20" s="8"/>
    </row>
    <row r="21">
      <c r="A21" s="1" t="s">
        <v>8</v>
      </c>
      <c r="B21" s="1" t="s">
        <v>22</v>
      </c>
      <c r="C21" s="7">
        <v>93.23</v>
      </c>
      <c r="D21" s="4">
        <v>77.69</v>
      </c>
      <c r="E21" s="8"/>
    </row>
    <row r="22">
      <c r="B22" s="5" t="s">
        <v>23</v>
      </c>
      <c r="C22" s="8"/>
      <c r="D22" s="8"/>
      <c r="E22" s="8"/>
    </row>
    <row r="23">
      <c r="A23" s="1" t="s">
        <v>11</v>
      </c>
      <c r="B23" s="1" t="s">
        <v>24</v>
      </c>
      <c r="C23" s="7">
        <v>58.99</v>
      </c>
      <c r="D23" s="4">
        <v>49.16</v>
      </c>
      <c r="E23" s="8"/>
    </row>
    <row r="24">
      <c r="B24" s="5" t="s">
        <v>25</v>
      </c>
    </row>
    <row r="25">
      <c r="A25" s="1" t="s">
        <v>14</v>
      </c>
      <c r="B25" s="1" t="s">
        <v>26</v>
      </c>
      <c r="C25" s="7">
        <v>74.98</v>
      </c>
      <c r="D25" s="4">
        <v>62.48</v>
      </c>
    </row>
    <row r="26">
      <c r="B26" s="5" t="s">
        <v>27</v>
      </c>
    </row>
    <row r="27">
      <c r="A27" s="1" t="s">
        <v>17</v>
      </c>
      <c r="B27">
        <f>SUM(C19,C21,C23,C25)</f>
        <v>437.18</v>
      </c>
    </row>
    <row r="28">
      <c r="A28" s="1" t="s">
        <v>18</v>
      </c>
      <c r="B28">
        <f>SUM(D19,D21,D23,D25)</f>
        <v>364.31</v>
      </c>
    </row>
    <row r="31">
      <c r="A31" s="1" t="s">
        <v>28</v>
      </c>
    </row>
    <row r="32">
      <c r="A32" s="2" t="s">
        <v>1</v>
      </c>
      <c r="B32" s="2" t="s">
        <v>2</v>
      </c>
      <c r="C32" s="2" t="s">
        <v>3</v>
      </c>
      <c r="D32" s="2" t="s">
        <v>4</v>
      </c>
    </row>
    <row r="34">
      <c r="A34" s="1" t="s">
        <v>5</v>
      </c>
      <c r="B34" s="6" t="s">
        <v>29</v>
      </c>
      <c r="C34" s="7">
        <v>511.48</v>
      </c>
      <c r="D34" s="4">
        <v>426.23</v>
      </c>
    </row>
    <row r="35">
      <c r="B35" s="5" t="s">
        <v>30</v>
      </c>
    </row>
    <row r="36">
      <c r="A36" s="1" t="s">
        <v>8</v>
      </c>
      <c r="B36" s="1" t="s">
        <v>31</v>
      </c>
      <c r="C36" s="7">
        <v>179.97</v>
      </c>
      <c r="D36" s="4">
        <v>149.97</v>
      </c>
    </row>
    <row r="37">
      <c r="B37" s="5" t="s">
        <v>32</v>
      </c>
    </row>
    <row r="38">
      <c r="A38" s="1" t="s">
        <v>11</v>
      </c>
      <c r="B38" s="1" t="s">
        <v>33</v>
      </c>
      <c r="C38" s="9">
        <v>79.99</v>
      </c>
      <c r="D38" s="4">
        <v>66.66</v>
      </c>
    </row>
    <row r="39">
      <c r="B39" s="5" t="s">
        <v>34</v>
      </c>
    </row>
    <row r="40">
      <c r="A40" s="1" t="s">
        <v>14</v>
      </c>
      <c r="B40" s="6" t="s">
        <v>35</v>
      </c>
      <c r="C40" s="7">
        <v>169.99</v>
      </c>
      <c r="D40" s="4">
        <v>141.66</v>
      </c>
    </row>
    <row r="41">
      <c r="B41" s="5" t="s">
        <v>36</v>
      </c>
    </row>
    <row r="42">
      <c r="A42" s="1" t="s">
        <v>17</v>
      </c>
      <c r="B42">
        <f>SUM(C34,C36,C38,C40)</f>
        <v>941.43</v>
      </c>
    </row>
    <row r="43">
      <c r="A43" s="1" t="s">
        <v>18</v>
      </c>
      <c r="B43">
        <f>SUM(D34,D36,D38,D40)</f>
        <v>784.52</v>
      </c>
    </row>
    <row r="46">
      <c r="A46" s="1" t="s">
        <v>37</v>
      </c>
      <c r="B46" s="5" t="s">
        <v>38</v>
      </c>
      <c r="C46" s="1" t="s">
        <v>39</v>
      </c>
      <c r="D46" s="1">
        <v>399.99</v>
      </c>
    </row>
    <row r="68">
      <c r="D68" s="1" t="s">
        <v>40</v>
      </c>
      <c r="F68" s="1" t="s">
        <v>41</v>
      </c>
    </row>
    <row r="69">
      <c r="D69" s="1" t="s">
        <v>5</v>
      </c>
      <c r="F69" s="1" t="s">
        <v>42</v>
      </c>
    </row>
    <row r="70">
      <c r="D70" s="1" t="s">
        <v>8</v>
      </c>
    </row>
    <row r="71">
      <c r="D71" s="1" t="s">
        <v>11</v>
      </c>
    </row>
    <row r="72">
      <c r="D72" s="1" t="s">
        <v>14</v>
      </c>
    </row>
    <row r="78">
      <c r="D78" s="1" t="s">
        <v>43</v>
      </c>
    </row>
    <row r="79">
      <c r="D79" s="1" t="s">
        <v>44</v>
      </c>
    </row>
    <row r="80">
      <c r="D80" s="1" t="s">
        <v>45</v>
      </c>
    </row>
  </sheetData>
  <hyperlinks>
    <hyperlink r:id="rId1" ref="B5"/>
    <hyperlink r:id="rId2" ref="B7"/>
    <hyperlink r:id="rId3" ref="B9"/>
    <hyperlink r:id="rId4" ref="B11"/>
    <hyperlink r:id="rId5" ref="B20"/>
    <hyperlink r:id="rId6" ref="B22"/>
    <hyperlink r:id="rId7" ref="B24"/>
    <hyperlink r:id="rId8" ref="B26"/>
    <hyperlink r:id="rId9" ref="B35"/>
    <hyperlink r:id="rId10" ref="B37"/>
    <hyperlink r:id="rId11" ref="B39"/>
    <hyperlink r:id="rId12" ref="B41"/>
    <hyperlink r:id="rId13" ref="B46"/>
  </hyperlinks>
  <drawing r:id="rId14"/>
</worksheet>
</file>