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ocuments\"/>
    </mc:Choice>
  </mc:AlternateContent>
  <xr:revisionPtr revIDLastSave="0" documentId="8_{0A9C53D4-01FE-4FB0-90A0-91C28E59FF7D}" xr6:coauthVersionLast="47" xr6:coauthVersionMax="47" xr10:uidLastSave="{00000000-0000-0000-0000-000000000000}"/>
  <bookViews>
    <workbookView xWindow="-289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11" i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Q9" i="1"/>
  <c r="Q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8" i="1"/>
  <c r="O21" i="1"/>
  <c r="O20" i="1"/>
  <c r="L18" i="1"/>
  <c r="N19" i="1"/>
  <c r="J15" i="1"/>
  <c r="I8" i="1"/>
  <c r="H8" i="1"/>
  <c r="O12" i="1"/>
  <c r="O10" i="1"/>
  <c r="O11" i="1" s="1"/>
  <c r="O9" i="1"/>
  <c r="O8" i="1"/>
  <c r="N8" i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N1455" i="1" s="1"/>
  <c r="N1456" i="1" s="1"/>
  <c r="N1457" i="1" s="1"/>
  <c r="N1458" i="1" s="1"/>
  <c r="N1459" i="1" s="1"/>
  <c r="N1460" i="1" s="1"/>
  <c r="N1461" i="1" s="1"/>
  <c r="N1462" i="1" s="1"/>
  <c r="N1463" i="1" s="1"/>
  <c r="N1464" i="1" s="1"/>
  <c r="N1465" i="1" s="1"/>
  <c r="N1466" i="1" s="1"/>
  <c r="N1467" i="1" s="1"/>
  <c r="N1468" i="1" s="1"/>
  <c r="N1469" i="1" s="1"/>
  <c r="N1470" i="1" s="1"/>
  <c r="N1471" i="1" s="1"/>
  <c r="N1472" i="1" s="1"/>
  <c r="N1473" i="1" s="1"/>
  <c r="N1474" i="1" s="1"/>
  <c r="N1475" i="1" s="1"/>
  <c r="N1476" i="1" s="1"/>
  <c r="N1477" i="1" s="1"/>
  <c r="N1478" i="1" s="1"/>
  <c r="N1479" i="1" s="1"/>
  <c r="N1480" i="1" s="1"/>
  <c r="N1481" i="1" s="1"/>
  <c r="N1482" i="1" s="1"/>
  <c r="N1483" i="1" s="1"/>
  <c r="N1484" i="1" s="1"/>
  <c r="N1485" i="1" s="1"/>
  <c r="N1486" i="1" s="1"/>
  <c r="N1487" i="1" s="1"/>
  <c r="N1488" i="1" s="1"/>
  <c r="N1489" i="1" s="1"/>
  <c r="N1490" i="1" s="1"/>
  <c r="N1491" i="1" s="1"/>
  <c r="N1492" i="1" s="1"/>
  <c r="N1493" i="1" s="1"/>
  <c r="N1494" i="1" s="1"/>
  <c r="N1495" i="1" s="1"/>
  <c r="N1496" i="1" s="1"/>
  <c r="N1497" i="1" s="1"/>
  <c r="N1498" i="1" s="1"/>
  <c r="N1499" i="1" s="1"/>
  <c r="N1500" i="1" s="1"/>
  <c r="N1501" i="1" s="1"/>
  <c r="N1502" i="1" s="1"/>
  <c r="N1503" i="1" s="1"/>
  <c r="N1504" i="1" s="1"/>
  <c r="N1505" i="1" s="1"/>
  <c r="N1506" i="1" s="1"/>
  <c r="N1507" i="1" s="1"/>
  <c r="N1508" i="1" s="1"/>
  <c r="N1509" i="1" s="1"/>
  <c r="N1510" i="1" s="1"/>
  <c r="N1511" i="1" s="1"/>
  <c r="N1512" i="1" s="1"/>
  <c r="N1513" i="1" s="1"/>
  <c r="N1514" i="1" s="1"/>
  <c r="N1515" i="1" s="1"/>
  <c r="N1516" i="1" s="1"/>
  <c r="N1517" i="1" s="1"/>
  <c r="N1518" i="1" s="1"/>
  <c r="N1519" i="1" s="1"/>
  <c r="N1520" i="1" s="1"/>
  <c r="N1521" i="1" s="1"/>
  <c r="N1522" i="1" s="1"/>
  <c r="N1523" i="1" s="1"/>
  <c r="N1524" i="1" s="1"/>
  <c r="N1525" i="1" s="1"/>
  <c r="N1526" i="1" s="1"/>
  <c r="N1527" i="1" s="1"/>
  <c r="N1528" i="1" s="1"/>
  <c r="N1529" i="1" s="1"/>
  <c r="N1530" i="1" s="1"/>
  <c r="N1531" i="1" s="1"/>
  <c r="N1532" i="1" s="1"/>
  <c r="N1533" i="1" s="1"/>
  <c r="N1534" i="1" s="1"/>
  <c r="N1535" i="1" s="1"/>
  <c r="N1536" i="1" s="1"/>
  <c r="N1537" i="1" s="1"/>
  <c r="N1538" i="1" s="1"/>
  <c r="N1539" i="1" s="1"/>
  <c r="N1540" i="1" s="1"/>
  <c r="N1541" i="1" s="1"/>
  <c r="N1542" i="1" s="1"/>
  <c r="N1543" i="1" s="1"/>
  <c r="N1544" i="1" s="1"/>
  <c r="N1545" i="1" s="1"/>
  <c r="N1546" i="1" s="1"/>
  <c r="N1547" i="1" s="1"/>
  <c r="N1548" i="1" s="1"/>
  <c r="N1549" i="1" s="1"/>
  <c r="N1550" i="1" s="1"/>
  <c r="N1551" i="1" s="1"/>
  <c r="N1552" i="1" s="1"/>
  <c r="N1553" i="1" s="1"/>
  <c r="N1554" i="1" s="1"/>
  <c r="N1555" i="1" s="1"/>
  <c r="N1556" i="1" s="1"/>
  <c r="N1557" i="1" s="1"/>
  <c r="N1558" i="1" s="1"/>
  <c r="N1559" i="1" s="1"/>
  <c r="N1560" i="1" s="1"/>
  <c r="N1561" i="1" s="1"/>
  <c r="N1562" i="1" s="1"/>
  <c r="N1563" i="1" s="1"/>
  <c r="N1564" i="1" s="1"/>
  <c r="N1565" i="1" s="1"/>
  <c r="N1566" i="1" s="1"/>
  <c r="N1567" i="1" s="1"/>
  <c r="N1568" i="1" s="1"/>
  <c r="N1569" i="1" s="1"/>
  <c r="N1570" i="1" s="1"/>
  <c r="N1571" i="1" s="1"/>
  <c r="N1572" i="1" s="1"/>
  <c r="N1573" i="1" s="1"/>
  <c r="N1574" i="1" s="1"/>
  <c r="N1575" i="1" s="1"/>
  <c r="N1576" i="1" s="1"/>
  <c r="N1577" i="1" s="1"/>
  <c r="N1578" i="1" s="1"/>
  <c r="N1579" i="1" s="1"/>
  <c r="N1580" i="1" s="1"/>
  <c r="N1581" i="1" s="1"/>
  <c r="N1582" i="1" s="1"/>
  <c r="N1583" i="1" s="1"/>
  <c r="N1584" i="1" s="1"/>
  <c r="N1585" i="1" s="1"/>
  <c r="N1586" i="1" s="1"/>
  <c r="N1587" i="1" s="1"/>
  <c r="N1588" i="1" s="1"/>
  <c r="N1589" i="1" s="1"/>
  <c r="N1590" i="1" s="1"/>
  <c r="N1591" i="1" s="1"/>
  <c r="N1592" i="1" s="1"/>
  <c r="N1593" i="1" s="1"/>
  <c r="N1594" i="1" s="1"/>
  <c r="N1595" i="1" s="1"/>
  <c r="N1596" i="1" s="1"/>
  <c r="N1597" i="1" s="1"/>
  <c r="N1598" i="1" s="1"/>
  <c r="N1599" i="1" s="1"/>
  <c r="N1600" i="1" s="1"/>
  <c r="N1601" i="1" s="1"/>
  <c r="N1602" i="1" s="1"/>
  <c r="N1603" i="1" s="1"/>
  <c r="N1604" i="1" s="1"/>
  <c r="N1605" i="1" s="1"/>
  <c r="N1606" i="1" s="1"/>
  <c r="N1607" i="1" s="1"/>
  <c r="N1608" i="1" s="1"/>
  <c r="N1609" i="1" s="1"/>
  <c r="N1610" i="1" s="1"/>
  <c r="N1611" i="1" s="1"/>
  <c r="N1612" i="1" s="1"/>
  <c r="N1613" i="1" s="1"/>
  <c r="N1614" i="1" s="1"/>
  <c r="N1615" i="1" s="1"/>
  <c r="N1616" i="1" s="1"/>
  <c r="N1617" i="1" s="1"/>
  <c r="N1618" i="1" s="1"/>
  <c r="N1619" i="1" s="1"/>
  <c r="N1620" i="1" s="1"/>
  <c r="N1621" i="1" s="1"/>
  <c r="N1622" i="1" s="1"/>
  <c r="N1623" i="1" s="1"/>
  <c r="N1624" i="1" s="1"/>
  <c r="N1625" i="1" s="1"/>
  <c r="N1626" i="1" s="1"/>
  <c r="N1627" i="1" s="1"/>
  <c r="N1628" i="1" s="1"/>
  <c r="N1629" i="1" s="1"/>
  <c r="N1630" i="1" s="1"/>
  <c r="N1631" i="1" s="1"/>
  <c r="N1632" i="1" s="1"/>
  <c r="N1633" i="1" s="1"/>
  <c r="N1634" i="1" s="1"/>
  <c r="N1635" i="1" s="1"/>
  <c r="N1636" i="1" s="1"/>
  <c r="N1637" i="1" s="1"/>
  <c r="N1638" i="1" s="1"/>
  <c r="N1639" i="1" s="1"/>
  <c r="N1640" i="1" s="1"/>
  <c r="N1641" i="1" s="1"/>
  <c r="N1642" i="1" s="1"/>
  <c r="N1643" i="1" s="1"/>
  <c r="N1644" i="1" s="1"/>
  <c r="N1645" i="1" s="1"/>
  <c r="N1646" i="1" s="1"/>
  <c r="N1647" i="1" s="1"/>
  <c r="N1648" i="1" s="1"/>
  <c r="N1649" i="1" s="1"/>
  <c r="N1650" i="1" s="1"/>
  <c r="N1651" i="1" s="1"/>
  <c r="N1652" i="1" s="1"/>
  <c r="N1653" i="1" s="1"/>
  <c r="N1654" i="1" s="1"/>
  <c r="N1655" i="1" s="1"/>
  <c r="N1656" i="1" s="1"/>
  <c r="N1657" i="1" s="1"/>
  <c r="N1658" i="1" s="1"/>
  <c r="N1659" i="1" s="1"/>
  <c r="N1660" i="1" s="1"/>
  <c r="N1661" i="1" s="1"/>
  <c r="N1662" i="1" s="1"/>
  <c r="N1663" i="1" s="1"/>
  <c r="N1664" i="1" s="1"/>
  <c r="N1665" i="1" s="1"/>
  <c r="N1666" i="1" s="1"/>
  <c r="N1667" i="1" s="1"/>
  <c r="N1668" i="1" s="1"/>
  <c r="N1669" i="1" s="1"/>
  <c r="N1670" i="1" s="1"/>
  <c r="N1671" i="1" s="1"/>
  <c r="N1672" i="1" s="1"/>
  <c r="N1673" i="1" s="1"/>
  <c r="N1674" i="1" s="1"/>
  <c r="N1675" i="1" s="1"/>
  <c r="N1676" i="1" s="1"/>
  <c r="N1677" i="1" s="1"/>
  <c r="N1678" i="1" s="1"/>
  <c r="N1679" i="1" s="1"/>
  <c r="N1680" i="1" s="1"/>
  <c r="N1681" i="1" s="1"/>
  <c r="N1682" i="1" s="1"/>
  <c r="N1683" i="1" s="1"/>
  <c r="N1684" i="1" s="1"/>
  <c r="N1685" i="1" s="1"/>
  <c r="N1686" i="1" s="1"/>
  <c r="N1687" i="1" s="1"/>
  <c r="N1688" i="1" s="1"/>
  <c r="N1689" i="1" s="1"/>
  <c r="N1690" i="1" s="1"/>
  <c r="N1691" i="1" s="1"/>
  <c r="N1692" i="1" s="1"/>
  <c r="N1693" i="1" s="1"/>
  <c r="N1694" i="1" s="1"/>
  <c r="N1695" i="1" s="1"/>
  <c r="N1696" i="1" s="1"/>
  <c r="N1697" i="1" s="1"/>
  <c r="N1698" i="1" s="1"/>
  <c r="N1699" i="1" s="1"/>
  <c r="N1700" i="1" s="1"/>
  <c r="N1701" i="1" s="1"/>
  <c r="N1702" i="1" s="1"/>
  <c r="N1703" i="1" s="1"/>
  <c r="N1704" i="1" s="1"/>
  <c r="N1705" i="1" s="1"/>
  <c r="N1706" i="1" s="1"/>
  <c r="N1707" i="1" s="1"/>
  <c r="N1708" i="1" s="1"/>
  <c r="N1709" i="1" s="1"/>
  <c r="N1710" i="1" s="1"/>
  <c r="N1711" i="1" s="1"/>
  <c r="N1712" i="1" s="1"/>
  <c r="N1713" i="1" s="1"/>
  <c r="N1714" i="1" s="1"/>
  <c r="N1715" i="1" s="1"/>
  <c r="N1716" i="1" s="1"/>
  <c r="N1717" i="1" s="1"/>
  <c r="N1718" i="1" s="1"/>
  <c r="N1719" i="1" s="1"/>
  <c r="N1720" i="1" s="1"/>
  <c r="N1721" i="1" s="1"/>
  <c r="N1722" i="1" s="1"/>
  <c r="N1723" i="1" s="1"/>
  <c r="N1724" i="1" s="1"/>
  <c r="N1725" i="1" s="1"/>
  <c r="N1726" i="1" s="1"/>
  <c r="N1727" i="1" s="1"/>
  <c r="N1728" i="1" s="1"/>
  <c r="N1729" i="1" s="1"/>
  <c r="N1730" i="1" s="1"/>
  <c r="N1731" i="1" s="1"/>
  <c r="N1732" i="1" s="1"/>
  <c r="N1733" i="1" s="1"/>
  <c r="N1734" i="1" s="1"/>
  <c r="N1735" i="1" s="1"/>
  <c r="N1736" i="1" s="1"/>
  <c r="N1737" i="1" s="1"/>
  <c r="N1738" i="1" s="1"/>
  <c r="N1739" i="1" s="1"/>
  <c r="N1740" i="1" s="1"/>
  <c r="N1741" i="1" s="1"/>
  <c r="N1742" i="1" s="1"/>
  <c r="N1743" i="1" s="1"/>
  <c r="N1744" i="1" s="1"/>
  <c r="N1745" i="1" s="1"/>
  <c r="N1746" i="1" s="1"/>
  <c r="N1747" i="1" s="1"/>
  <c r="N1748" i="1" s="1"/>
  <c r="N1749" i="1" s="1"/>
  <c r="N1750" i="1" s="1"/>
  <c r="N1751" i="1" s="1"/>
  <c r="N1752" i="1" s="1"/>
  <c r="N1753" i="1" s="1"/>
  <c r="N1754" i="1" s="1"/>
  <c r="N1755" i="1" s="1"/>
  <c r="N1756" i="1" s="1"/>
  <c r="N1757" i="1" s="1"/>
  <c r="N1758" i="1" s="1"/>
  <c r="N1759" i="1" s="1"/>
  <c r="N1760" i="1" s="1"/>
  <c r="N1761" i="1" s="1"/>
  <c r="N1762" i="1" s="1"/>
  <c r="N1763" i="1" s="1"/>
  <c r="N1764" i="1" s="1"/>
  <c r="N1765" i="1" s="1"/>
  <c r="N1766" i="1" s="1"/>
  <c r="N1767" i="1" s="1"/>
  <c r="N1768" i="1" s="1"/>
  <c r="N1769" i="1" s="1"/>
  <c r="N1770" i="1" s="1"/>
  <c r="N1771" i="1" s="1"/>
  <c r="N1772" i="1" s="1"/>
  <c r="N1773" i="1" s="1"/>
  <c r="N1774" i="1" s="1"/>
  <c r="N1775" i="1" s="1"/>
  <c r="N1776" i="1" s="1"/>
  <c r="N1777" i="1" s="1"/>
  <c r="N1778" i="1" s="1"/>
  <c r="N1779" i="1" s="1"/>
  <c r="N1780" i="1" s="1"/>
  <c r="N1781" i="1" s="1"/>
  <c r="N1782" i="1" s="1"/>
  <c r="N1783" i="1" s="1"/>
  <c r="N1784" i="1" s="1"/>
  <c r="N1785" i="1" s="1"/>
  <c r="N1786" i="1" s="1"/>
  <c r="N1787" i="1" s="1"/>
  <c r="N1788" i="1" s="1"/>
  <c r="N1789" i="1" s="1"/>
  <c r="N1790" i="1" s="1"/>
  <c r="N1791" i="1" s="1"/>
  <c r="N1792" i="1" s="1"/>
  <c r="N1793" i="1" s="1"/>
  <c r="N1794" i="1" s="1"/>
  <c r="N1795" i="1" s="1"/>
  <c r="N1796" i="1" s="1"/>
  <c r="N1797" i="1" s="1"/>
  <c r="N1798" i="1" s="1"/>
  <c r="N1799" i="1" s="1"/>
  <c r="N1800" i="1" s="1"/>
  <c r="N1801" i="1" s="1"/>
  <c r="N1802" i="1" s="1"/>
  <c r="N1803" i="1" s="1"/>
  <c r="N1804" i="1" s="1"/>
  <c r="N1805" i="1" s="1"/>
  <c r="N1806" i="1" s="1"/>
  <c r="N1807" i="1" s="1"/>
  <c r="N1808" i="1" s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8" i="1"/>
  <c r="L9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0" i="1"/>
  <c r="L11" i="1"/>
  <c r="L12" i="1"/>
  <c r="L13" i="1"/>
  <c r="L14" i="1"/>
  <c r="L15" i="1"/>
  <c r="L16" i="1"/>
  <c r="L17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J9" i="1"/>
  <c r="J10" i="1"/>
  <c r="J11" i="1"/>
  <c r="J12" i="1"/>
  <c r="J13" i="1"/>
  <c r="J14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29" i="1"/>
  <c r="H30" i="1"/>
  <c r="H31" i="1"/>
  <c r="H19" i="1"/>
  <c r="H28" i="1"/>
  <c r="H27" i="1"/>
  <c r="H26" i="1"/>
  <c r="H25" i="1"/>
  <c r="H24" i="1"/>
  <c r="H23" i="1"/>
  <c r="H22" i="1"/>
  <c r="H21" i="1"/>
  <c r="H20" i="1"/>
  <c r="H18" i="1"/>
  <c r="H17" i="1"/>
  <c r="H16" i="1"/>
  <c r="H15" i="1"/>
  <c r="H14" i="1"/>
  <c r="H13" i="1"/>
  <c r="H12" i="1"/>
  <c r="H11" i="1"/>
  <c r="H10" i="1"/>
  <c r="H9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O13" i="1" l="1"/>
  <c r="O14" i="1" s="1"/>
  <c r="O15" i="1" s="1"/>
  <c r="O16" i="1" s="1"/>
  <c r="O17" i="1" s="1"/>
  <c r="O18" i="1" s="1"/>
  <c r="O19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</calcChain>
</file>

<file path=xl/sharedStrings.xml><?xml version="1.0" encoding="utf-8"?>
<sst xmlns="http://schemas.openxmlformats.org/spreadsheetml/2006/main" count="4404" uniqueCount="75">
  <si>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</si>
  <si>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</si>
  <si>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</si>
  <si>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</si>
  <si>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</si>
  <si>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</si>
  <si>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</si>
  <si>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</si>
  <si>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</si>
  <si>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</si>
  <si>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</si>
  <si>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</si>
  <si>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</si>
  <si>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</si>
  <si>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</si>
  <si>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</si>
  <si>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</si>
  <si>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</si>
  <si>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</si>
  <si>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</si>
  <si>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</si>
  <si>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</si>
  <si>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</si>
  <si>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</si>
  <si>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</si>
  <si>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</si>
  <si>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</si>
  <si>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</si>
  <si>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</si>
  <si>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</si>
  <si>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</si>
  <si>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</si>
  <si>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</si>
  <si>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</si>
  <si>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</si>
  <si>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</si>
  <si>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</si>
  <si>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</si>
  <si>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</si>
  <si>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</si>
  <si>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</si>
  <si>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</si>
  <si>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</si>
  <si>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</si>
  <si>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</si>
  <si>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</si>
  <si>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</si>
  <si>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Acceleration</t>
  </si>
  <si>
    <t>N</t>
  </si>
  <si>
    <t>Rolling resistance</t>
  </si>
  <si>
    <t xml:space="preserve">Aerodynamic resistance </t>
  </si>
  <si>
    <t xml:space="preserve">Total resistance </t>
  </si>
  <si>
    <t xml:space="preserve">Power output </t>
  </si>
  <si>
    <t>W</t>
  </si>
  <si>
    <t xml:space="preserve">Braking power </t>
  </si>
  <si>
    <t xml:space="preserve">Cumulative Traction Energy </t>
  </si>
  <si>
    <t xml:space="preserve">Cumulative Braking Energy </t>
  </si>
  <si>
    <t>j</t>
  </si>
  <si>
    <t xml:space="preserve">Kerb mass </t>
  </si>
  <si>
    <t>kg</t>
  </si>
  <si>
    <t xml:space="preserve">Test mass </t>
  </si>
  <si>
    <t xml:space="preserve">kg </t>
  </si>
  <si>
    <t xml:space="preserve">Frontal area </t>
  </si>
  <si>
    <t>m^2</t>
  </si>
  <si>
    <t xml:space="preserve">Rolling resistance </t>
  </si>
  <si>
    <t xml:space="preserve">Coefficient of drag </t>
  </si>
  <si>
    <t>Crr</t>
  </si>
  <si>
    <t>Cd</t>
  </si>
  <si>
    <t xml:space="preserve">Air density </t>
  </si>
  <si>
    <t>ρ</t>
  </si>
  <si>
    <t>Gravity</t>
  </si>
  <si>
    <t>kg/m^3</t>
  </si>
  <si>
    <t xml:space="preserve">Regen efficiency </t>
  </si>
  <si>
    <t xml:space="preserve">Recovered power </t>
  </si>
  <si>
    <t xml:space="preserve">cumulative recovered energy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</si>
</sst>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42424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Cumulative Traction energy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11.882706480000001</c:v>
                </c:pt>
                <c:pt idx="12">
                  <c:v>146.73986778083335</c:v>
                </c:pt>
                <c:pt idx="13">
                  <c:v>1336.5187519275</c:v>
                </c:pt>
                <c:pt idx="14">
                  <c:v>6066.9863933408342</c:v>
                </c:pt>
                <c:pt idx="15">
                  <c:v>12792.316293925001</c:v>
                </c:pt>
                <c:pt idx="16">
                  <c:v>18556.801290591666</c:v>
                </c:pt>
                <c:pt idx="17">
                  <c:v>25052.38336261833</c:v>
                </c:pt>
                <c:pt idx="18">
                  <c:v>33369.911692107496</c:v>
                </c:pt>
                <c:pt idx="19">
                  <c:v>38945.910366160831</c:v>
                </c:pt>
                <c:pt idx="20">
                  <c:v>40276.385872258332</c:v>
                </c:pt>
                <c:pt idx="21">
                  <c:v>40490.187336978335</c:v>
                </c:pt>
                <c:pt idx="22">
                  <c:v>40587.207020537498</c:v>
                </c:pt>
                <c:pt idx="23">
                  <c:v>40690.175151924166</c:v>
                </c:pt>
                <c:pt idx="24">
                  <c:v>40967.676090257497</c:v>
                </c:pt>
                <c:pt idx="25">
                  <c:v>41689.139713044162</c:v>
                </c:pt>
                <c:pt idx="26">
                  <c:v>42801.118895451662</c:v>
                </c:pt>
                <c:pt idx="27">
                  <c:v>44619.662293644164</c:v>
                </c:pt>
                <c:pt idx="28">
                  <c:v>47247.616876977496</c:v>
                </c:pt>
                <c:pt idx="29">
                  <c:v>49856.837358503326</c:v>
                </c:pt>
                <c:pt idx="30">
                  <c:v>51641.881661409992</c:v>
                </c:pt>
                <c:pt idx="31">
                  <c:v>52433.965933076659</c:v>
                </c:pt>
                <c:pt idx="32">
                  <c:v>52794.343789049992</c:v>
                </c:pt>
                <c:pt idx="33">
                  <c:v>53012.149845805827</c:v>
                </c:pt>
                <c:pt idx="34">
                  <c:v>53113.118720765829</c:v>
                </c:pt>
                <c:pt idx="35">
                  <c:v>53113.118720765829</c:v>
                </c:pt>
                <c:pt idx="36">
                  <c:v>53113.118720765829</c:v>
                </c:pt>
                <c:pt idx="37">
                  <c:v>53620.16682478333</c:v>
                </c:pt>
                <c:pt idx="38">
                  <c:v>55699.02540751583</c:v>
                </c:pt>
                <c:pt idx="39">
                  <c:v>58367.272712458333</c:v>
                </c:pt>
                <c:pt idx="40">
                  <c:v>60548.625147599167</c:v>
                </c:pt>
                <c:pt idx="41">
                  <c:v>62812.951281972499</c:v>
                </c:pt>
                <c:pt idx="42">
                  <c:v>66359.137501092497</c:v>
                </c:pt>
                <c:pt idx="43">
                  <c:v>70786.617386172496</c:v>
                </c:pt>
                <c:pt idx="44">
                  <c:v>73360.152174892501</c:v>
                </c:pt>
                <c:pt idx="45">
                  <c:v>74001.085150972503</c:v>
                </c:pt>
                <c:pt idx="46">
                  <c:v>74167.165628332499</c:v>
                </c:pt>
                <c:pt idx="47">
                  <c:v>74325.081356665833</c:v>
                </c:pt>
                <c:pt idx="48">
                  <c:v>74560.328362031665</c:v>
                </c:pt>
                <c:pt idx="49">
                  <c:v>74625.609487071662</c:v>
                </c:pt>
                <c:pt idx="50">
                  <c:v>74625.609487071662</c:v>
                </c:pt>
                <c:pt idx="51">
                  <c:v>74625.609487071662</c:v>
                </c:pt>
                <c:pt idx="52">
                  <c:v>75260.31384108917</c:v>
                </c:pt>
                <c:pt idx="53">
                  <c:v>76576.300224729173</c:v>
                </c:pt>
                <c:pt idx="54">
                  <c:v>76902.765001306674</c:v>
                </c:pt>
                <c:pt idx="55">
                  <c:v>76907.709193725837</c:v>
                </c:pt>
                <c:pt idx="56">
                  <c:v>76907.709193725837</c:v>
                </c:pt>
                <c:pt idx="57">
                  <c:v>76925.533898408336</c:v>
                </c:pt>
                <c:pt idx="58">
                  <c:v>76979.002773368338</c:v>
                </c:pt>
                <c:pt idx="59">
                  <c:v>77264.685520808343</c:v>
                </c:pt>
                <c:pt idx="60">
                  <c:v>78067.193734350847</c:v>
                </c:pt>
                <c:pt idx="61">
                  <c:v>78459.187209030846</c:v>
                </c:pt>
                <c:pt idx="62">
                  <c:v>78619.564185458352</c:v>
                </c:pt>
                <c:pt idx="63">
                  <c:v>78797.807660138351</c:v>
                </c:pt>
                <c:pt idx="64">
                  <c:v>79083.042677898353</c:v>
                </c:pt>
                <c:pt idx="65">
                  <c:v>79300.830821231692</c:v>
                </c:pt>
                <c:pt idx="66">
                  <c:v>79395.862196191694</c:v>
                </c:pt>
                <c:pt idx="67">
                  <c:v>79657.651021071695</c:v>
                </c:pt>
                <c:pt idx="68">
                  <c:v>80992.582900591689</c:v>
                </c:pt>
                <c:pt idx="69">
                  <c:v>84316.183646271689</c:v>
                </c:pt>
                <c:pt idx="70">
                  <c:v>88770.038218031696</c:v>
                </c:pt>
                <c:pt idx="71">
                  <c:v>93126.272389829202</c:v>
                </c:pt>
                <c:pt idx="72">
                  <c:v>96180.52276532253</c:v>
                </c:pt>
                <c:pt idx="73">
                  <c:v>97673.969854266688</c:v>
                </c:pt>
                <c:pt idx="74">
                  <c:v>98367.095792600026</c:v>
                </c:pt>
                <c:pt idx="75">
                  <c:v>98856.314822869186</c:v>
                </c:pt>
                <c:pt idx="76">
                  <c:v>99376.321578966687</c:v>
                </c:pt>
                <c:pt idx="77">
                  <c:v>99884.342692569189</c:v>
                </c:pt>
                <c:pt idx="78">
                  <c:v>100131.81833590253</c:v>
                </c:pt>
                <c:pt idx="79">
                  <c:v>100131.81833590253</c:v>
                </c:pt>
                <c:pt idx="80">
                  <c:v>100131.81833590253</c:v>
                </c:pt>
                <c:pt idx="81">
                  <c:v>100198.83617460169</c:v>
                </c:pt>
                <c:pt idx="82">
                  <c:v>100361.91708928919</c:v>
                </c:pt>
                <c:pt idx="83">
                  <c:v>100415.32321432918</c:v>
                </c:pt>
                <c:pt idx="84">
                  <c:v>100415.32321432918</c:v>
                </c:pt>
                <c:pt idx="85">
                  <c:v>100484.42452502252</c:v>
                </c:pt>
                <c:pt idx="86">
                  <c:v>100587.19886993169</c:v>
                </c:pt>
                <c:pt idx="87">
                  <c:v>100663.29906317586</c:v>
                </c:pt>
                <c:pt idx="88">
                  <c:v>100795.94709963335</c:v>
                </c:pt>
                <c:pt idx="89">
                  <c:v>102215.47427765586</c:v>
                </c:pt>
                <c:pt idx="90">
                  <c:v>108345.42065265335</c:v>
                </c:pt>
                <c:pt idx="91">
                  <c:v>117777.27570472086</c:v>
                </c:pt>
                <c:pt idx="92">
                  <c:v>125243.77151760086</c:v>
                </c:pt>
                <c:pt idx="93">
                  <c:v>128800.71276760087</c:v>
                </c:pt>
                <c:pt idx="94">
                  <c:v>131015.44636247837</c:v>
                </c:pt>
                <c:pt idx="95">
                  <c:v>133765.90811679835</c:v>
                </c:pt>
                <c:pt idx="96">
                  <c:v>136806.46860565251</c:v>
                </c:pt>
                <c:pt idx="97">
                  <c:v>138549.95498929251</c:v>
                </c:pt>
                <c:pt idx="98">
                  <c:v>139616.56637293252</c:v>
                </c:pt>
                <c:pt idx="99">
                  <c:v>140269.15254805252</c:v>
                </c:pt>
                <c:pt idx="100">
                  <c:v>140269.15254805252</c:v>
                </c:pt>
                <c:pt idx="101">
                  <c:v>140269.15254805252</c:v>
                </c:pt>
                <c:pt idx="102">
                  <c:v>140269.15254805252</c:v>
                </c:pt>
                <c:pt idx="103">
                  <c:v>140269.15254805252</c:v>
                </c:pt>
                <c:pt idx="104">
                  <c:v>140269.15254805252</c:v>
                </c:pt>
                <c:pt idx="105">
                  <c:v>140269.15254805252</c:v>
                </c:pt>
                <c:pt idx="106">
                  <c:v>140269.15254805252</c:v>
                </c:pt>
                <c:pt idx="107">
                  <c:v>140269.15254805252</c:v>
                </c:pt>
                <c:pt idx="108">
                  <c:v>140269.15254805252</c:v>
                </c:pt>
                <c:pt idx="109">
                  <c:v>140269.15254805252</c:v>
                </c:pt>
                <c:pt idx="110">
                  <c:v>140269.15254805252</c:v>
                </c:pt>
                <c:pt idx="111">
                  <c:v>140269.15254805252</c:v>
                </c:pt>
                <c:pt idx="112">
                  <c:v>140269.15254805252</c:v>
                </c:pt>
                <c:pt idx="113">
                  <c:v>140269.15254805252</c:v>
                </c:pt>
                <c:pt idx="114">
                  <c:v>140269.15254805252</c:v>
                </c:pt>
                <c:pt idx="115">
                  <c:v>140269.15254805252</c:v>
                </c:pt>
                <c:pt idx="116">
                  <c:v>140269.15254805252</c:v>
                </c:pt>
                <c:pt idx="117">
                  <c:v>140269.15254805252</c:v>
                </c:pt>
                <c:pt idx="118">
                  <c:v>140269.15254805252</c:v>
                </c:pt>
                <c:pt idx="119">
                  <c:v>140269.15254805252</c:v>
                </c:pt>
                <c:pt idx="120">
                  <c:v>140269.15254805252</c:v>
                </c:pt>
                <c:pt idx="121">
                  <c:v>140269.15254805252</c:v>
                </c:pt>
                <c:pt idx="122">
                  <c:v>140269.15254805252</c:v>
                </c:pt>
                <c:pt idx="123">
                  <c:v>140269.15254805252</c:v>
                </c:pt>
                <c:pt idx="124">
                  <c:v>140269.15254805252</c:v>
                </c:pt>
                <c:pt idx="125">
                  <c:v>140269.15254805252</c:v>
                </c:pt>
                <c:pt idx="126">
                  <c:v>140269.15254805252</c:v>
                </c:pt>
                <c:pt idx="127">
                  <c:v>140269.15254805252</c:v>
                </c:pt>
                <c:pt idx="128">
                  <c:v>140269.15254805252</c:v>
                </c:pt>
                <c:pt idx="129">
                  <c:v>140269.15254805252</c:v>
                </c:pt>
                <c:pt idx="130">
                  <c:v>140269.15254805252</c:v>
                </c:pt>
                <c:pt idx="131">
                  <c:v>140269.15254805252</c:v>
                </c:pt>
                <c:pt idx="132">
                  <c:v>140269.15254805252</c:v>
                </c:pt>
                <c:pt idx="133">
                  <c:v>140269.15254805252</c:v>
                </c:pt>
                <c:pt idx="134">
                  <c:v>140269.15254805252</c:v>
                </c:pt>
                <c:pt idx="135">
                  <c:v>140269.15254805252</c:v>
                </c:pt>
                <c:pt idx="136">
                  <c:v>140269.15254805252</c:v>
                </c:pt>
                <c:pt idx="137">
                  <c:v>140281.03525453253</c:v>
                </c:pt>
                <c:pt idx="138">
                  <c:v>140431.81678480169</c:v>
                </c:pt>
                <c:pt idx="139">
                  <c:v>141900.50017877086</c:v>
                </c:pt>
                <c:pt idx="140">
                  <c:v>148244.9756776242</c:v>
                </c:pt>
                <c:pt idx="141">
                  <c:v>158892.75604222337</c:v>
                </c:pt>
                <c:pt idx="142">
                  <c:v>166675.31982310337</c:v>
                </c:pt>
                <c:pt idx="143">
                  <c:v>169378.85468466589</c:v>
                </c:pt>
                <c:pt idx="144">
                  <c:v>170150.10496493505</c:v>
                </c:pt>
                <c:pt idx="145">
                  <c:v>170868.70830387922</c:v>
                </c:pt>
                <c:pt idx="146">
                  <c:v>172466.29201270588</c:v>
                </c:pt>
                <c:pt idx="147">
                  <c:v>174992.98934016671</c:v>
                </c:pt>
                <c:pt idx="148">
                  <c:v>177063.71775315338</c:v>
                </c:pt>
                <c:pt idx="149">
                  <c:v>177978.5682592509</c:v>
                </c:pt>
                <c:pt idx="150">
                  <c:v>178032.01346573091</c:v>
                </c:pt>
                <c:pt idx="151">
                  <c:v>178032.01346573091</c:v>
                </c:pt>
                <c:pt idx="152">
                  <c:v>179364.07668414424</c:v>
                </c:pt>
                <c:pt idx="153">
                  <c:v>185396.05430914173</c:v>
                </c:pt>
                <c:pt idx="154">
                  <c:v>193920.03286278422</c:v>
                </c:pt>
                <c:pt idx="155">
                  <c:v>198476.40516772671</c:v>
                </c:pt>
                <c:pt idx="156">
                  <c:v>198801.93756750089</c:v>
                </c:pt>
                <c:pt idx="157">
                  <c:v>198801.93756750089</c:v>
                </c:pt>
                <c:pt idx="158">
                  <c:v>200035.35460966089</c:v>
                </c:pt>
                <c:pt idx="159">
                  <c:v>203132.36294466088</c:v>
                </c:pt>
                <c:pt idx="160">
                  <c:v>207192.2136903409</c:v>
                </c:pt>
                <c:pt idx="161">
                  <c:v>210832.93303618088</c:v>
                </c:pt>
                <c:pt idx="162">
                  <c:v>213330.02324746089</c:v>
                </c:pt>
                <c:pt idx="163">
                  <c:v>215232.92233746088</c:v>
                </c:pt>
                <c:pt idx="164">
                  <c:v>216828.12386569005</c:v>
                </c:pt>
                <c:pt idx="165">
                  <c:v>217883.87113558338</c:v>
                </c:pt>
                <c:pt idx="166">
                  <c:v>218549.3466416809</c:v>
                </c:pt>
                <c:pt idx="167">
                  <c:v>219379.02294895341</c:v>
                </c:pt>
                <c:pt idx="168">
                  <c:v>220846.50537228675</c:v>
                </c:pt>
                <c:pt idx="169">
                  <c:v>222122.13566174009</c:v>
                </c:pt>
                <c:pt idx="170">
                  <c:v>222189.43503488676</c:v>
                </c:pt>
                <c:pt idx="171">
                  <c:v>222189.43503488676</c:v>
                </c:pt>
                <c:pt idx="172">
                  <c:v>223634.59456491342</c:v>
                </c:pt>
                <c:pt idx="173">
                  <c:v>228203.95201158008</c:v>
                </c:pt>
                <c:pt idx="174">
                  <c:v>232369.84184431258</c:v>
                </c:pt>
                <c:pt idx="175">
                  <c:v>233378.79923931259</c:v>
                </c:pt>
                <c:pt idx="176">
                  <c:v>233378.79923931259</c:v>
                </c:pt>
                <c:pt idx="177">
                  <c:v>233700.36995285508</c:v>
                </c:pt>
                <c:pt idx="178">
                  <c:v>234779.69288526257</c:v>
                </c:pt>
                <c:pt idx="179">
                  <c:v>235474.69740918258</c:v>
                </c:pt>
                <c:pt idx="180">
                  <c:v>235545.9596138651</c:v>
                </c:pt>
                <c:pt idx="181">
                  <c:v>235545.9596138651</c:v>
                </c:pt>
                <c:pt idx="182">
                  <c:v>235545.9596138651</c:v>
                </c:pt>
                <c:pt idx="183">
                  <c:v>235728.62705659261</c:v>
                </c:pt>
                <c:pt idx="184">
                  <c:v>236886.75032506677</c:v>
                </c:pt>
                <c:pt idx="185">
                  <c:v>238950.07766994426</c:v>
                </c:pt>
                <c:pt idx="186">
                  <c:v>241038.40927175176</c:v>
                </c:pt>
                <c:pt idx="187">
                  <c:v>242618.05888429927</c:v>
                </c:pt>
                <c:pt idx="188">
                  <c:v>243661.53214221928</c:v>
                </c:pt>
                <c:pt idx="189">
                  <c:v>244329.63903899261</c:v>
                </c:pt>
                <c:pt idx="190">
                  <c:v>244725.05476732596</c:v>
                </c:pt>
                <c:pt idx="191">
                  <c:v>244946.48641623263</c:v>
                </c:pt>
                <c:pt idx="192">
                  <c:v>245065.11794155263</c:v>
                </c:pt>
                <c:pt idx="193">
                  <c:v>245106.63992466012</c:v>
                </c:pt>
                <c:pt idx="194">
                  <c:v>245111.5640603893</c:v>
                </c:pt>
                <c:pt idx="195">
                  <c:v>245111.5640603893</c:v>
                </c:pt>
                <c:pt idx="196">
                  <c:v>245111.5640603893</c:v>
                </c:pt>
                <c:pt idx="197">
                  <c:v>245111.5640603893</c:v>
                </c:pt>
                <c:pt idx="198">
                  <c:v>245141.27534132681</c:v>
                </c:pt>
                <c:pt idx="199">
                  <c:v>245250.20931799346</c:v>
                </c:pt>
                <c:pt idx="200">
                  <c:v>245487.90965330595</c:v>
                </c:pt>
                <c:pt idx="201">
                  <c:v>245903.95225830594</c:v>
                </c:pt>
                <c:pt idx="202">
                  <c:v>246547.94529216012</c:v>
                </c:pt>
                <c:pt idx="203">
                  <c:v>247777.92771549345</c:v>
                </c:pt>
                <c:pt idx="204">
                  <c:v>249922.04403035261</c:v>
                </c:pt>
                <c:pt idx="205">
                  <c:v>252444.47590987262</c:v>
                </c:pt>
                <c:pt idx="206">
                  <c:v>255498.58607714012</c:v>
                </c:pt>
                <c:pt idx="207">
                  <c:v>259123.12641786013</c:v>
                </c:pt>
                <c:pt idx="208">
                  <c:v>262359.01782298263</c:v>
                </c:pt>
                <c:pt idx="209">
                  <c:v>265525.52502194262</c:v>
                </c:pt>
                <c:pt idx="210">
                  <c:v>268907.36036642181</c:v>
                </c:pt>
                <c:pt idx="211">
                  <c:v>271324.84278975514</c:v>
                </c:pt>
                <c:pt idx="212">
                  <c:v>272691.73915975512</c:v>
                </c:pt>
                <c:pt idx="213">
                  <c:v>273547.42190719512</c:v>
                </c:pt>
                <c:pt idx="214">
                  <c:v>274320.14834375511</c:v>
                </c:pt>
                <c:pt idx="215">
                  <c:v>275398.63014666177</c:v>
                </c:pt>
                <c:pt idx="216">
                  <c:v>276984.86256999511</c:v>
                </c:pt>
                <c:pt idx="217">
                  <c:v>278808.59499332844</c:v>
                </c:pt>
                <c:pt idx="218">
                  <c:v>280403.79652155761</c:v>
                </c:pt>
                <c:pt idx="219">
                  <c:v>281540.8851443443</c:v>
                </c:pt>
                <c:pt idx="220">
                  <c:v>282247.92315044178</c:v>
                </c:pt>
                <c:pt idx="221">
                  <c:v>282595.40922219929</c:v>
                </c:pt>
                <c:pt idx="222">
                  <c:v>282745.87735358597</c:v>
                </c:pt>
                <c:pt idx="223">
                  <c:v>282842.89703714516</c:v>
                </c:pt>
                <c:pt idx="224">
                  <c:v>282932.98963737098</c:v>
                </c:pt>
                <c:pt idx="225">
                  <c:v>283061.71528070432</c:v>
                </c:pt>
                <c:pt idx="226">
                  <c:v>283235.97967079346</c:v>
                </c:pt>
                <c:pt idx="227">
                  <c:v>283404.28864746011</c:v>
                </c:pt>
                <c:pt idx="228">
                  <c:v>283546.85312388762</c:v>
                </c:pt>
                <c:pt idx="229">
                  <c:v>283650.79989078012</c:v>
                </c:pt>
                <c:pt idx="230">
                  <c:v>283689.40584546264</c:v>
                </c:pt>
                <c:pt idx="231">
                  <c:v>283689.40584546264</c:v>
                </c:pt>
                <c:pt idx="232">
                  <c:v>283689.40584546264</c:v>
                </c:pt>
                <c:pt idx="233">
                  <c:v>284014.30166305514</c:v>
                </c:pt>
                <c:pt idx="234">
                  <c:v>285053.63877560262</c:v>
                </c:pt>
                <c:pt idx="235">
                  <c:v>286064.58746833011</c:v>
                </c:pt>
                <c:pt idx="236">
                  <c:v>286509.5829444101</c:v>
                </c:pt>
                <c:pt idx="237">
                  <c:v>286675.66342177009</c:v>
                </c:pt>
                <c:pt idx="238">
                  <c:v>286857.1389357709</c:v>
                </c:pt>
                <c:pt idx="239">
                  <c:v>287543.76415715675</c:v>
                </c:pt>
                <c:pt idx="240">
                  <c:v>289407.10731131677</c:v>
                </c:pt>
                <c:pt idx="241">
                  <c:v>291682.17543179676</c:v>
                </c:pt>
                <c:pt idx="242">
                  <c:v>293548.40412835928</c:v>
                </c:pt>
                <c:pt idx="243">
                  <c:v>295434.25888423179</c:v>
                </c:pt>
                <c:pt idx="244">
                  <c:v>297429.56965270598</c:v>
                </c:pt>
                <c:pt idx="245">
                  <c:v>299693.89578707929</c:v>
                </c:pt>
                <c:pt idx="246">
                  <c:v>303240.08200619929</c:v>
                </c:pt>
                <c:pt idx="247">
                  <c:v>307667.5618912793</c:v>
                </c:pt>
                <c:pt idx="248">
                  <c:v>310241.09667999932</c:v>
                </c:pt>
                <c:pt idx="249">
                  <c:v>310882.02965607931</c:v>
                </c:pt>
                <c:pt idx="250">
                  <c:v>311048.1101334393</c:v>
                </c:pt>
                <c:pt idx="251">
                  <c:v>311206.02586177265</c:v>
                </c:pt>
                <c:pt idx="252">
                  <c:v>311441.2728671385</c:v>
                </c:pt>
                <c:pt idx="253">
                  <c:v>311506.55399217852</c:v>
                </c:pt>
                <c:pt idx="254">
                  <c:v>311506.55399217852</c:v>
                </c:pt>
                <c:pt idx="255">
                  <c:v>311506.55399217852</c:v>
                </c:pt>
                <c:pt idx="256">
                  <c:v>311935.86731990101</c:v>
                </c:pt>
                <c:pt idx="257">
                  <c:v>312004.1363652185</c:v>
                </c:pt>
                <c:pt idx="258">
                  <c:v>312106.88900145848</c:v>
                </c:pt>
                <c:pt idx="259">
                  <c:v>314171.45955227182</c:v>
                </c:pt>
                <c:pt idx="260">
                  <c:v>317220.03516399598</c:v>
                </c:pt>
                <c:pt idx="261">
                  <c:v>320203.58281911846</c:v>
                </c:pt>
                <c:pt idx="262">
                  <c:v>323313.28274693096</c:v>
                </c:pt>
                <c:pt idx="263">
                  <c:v>327431.84452851763</c:v>
                </c:pt>
                <c:pt idx="264">
                  <c:v>332868.49889329099</c:v>
                </c:pt>
                <c:pt idx="265">
                  <c:v>338026.37969631184</c:v>
                </c:pt>
                <c:pt idx="266">
                  <c:v>341333.25642783765</c:v>
                </c:pt>
                <c:pt idx="267">
                  <c:v>343381.41931529017</c:v>
                </c:pt>
                <c:pt idx="268">
                  <c:v>344986.6829316502</c:v>
                </c:pt>
                <c:pt idx="269">
                  <c:v>346234.82930165017</c:v>
                </c:pt>
                <c:pt idx="270">
                  <c:v>346805.06431941019</c:v>
                </c:pt>
                <c:pt idx="271">
                  <c:v>346805.06431941019</c:v>
                </c:pt>
                <c:pt idx="272">
                  <c:v>346805.06431941019</c:v>
                </c:pt>
                <c:pt idx="273">
                  <c:v>346823.501539141</c:v>
                </c:pt>
                <c:pt idx="274">
                  <c:v>347398.32398570352</c:v>
                </c:pt>
                <c:pt idx="275">
                  <c:v>349589.99506843602</c:v>
                </c:pt>
                <c:pt idx="276">
                  <c:v>352808.487931796</c:v>
                </c:pt>
                <c:pt idx="277">
                  <c:v>356867.94145149016</c:v>
                </c:pt>
                <c:pt idx="278">
                  <c:v>362562.04149899597</c:v>
                </c:pt>
                <c:pt idx="279">
                  <c:v>370327.69138201681</c:v>
                </c:pt>
                <c:pt idx="280">
                  <c:v>374988.95952029264</c:v>
                </c:pt>
                <c:pt idx="281">
                  <c:v>374988.95952029264</c:v>
                </c:pt>
                <c:pt idx="282">
                  <c:v>376330.46665693267</c:v>
                </c:pt>
                <c:pt idx="283">
                  <c:v>381404.23297997349</c:v>
                </c:pt>
                <c:pt idx="284">
                  <c:v>387285.92989403597</c:v>
                </c:pt>
                <c:pt idx="285">
                  <c:v>393073.49367491598</c:v>
                </c:pt>
                <c:pt idx="286">
                  <c:v>398180.47324667597</c:v>
                </c:pt>
                <c:pt idx="287">
                  <c:v>402895.57781843597</c:v>
                </c:pt>
                <c:pt idx="288">
                  <c:v>407610.68239019596</c:v>
                </c:pt>
                <c:pt idx="289">
                  <c:v>411321.91960767598</c:v>
                </c:pt>
                <c:pt idx="290">
                  <c:v>412757.57930819684</c:v>
                </c:pt>
                <c:pt idx="291">
                  <c:v>412757.57930819684</c:v>
                </c:pt>
                <c:pt idx="292">
                  <c:v>412757.57930819684</c:v>
                </c:pt>
                <c:pt idx="293">
                  <c:v>412964.03736126103</c:v>
                </c:pt>
                <c:pt idx="294">
                  <c:v>413131.13462283683</c:v>
                </c:pt>
                <c:pt idx="295">
                  <c:v>413172.66574787686</c:v>
                </c:pt>
                <c:pt idx="296">
                  <c:v>413172.66574787686</c:v>
                </c:pt>
                <c:pt idx="297">
                  <c:v>413196.43322471686</c:v>
                </c:pt>
                <c:pt idx="298">
                  <c:v>413245.93617232103</c:v>
                </c:pt>
                <c:pt idx="299">
                  <c:v>413267.71471213439</c:v>
                </c:pt>
                <c:pt idx="300">
                  <c:v>413267.71471213439</c:v>
                </c:pt>
                <c:pt idx="301">
                  <c:v>413267.71471213439</c:v>
                </c:pt>
                <c:pt idx="302">
                  <c:v>413280.4369737102</c:v>
                </c:pt>
                <c:pt idx="303">
                  <c:v>413404.80744979018</c:v>
                </c:pt>
                <c:pt idx="304">
                  <c:v>413700.9185826027</c:v>
                </c:pt>
                <c:pt idx="305">
                  <c:v>414263.70971260272</c:v>
                </c:pt>
                <c:pt idx="306">
                  <c:v>414856.69584541523</c:v>
                </c:pt>
                <c:pt idx="307">
                  <c:v>415138.52676010272</c:v>
                </c:pt>
                <c:pt idx="308">
                  <c:v>415200.82999321021</c:v>
                </c:pt>
                <c:pt idx="309">
                  <c:v>415206.73611825024</c:v>
                </c:pt>
                <c:pt idx="310">
                  <c:v>415206.73611825024</c:v>
                </c:pt>
                <c:pt idx="311">
                  <c:v>415242.24264357024</c:v>
                </c:pt>
                <c:pt idx="312">
                  <c:v>415348.80061965022</c:v>
                </c:pt>
                <c:pt idx="313">
                  <c:v>415644.91175246274</c:v>
                </c:pt>
                <c:pt idx="314">
                  <c:v>416207.70288246276</c:v>
                </c:pt>
                <c:pt idx="315">
                  <c:v>416918.93151246279</c:v>
                </c:pt>
                <c:pt idx="316">
                  <c:v>417559.23579892027</c:v>
                </c:pt>
                <c:pt idx="317">
                  <c:v>418181.4019289203</c:v>
                </c:pt>
                <c:pt idx="318">
                  <c:v>419057.83777030278</c:v>
                </c:pt>
                <c:pt idx="319">
                  <c:v>420251.54988285026</c:v>
                </c:pt>
                <c:pt idx="320">
                  <c:v>421034.61713541026</c:v>
                </c:pt>
                <c:pt idx="321">
                  <c:v>421248.24866073026</c:v>
                </c:pt>
                <c:pt idx="322">
                  <c:v>421289.77064383775</c:v>
                </c:pt>
                <c:pt idx="323">
                  <c:v>421295.67676887778</c:v>
                </c:pt>
                <c:pt idx="324">
                  <c:v>421295.67676887778</c:v>
                </c:pt>
                <c:pt idx="325">
                  <c:v>421311.49262537109</c:v>
                </c:pt>
                <c:pt idx="326">
                  <c:v>421311.49262537109</c:v>
                </c:pt>
                <c:pt idx="327">
                  <c:v>421311.49262537109</c:v>
                </c:pt>
                <c:pt idx="328">
                  <c:v>421311.49262537109</c:v>
                </c:pt>
                <c:pt idx="329">
                  <c:v>422737.78561798442</c:v>
                </c:pt>
                <c:pt idx="330">
                  <c:v>424588.1470016244</c:v>
                </c:pt>
                <c:pt idx="331">
                  <c:v>424825.59553690441</c:v>
                </c:pt>
                <c:pt idx="332">
                  <c:v>424845.30739357107</c:v>
                </c:pt>
                <c:pt idx="333">
                  <c:v>424888.75133681524</c:v>
                </c:pt>
                <c:pt idx="334">
                  <c:v>424933.21811038774</c:v>
                </c:pt>
                <c:pt idx="335">
                  <c:v>424965.77663696522</c:v>
                </c:pt>
                <c:pt idx="336">
                  <c:v>425000.3715367394</c:v>
                </c:pt>
                <c:pt idx="337">
                  <c:v>425000.3715367394</c:v>
                </c:pt>
                <c:pt idx="338">
                  <c:v>425065.78176016192</c:v>
                </c:pt>
                <c:pt idx="339">
                  <c:v>425622.60469256941</c:v>
                </c:pt>
                <c:pt idx="340">
                  <c:v>427830.62110983691</c:v>
                </c:pt>
                <c:pt idx="341">
                  <c:v>431769.26067446941</c:v>
                </c:pt>
                <c:pt idx="342">
                  <c:v>434434.92356192193</c:v>
                </c:pt>
                <c:pt idx="343">
                  <c:v>434969.41703660192</c:v>
                </c:pt>
                <c:pt idx="344">
                  <c:v>435058.50331753941</c:v>
                </c:pt>
                <c:pt idx="345">
                  <c:v>435178.34062429523</c:v>
                </c:pt>
                <c:pt idx="346">
                  <c:v>435363.49043105106</c:v>
                </c:pt>
                <c:pt idx="347">
                  <c:v>435481.29136461025</c:v>
                </c:pt>
                <c:pt idx="348">
                  <c:v>435622.8995046994</c:v>
                </c:pt>
                <c:pt idx="349">
                  <c:v>435791.20848136605</c:v>
                </c:pt>
                <c:pt idx="350">
                  <c:v>435870.39892897021</c:v>
                </c:pt>
                <c:pt idx="351">
                  <c:v>435870.39892897021</c:v>
                </c:pt>
                <c:pt idx="352">
                  <c:v>435870.39892897021</c:v>
                </c:pt>
                <c:pt idx="353">
                  <c:v>435870.39892897021</c:v>
                </c:pt>
                <c:pt idx="354">
                  <c:v>435870.39892897021</c:v>
                </c:pt>
                <c:pt idx="355">
                  <c:v>435880.30246878357</c:v>
                </c:pt>
                <c:pt idx="356">
                  <c:v>435904.06467346608</c:v>
                </c:pt>
                <c:pt idx="357">
                  <c:v>435904.06467346608</c:v>
                </c:pt>
                <c:pt idx="358">
                  <c:v>435904.06467346608</c:v>
                </c:pt>
                <c:pt idx="359">
                  <c:v>436110.60580346611</c:v>
                </c:pt>
                <c:pt idx="360">
                  <c:v>436987.04164484859</c:v>
                </c:pt>
                <c:pt idx="361">
                  <c:v>437936.63617090945</c:v>
                </c:pt>
                <c:pt idx="362">
                  <c:v>438455.69191481196</c:v>
                </c:pt>
                <c:pt idx="363">
                  <c:v>438633.69844013196</c:v>
                </c:pt>
                <c:pt idx="364">
                  <c:v>438657.43096329196</c:v>
                </c:pt>
                <c:pt idx="365">
                  <c:v>438659.41385420616</c:v>
                </c:pt>
                <c:pt idx="366">
                  <c:v>438694.07305181032</c:v>
                </c:pt>
                <c:pt idx="367">
                  <c:v>438835.72579023452</c:v>
                </c:pt>
                <c:pt idx="368">
                  <c:v>439268.78152623371</c:v>
                </c:pt>
                <c:pt idx="369">
                  <c:v>439900.67451778037</c:v>
                </c:pt>
                <c:pt idx="370">
                  <c:v>440177.83766111371</c:v>
                </c:pt>
                <c:pt idx="371">
                  <c:v>440177.83766111371</c:v>
                </c:pt>
                <c:pt idx="372">
                  <c:v>440177.83766111371</c:v>
                </c:pt>
                <c:pt idx="373">
                  <c:v>441737.33265598287</c:v>
                </c:pt>
                <c:pt idx="374">
                  <c:v>445478.42233400536</c:v>
                </c:pt>
                <c:pt idx="375">
                  <c:v>449085.75699328538</c:v>
                </c:pt>
                <c:pt idx="376">
                  <c:v>451243.6667820054</c:v>
                </c:pt>
                <c:pt idx="377">
                  <c:v>452311.14541200543</c:v>
                </c:pt>
                <c:pt idx="378">
                  <c:v>452833.10658712545</c:v>
                </c:pt>
                <c:pt idx="379">
                  <c:v>453101.99942582462</c:v>
                </c:pt>
                <c:pt idx="380">
                  <c:v>453308.4574788888</c:v>
                </c:pt>
                <c:pt idx="381">
                  <c:v>453603.73507622298</c:v>
                </c:pt>
                <c:pt idx="382">
                  <c:v>454006.80232878297</c:v>
                </c:pt>
                <c:pt idx="383">
                  <c:v>454469.07589222299</c:v>
                </c:pt>
                <c:pt idx="384">
                  <c:v>455022.19560276967</c:v>
                </c:pt>
                <c:pt idx="385">
                  <c:v>455522.31695010385</c:v>
                </c:pt>
                <c:pt idx="386">
                  <c:v>455673.65872367634</c:v>
                </c:pt>
                <c:pt idx="387">
                  <c:v>455673.65872367634</c:v>
                </c:pt>
                <c:pt idx="388">
                  <c:v>455673.65872367634</c:v>
                </c:pt>
                <c:pt idx="389">
                  <c:v>455673.65872367634</c:v>
                </c:pt>
                <c:pt idx="390">
                  <c:v>455673.65872367634</c:v>
                </c:pt>
                <c:pt idx="391">
                  <c:v>455703.37000461383</c:v>
                </c:pt>
                <c:pt idx="392">
                  <c:v>455932.43926071131</c:v>
                </c:pt>
                <c:pt idx="393">
                  <c:v>457084.9224066938</c:v>
                </c:pt>
                <c:pt idx="394">
                  <c:v>460101.75231904048</c:v>
                </c:pt>
                <c:pt idx="395">
                  <c:v>465167.04298310296</c:v>
                </c:pt>
                <c:pt idx="396">
                  <c:v>471844.90268838545</c:v>
                </c:pt>
                <c:pt idx="397">
                  <c:v>479446.83892707876</c:v>
                </c:pt>
                <c:pt idx="398">
                  <c:v>486385.16023930541</c:v>
                </c:pt>
                <c:pt idx="399">
                  <c:v>490203.65155416459</c:v>
                </c:pt>
                <c:pt idx="400">
                  <c:v>490938.09191013791</c:v>
                </c:pt>
                <c:pt idx="401">
                  <c:v>490938.09191013791</c:v>
                </c:pt>
                <c:pt idx="402">
                  <c:v>490960.24450747209</c:v>
                </c:pt>
                <c:pt idx="403">
                  <c:v>491513.7340750646</c:v>
                </c:pt>
                <c:pt idx="404">
                  <c:v>492340.62026779208</c:v>
                </c:pt>
                <c:pt idx="405">
                  <c:v>493056.91276218125</c:v>
                </c:pt>
                <c:pt idx="406">
                  <c:v>493783.71935343457</c:v>
                </c:pt>
                <c:pt idx="407">
                  <c:v>494656.69588386122</c:v>
                </c:pt>
                <c:pt idx="408">
                  <c:v>495431.48226107453</c:v>
                </c:pt>
                <c:pt idx="409">
                  <c:v>495736.10440510121</c:v>
                </c:pt>
                <c:pt idx="410">
                  <c:v>495751.93003195454</c:v>
                </c:pt>
                <c:pt idx="411">
                  <c:v>495763.81723663706</c:v>
                </c:pt>
                <c:pt idx="412">
                  <c:v>495808.37226757454</c:v>
                </c:pt>
                <c:pt idx="413">
                  <c:v>495884.61070113373</c:v>
                </c:pt>
                <c:pt idx="414">
                  <c:v>496064.88439044042</c:v>
                </c:pt>
                <c:pt idx="415">
                  <c:v>496560.43992429459</c:v>
                </c:pt>
                <c:pt idx="416">
                  <c:v>497420.44521374791</c:v>
                </c:pt>
                <c:pt idx="417">
                  <c:v>497992.69820838206</c:v>
                </c:pt>
                <c:pt idx="418">
                  <c:v>498015.46234929626</c:v>
                </c:pt>
                <c:pt idx="419">
                  <c:v>498015.46234929626</c:v>
                </c:pt>
                <c:pt idx="420">
                  <c:v>498210.86102441628</c:v>
                </c:pt>
                <c:pt idx="421">
                  <c:v>498432.35816844297</c:v>
                </c:pt>
                <c:pt idx="422">
                  <c:v>498448.1837952963</c:v>
                </c:pt>
                <c:pt idx="423">
                  <c:v>498487.84693862963</c:v>
                </c:pt>
                <c:pt idx="424">
                  <c:v>498916.29265217215</c:v>
                </c:pt>
                <c:pt idx="425">
                  <c:v>500686.69949801214</c:v>
                </c:pt>
                <c:pt idx="426">
                  <c:v>505639.71545329463</c:v>
                </c:pt>
                <c:pt idx="427">
                  <c:v>513597.95444329461</c:v>
                </c:pt>
                <c:pt idx="428">
                  <c:v>519307.46277829463</c:v>
                </c:pt>
                <c:pt idx="429">
                  <c:v>520548.76514189714</c:v>
                </c:pt>
                <c:pt idx="430">
                  <c:v>520548.76514189714</c:v>
                </c:pt>
                <c:pt idx="431">
                  <c:v>520548.76514189714</c:v>
                </c:pt>
                <c:pt idx="432">
                  <c:v>520697.00230658462</c:v>
                </c:pt>
                <c:pt idx="433">
                  <c:v>520768.20084186463</c:v>
                </c:pt>
                <c:pt idx="434">
                  <c:v>520782.01449163881</c:v>
                </c:pt>
                <c:pt idx="435">
                  <c:v>520800.45171136962</c:v>
                </c:pt>
                <c:pt idx="436">
                  <c:v>521299.4763239171</c:v>
                </c:pt>
                <c:pt idx="437">
                  <c:v>523313.68807823712</c:v>
                </c:pt>
                <c:pt idx="438">
                  <c:v>527997.38599896629</c:v>
                </c:pt>
                <c:pt idx="439">
                  <c:v>535848.59924213542</c:v>
                </c:pt>
                <c:pt idx="440">
                  <c:v>545669.53147994797</c:v>
                </c:pt>
                <c:pt idx="441">
                  <c:v>554551.95106712542</c:v>
                </c:pt>
                <c:pt idx="442">
                  <c:v>559923.77726381877</c:v>
                </c:pt>
                <c:pt idx="443">
                  <c:v>561987.88864745875</c:v>
                </c:pt>
                <c:pt idx="444">
                  <c:v>562373.68382570124</c:v>
                </c:pt>
                <c:pt idx="445">
                  <c:v>562387.53028588789</c:v>
                </c:pt>
                <c:pt idx="446">
                  <c:v>562387.53028588789</c:v>
                </c:pt>
                <c:pt idx="447">
                  <c:v>562387.53028588789</c:v>
                </c:pt>
                <c:pt idx="448">
                  <c:v>562387.53028588789</c:v>
                </c:pt>
                <c:pt idx="449">
                  <c:v>562387.53028588789</c:v>
                </c:pt>
                <c:pt idx="450">
                  <c:v>562387.53028588789</c:v>
                </c:pt>
                <c:pt idx="451">
                  <c:v>562387.53028588789</c:v>
                </c:pt>
                <c:pt idx="452">
                  <c:v>562387.53028588789</c:v>
                </c:pt>
                <c:pt idx="453">
                  <c:v>562387.53028588789</c:v>
                </c:pt>
                <c:pt idx="454">
                  <c:v>562387.53028588789</c:v>
                </c:pt>
                <c:pt idx="455">
                  <c:v>562387.53028588789</c:v>
                </c:pt>
                <c:pt idx="456">
                  <c:v>562387.53028588789</c:v>
                </c:pt>
                <c:pt idx="457">
                  <c:v>562387.53028588789</c:v>
                </c:pt>
                <c:pt idx="458">
                  <c:v>562387.53028588789</c:v>
                </c:pt>
                <c:pt idx="459">
                  <c:v>562387.53028588789</c:v>
                </c:pt>
                <c:pt idx="460">
                  <c:v>562387.53028588789</c:v>
                </c:pt>
                <c:pt idx="461">
                  <c:v>562387.53028588789</c:v>
                </c:pt>
                <c:pt idx="462">
                  <c:v>562387.53028588789</c:v>
                </c:pt>
                <c:pt idx="463">
                  <c:v>562387.53028588789</c:v>
                </c:pt>
                <c:pt idx="464">
                  <c:v>562387.53028588789</c:v>
                </c:pt>
                <c:pt idx="465">
                  <c:v>562387.53028588789</c:v>
                </c:pt>
                <c:pt idx="466">
                  <c:v>562387.53028588789</c:v>
                </c:pt>
                <c:pt idx="467">
                  <c:v>562387.53028588789</c:v>
                </c:pt>
                <c:pt idx="468">
                  <c:v>562387.53028588789</c:v>
                </c:pt>
                <c:pt idx="469">
                  <c:v>562387.53028588789</c:v>
                </c:pt>
                <c:pt idx="470">
                  <c:v>562387.53028588789</c:v>
                </c:pt>
                <c:pt idx="471">
                  <c:v>562387.53028588789</c:v>
                </c:pt>
                <c:pt idx="472">
                  <c:v>562387.53028588789</c:v>
                </c:pt>
                <c:pt idx="473">
                  <c:v>562387.53028588789</c:v>
                </c:pt>
                <c:pt idx="474">
                  <c:v>562387.53028588789</c:v>
                </c:pt>
                <c:pt idx="475">
                  <c:v>562387.53028588789</c:v>
                </c:pt>
                <c:pt idx="476">
                  <c:v>562387.53028588789</c:v>
                </c:pt>
                <c:pt idx="477">
                  <c:v>562387.53028588789</c:v>
                </c:pt>
                <c:pt idx="478">
                  <c:v>562387.53028588789</c:v>
                </c:pt>
                <c:pt idx="479">
                  <c:v>562387.53028588789</c:v>
                </c:pt>
                <c:pt idx="480">
                  <c:v>562387.53028588789</c:v>
                </c:pt>
                <c:pt idx="481">
                  <c:v>562387.53028588789</c:v>
                </c:pt>
                <c:pt idx="482">
                  <c:v>562387.53028588789</c:v>
                </c:pt>
                <c:pt idx="483">
                  <c:v>562387.53028588789</c:v>
                </c:pt>
                <c:pt idx="484">
                  <c:v>562387.53028588789</c:v>
                </c:pt>
                <c:pt idx="485">
                  <c:v>562387.53028588789</c:v>
                </c:pt>
                <c:pt idx="486">
                  <c:v>562387.53028588789</c:v>
                </c:pt>
                <c:pt idx="487">
                  <c:v>562387.53028588789</c:v>
                </c:pt>
                <c:pt idx="488">
                  <c:v>562387.53028588789</c:v>
                </c:pt>
                <c:pt idx="489">
                  <c:v>562387.53028588789</c:v>
                </c:pt>
                <c:pt idx="490">
                  <c:v>562387.53028588789</c:v>
                </c:pt>
                <c:pt idx="491">
                  <c:v>562387.53028588789</c:v>
                </c:pt>
                <c:pt idx="492">
                  <c:v>562387.53028588789</c:v>
                </c:pt>
                <c:pt idx="493">
                  <c:v>562387.53028588789</c:v>
                </c:pt>
                <c:pt idx="494">
                  <c:v>562387.53028588789</c:v>
                </c:pt>
                <c:pt idx="495">
                  <c:v>562387.53028588789</c:v>
                </c:pt>
                <c:pt idx="496">
                  <c:v>562387.53028588789</c:v>
                </c:pt>
                <c:pt idx="497">
                  <c:v>562387.53028588789</c:v>
                </c:pt>
                <c:pt idx="498">
                  <c:v>562387.53028588789</c:v>
                </c:pt>
                <c:pt idx="499">
                  <c:v>562387.53028588789</c:v>
                </c:pt>
                <c:pt idx="500">
                  <c:v>562387.53028588789</c:v>
                </c:pt>
                <c:pt idx="501">
                  <c:v>562387.53028588789</c:v>
                </c:pt>
                <c:pt idx="502">
                  <c:v>562387.53028588789</c:v>
                </c:pt>
                <c:pt idx="503">
                  <c:v>562387.53028588789</c:v>
                </c:pt>
                <c:pt idx="504">
                  <c:v>562387.53028588789</c:v>
                </c:pt>
                <c:pt idx="505">
                  <c:v>562387.53028588789</c:v>
                </c:pt>
                <c:pt idx="506">
                  <c:v>562387.53028588789</c:v>
                </c:pt>
                <c:pt idx="507">
                  <c:v>562387.53028588789</c:v>
                </c:pt>
                <c:pt idx="508">
                  <c:v>562387.53028588789</c:v>
                </c:pt>
                <c:pt idx="509">
                  <c:v>562387.53028588789</c:v>
                </c:pt>
                <c:pt idx="510">
                  <c:v>562387.53028588789</c:v>
                </c:pt>
                <c:pt idx="511">
                  <c:v>562417.24156682543</c:v>
                </c:pt>
                <c:pt idx="512">
                  <c:v>562690.1408506796</c:v>
                </c:pt>
                <c:pt idx="513">
                  <c:v>564571.42710581038</c:v>
                </c:pt>
                <c:pt idx="514">
                  <c:v>570772.44855216786</c:v>
                </c:pt>
                <c:pt idx="515">
                  <c:v>580811.2658306479</c:v>
                </c:pt>
                <c:pt idx="516">
                  <c:v>590138.02508214035</c:v>
                </c:pt>
                <c:pt idx="517">
                  <c:v>594837.51023726282</c:v>
                </c:pt>
                <c:pt idx="518">
                  <c:v>595627.36725990276</c:v>
                </c:pt>
                <c:pt idx="519">
                  <c:v>595627.36725990276</c:v>
                </c:pt>
                <c:pt idx="520">
                  <c:v>595627.36725990276</c:v>
                </c:pt>
                <c:pt idx="521">
                  <c:v>595834.70425380522</c:v>
                </c:pt>
                <c:pt idx="522">
                  <c:v>596205.03413661767</c:v>
                </c:pt>
                <c:pt idx="523">
                  <c:v>596898.39706133353</c:v>
                </c:pt>
                <c:pt idx="524">
                  <c:v>598699.2970006977</c:v>
                </c:pt>
                <c:pt idx="525">
                  <c:v>602821.19215421181</c:v>
                </c:pt>
                <c:pt idx="526">
                  <c:v>608506.62897439266</c:v>
                </c:pt>
                <c:pt idx="527">
                  <c:v>612544.28844209935</c:v>
                </c:pt>
                <c:pt idx="528">
                  <c:v>614027.39207209938</c:v>
                </c:pt>
                <c:pt idx="529">
                  <c:v>614501.97446709941</c:v>
                </c:pt>
                <c:pt idx="530">
                  <c:v>614640.43632376613</c:v>
                </c:pt>
                <c:pt idx="531">
                  <c:v>614640.43632376613</c:v>
                </c:pt>
                <c:pt idx="532">
                  <c:v>614652.31903024612</c:v>
                </c:pt>
                <c:pt idx="533">
                  <c:v>614747.43750492611</c:v>
                </c:pt>
                <c:pt idx="534">
                  <c:v>615283.08387492609</c:v>
                </c:pt>
                <c:pt idx="535">
                  <c:v>616710.98296492605</c:v>
                </c:pt>
                <c:pt idx="536">
                  <c:v>618992.58338159276</c:v>
                </c:pt>
                <c:pt idx="537">
                  <c:v>623335.77506871277</c:v>
                </c:pt>
                <c:pt idx="538">
                  <c:v>632198.62599167274</c:v>
                </c:pt>
                <c:pt idx="539">
                  <c:v>643437.46483183687</c:v>
                </c:pt>
                <c:pt idx="540">
                  <c:v>649481.10624910437</c:v>
                </c:pt>
                <c:pt idx="541">
                  <c:v>650354.08827174432</c:v>
                </c:pt>
                <c:pt idx="542">
                  <c:v>650354.08827174432</c:v>
                </c:pt>
                <c:pt idx="543">
                  <c:v>650354.08827174432</c:v>
                </c:pt>
                <c:pt idx="544">
                  <c:v>650413.04566674435</c:v>
                </c:pt>
                <c:pt idx="545">
                  <c:v>650895.96913851518</c:v>
                </c:pt>
                <c:pt idx="546">
                  <c:v>651983.99072552857</c:v>
                </c:pt>
                <c:pt idx="547">
                  <c:v>652901.16863658442</c:v>
                </c:pt>
                <c:pt idx="548">
                  <c:v>653401.35897837114</c:v>
                </c:pt>
                <c:pt idx="549">
                  <c:v>653686.04195445112</c:v>
                </c:pt>
                <c:pt idx="550">
                  <c:v>653875.80693669117</c:v>
                </c:pt>
                <c:pt idx="551">
                  <c:v>653984.56337993534</c:v>
                </c:pt>
                <c:pt idx="552">
                  <c:v>654033.96273660206</c:v>
                </c:pt>
                <c:pt idx="553">
                  <c:v>654073.46625993541</c:v>
                </c:pt>
                <c:pt idx="554">
                  <c:v>654097.18488497543</c:v>
                </c:pt>
                <c:pt idx="555">
                  <c:v>654097.18488497543</c:v>
                </c:pt>
                <c:pt idx="556">
                  <c:v>654105.10925812204</c:v>
                </c:pt>
                <c:pt idx="557">
                  <c:v>654160.56644168124</c:v>
                </c:pt>
                <c:pt idx="558">
                  <c:v>654315.05991636124</c:v>
                </c:pt>
                <c:pt idx="559">
                  <c:v>654796.94312990375</c:v>
                </c:pt>
                <c:pt idx="560">
                  <c:v>655614.1132470913</c:v>
                </c:pt>
                <c:pt idx="561">
                  <c:v>655767.52244469547</c:v>
                </c:pt>
                <c:pt idx="562">
                  <c:v>655767.52244469547</c:v>
                </c:pt>
                <c:pt idx="563">
                  <c:v>655767.52244469547</c:v>
                </c:pt>
                <c:pt idx="564">
                  <c:v>656435.95587271801</c:v>
                </c:pt>
                <c:pt idx="565">
                  <c:v>662992.79244975804</c:v>
                </c:pt>
                <c:pt idx="566">
                  <c:v>672942.91194292717</c:v>
                </c:pt>
                <c:pt idx="567">
                  <c:v>677450.48006340722</c:v>
                </c:pt>
                <c:pt idx="568">
                  <c:v>677450.48006340722</c:v>
                </c:pt>
                <c:pt idx="569">
                  <c:v>677450.48006340722</c:v>
                </c:pt>
                <c:pt idx="570">
                  <c:v>677450.48006340722</c:v>
                </c:pt>
                <c:pt idx="571">
                  <c:v>677450.48006340722</c:v>
                </c:pt>
                <c:pt idx="572">
                  <c:v>677450.48006340722</c:v>
                </c:pt>
                <c:pt idx="573">
                  <c:v>677450.48006340722</c:v>
                </c:pt>
                <c:pt idx="574">
                  <c:v>677450.48006340722</c:v>
                </c:pt>
                <c:pt idx="575">
                  <c:v>677450.48006340722</c:v>
                </c:pt>
                <c:pt idx="576">
                  <c:v>677450.48006340722</c:v>
                </c:pt>
                <c:pt idx="577">
                  <c:v>677450.48006340722</c:v>
                </c:pt>
                <c:pt idx="578">
                  <c:v>677450.48006340722</c:v>
                </c:pt>
                <c:pt idx="579">
                  <c:v>677450.48006340722</c:v>
                </c:pt>
                <c:pt idx="580">
                  <c:v>677450.48006340722</c:v>
                </c:pt>
                <c:pt idx="581">
                  <c:v>677450.48006340722</c:v>
                </c:pt>
                <c:pt idx="582">
                  <c:v>677450.48006340722</c:v>
                </c:pt>
                <c:pt idx="583">
                  <c:v>677450.48006340722</c:v>
                </c:pt>
                <c:pt idx="584">
                  <c:v>677450.48006340722</c:v>
                </c:pt>
                <c:pt idx="585">
                  <c:v>677450.48006340722</c:v>
                </c:pt>
                <c:pt idx="586">
                  <c:v>677450.48006340722</c:v>
                </c:pt>
                <c:pt idx="587">
                  <c:v>677450.48006340722</c:v>
                </c:pt>
                <c:pt idx="588">
                  <c:v>677450.48006340722</c:v>
                </c:pt>
                <c:pt idx="589">
                  <c:v>677450.48006340722</c:v>
                </c:pt>
                <c:pt idx="590">
                  <c:v>677450.48006340722</c:v>
                </c:pt>
                <c:pt idx="591">
                  <c:v>677450.48006340722</c:v>
                </c:pt>
                <c:pt idx="592">
                  <c:v>677450.48006340722</c:v>
                </c:pt>
                <c:pt idx="593">
                  <c:v>677450.48006340722</c:v>
                </c:pt>
                <c:pt idx="594">
                  <c:v>677450.48006340722</c:v>
                </c:pt>
                <c:pt idx="595">
                  <c:v>677450.48006340722</c:v>
                </c:pt>
                <c:pt idx="596">
                  <c:v>677450.48006340722</c:v>
                </c:pt>
                <c:pt idx="597">
                  <c:v>677450.48006340722</c:v>
                </c:pt>
                <c:pt idx="598">
                  <c:v>677450.48006340722</c:v>
                </c:pt>
                <c:pt idx="599">
                  <c:v>677450.48006340722</c:v>
                </c:pt>
                <c:pt idx="600">
                  <c:v>677509.93487340724</c:v>
                </c:pt>
                <c:pt idx="601">
                  <c:v>677842.91037950478</c:v>
                </c:pt>
                <c:pt idx="602">
                  <c:v>678860.72212582477</c:v>
                </c:pt>
                <c:pt idx="603">
                  <c:v>681923.64462249144</c:v>
                </c:pt>
                <c:pt idx="604">
                  <c:v>689029.28702886472</c:v>
                </c:pt>
                <c:pt idx="605">
                  <c:v>699670.89637567394</c:v>
                </c:pt>
                <c:pt idx="606">
                  <c:v>712369.34290401475</c:v>
                </c:pt>
                <c:pt idx="607">
                  <c:v>725022.77516749059</c:v>
                </c:pt>
                <c:pt idx="608">
                  <c:v>735457.23411384807</c:v>
                </c:pt>
                <c:pt idx="609">
                  <c:v>743613.53131913056</c:v>
                </c:pt>
                <c:pt idx="610">
                  <c:v>750770.58638477803</c:v>
                </c:pt>
                <c:pt idx="611">
                  <c:v>757332.86603033799</c:v>
                </c:pt>
                <c:pt idx="612">
                  <c:v>761721.71037617803</c:v>
                </c:pt>
                <c:pt idx="613">
                  <c:v>763087.94319551054</c:v>
                </c:pt>
                <c:pt idx="614">
                  <c:v>763145.3467353239</c:v>
                </c:pt>
                <c:pt idx="615">
                  <c:v>763145.3467353239</c:v>
                </c:pt>
                <c:pt idx="616">
                  <c:v>763145.3467353239</c:v>
                </c:pt>
                <c:pt idx="617">
                  <c:v>763145.3467353239</c:v>
                </c:pt>
                <c:pt idx="618">
                  <c:v>763145.3467353239</c:v>
                </c:pt>
                <c:pt idx="619">
                  <c:v>763257.79437172145</c:v>
                </c:pt>
                <c:pt idx="620">
                  <c:v>763527.47511562391</c:v>
                </c:pt>
                <c:pt idx="621">
                  <c:v>763749.93103031139</c:v>
                </c:pt>
                <c:pt idx="622">
                  <c:v>763803.33715535142</c:v>
                </c:pt>
                <c:pt idx="623">
                  <c:v>763803.34087959887</c:v>
                </c:pt>
                <c:pt idx="624">
                  <c:v>763858.80901098554</c:v>
                </c:pt>
                <c:pt idx="625">
                  <c:v>764025.17748566554</c:v>
                </c:pt>
                <c:pt idx="626">
                  <c:v>764185.55446209305</c:v>
                </c:pt>
                <c:pt idx="627">
                  <c:v>764230.0979167755</c:v>
                </c:pt>
                <c:pt idx="628">
                  <c:v>764230.0979167755</c:v>
                </c:pt>
                <c:pt idx="629">
                  <c:v>764236.03914102295</c:v>
                </c:pt>
                <c:pt idx="630">
                  <c:v>764284.56924124877</c:v>
                </c:pt>
                <c:pt idx="631">
                  <c:v>764490.6375923421</c:v>
                </c:pt>
                <c:pt idx="632">
                  <c:v>764970.13475055539</c:v>
                </c:pt>
                <c:pt idx="633">
                  <c:v>765691.40285378206</c:v>
                </c:pt>
                <c:pt idx="634">
                  <c:v>766547.34856732457</c:v>
                </c:pt>
                <c:pt idx="635">
                  <c:v>767299.05013665708</c:v>
                </c:pt>
                <c:pt idx="636">
                  <c:v>767700.9904926304</c:v>
                </c:pt>
                <c:pt idx="637">
                  <c:v>767780.17463613709</c:v>
                </c:pt>
                <c:pt idx="638">
                  <c:v>767780.17463613709</c:v>
                </c:pt>
                <c:pt idx="639">
                  <c:v>767780.17463613709</c:v>
                </c:pt>
                <c:pt idx="640">
                  <c:v>767780.17463613709</c:v>
                </c:pt>
                <c:pt idx="641">
                  <c:v>767792.06711297703</c:v>
                </c:pt>
                <c:pt idx="642">
                  <c:v>767960.57010761125</c:v>
                </c:pt>
                <c:pt idx="643">
                  <c:v>768439.01436370879</c:v>
                </c:pt>
                <c:pt idx="644">
                  <c:v>768759.75783838879</c:v>
                </c:pt>
                <c:pt idx="645">
                  <c:v>768884.48585528124</c:v>
                </c:pt>
                <c:pt idx="646">
                  <c:v>768987.45398666791</c:v>
                </c:pt>
                <c:pt idx="647">
                  <c:v>769098.33878472121</c:v>
                </c:pt>
                <c:pt idx="648">
                  <c:v>769181.49515968119</c:v>
                </c:pt>
                <c:pt idx="649">
                  <c:v>769193.37388392864</c:v>
                </c:pt>
                <c:pt idx="650">
                  <c:v>769193.37388392864</c:v>
                </c:pt>
                <c:pt idx="651">
                  <c:v>769269.7099473686</c:v>
                </c:pt>
                <c:pt idx="652">
                  <c:v>770038.89080991608</c:v>
                </c:pt>
                <c:pt idx="653">
                  <c:v>771374.68269796856</c:v>
                </c:pt>
                <c:pt idx="654">
                  <c:v>773066.5791205077</c:v>
                </c:pt>
                <c:pt idx="655">
                  <c:v>775988.29379853024</c:v>
                </c:pt>
                <c:pt idx="656">
                  <c:v>780953.48457853019</c:v>
                </c:pt>
                <c:pt idx="657">
                  <c:v>785846.66004435439</c:v>
                </c:pt>
                <c:pt idx="658">
                  <c:v>788799.28563356027</c:v>
                </c:pt>
                <c:pt idx="659">
                  <c:v>791132.29403908108</c:v>
                </c:pt>
                <c:pt idx="660">
                  <c:v>795132.03850046522</c:v>
                </c:pt>
                <c:pt idx="661">
                  <c:v>802933.0602191994</c:v>
                </c:pt>
                <c:pt idx="662">
                  <c:v>813056.35512957268</c:v>
                </c:pt>
                <c:pt idx="663">
                  <c:v>820558.03381734597</c:v>
                </c:pt>
                <c:pt idx="664">
                  <c:v>822911.42701443937</c:v>
                </c:pt>
                <c:pt idx="665">
                  <c:v>823077.64563947939</c:v>
                </c:pt>
                <c:pt idx="666">
                  <c:v>823078.06324447936</c:v>
                </c:pt>
                <c:pt idx="667">
                  <c:v>824762.50654750015</c:v>
                </c:pt>
                <c:pt idx="668">
                  <c:v>831260.28519311349</c:v>
                </c:pt>
                <c:pt idx="669">
                  <c:v>840020.08668311348</c:v>
                </c:pt>
                <c:pt idx="670">
                  <c:v>848409.71222543344</c:v>
                </c:pt>
                <c:pt idx="671">
                  <c:v>854000.47056043346</c:v>
                </c:pt>
                <c:pt idx="672">
                  <c:v>856615.86965043342</c:v>
                </c:pt>
                <c:pt idx="673">
                  <c:v>858439.60207376676</c:v>
                </c:pt>
                <c:pt idx="674">
                  <c:v>860263.33449710009</c:v>
                </c:pt>
                <c:pt idx="675">
                  <c:v>861310.92148309923</c:v>
                </c:pt>
                <c:pt idx="676">
                  <c:v>861454.43484737002</c:v>
                </c:pt>
                <c:pt idx="677">
                  <c:v>861454.43484737002</c:v>
                </c:pt>
                <c:pt idx="678">
                  <c:v>861782.00296785007</c:v>
                </c:pt>
                <c:pt idx="679">
                  <c:v>864758.18918697012</c:v>
                </c:pt>
                <c:pt idx="680">
                  <c:v>870347.39878161007</c:v>
                </c:pt>
                <c:pt idx="681">
                  <c:v>877440.72229161009</c:v>
                </c:pt>
                <c:pt idx="682">
                  <c:v>882418.71395661007</c:v>
                </c:pt>
                <c:pt idx="683">
                  <c:v>884500.08231915755</c:v>
                </c:pt>
                <c:pt idx="684">
                  <c:v>885217.98099427752</c:v>
                </c:pt>
                <c:pt idx="685">
                  <c:v>885217.98099427752</c:v>
                </c:pt>
                <c:pt idx="686">
                  <c:v>886707.91474427748</c:v>
                </c:pt>
                <c:pt idx="687">
                  <c:v>889261.43595310417</c:v>
                </c:pt>
                <c:pt idx="688">
                  <c:v>891581.1447565417</c:v>
                </c:pt>
                <c:pt idx="689">
                  <c:v>893805.59443058167</c:v>
                </c:pt>
                <c:pt idx="690">
                  <c:v>895043.33746443584</c:v>
                </c:pt>
                <c:pt idx="691">
                  <c:v>895288.80559582252</c:v>
                </c:pt>
                <c:pt idx="692">
                  <c:v>895413.55757225002</c:v>
                </c:pt>
                <c:pt idx="693">
                  <c:v>895651.29259000998</c:v>
                </c:pt>
                <c:pt idx="694">
                  <c:v>895956.25377931667</c:v>
                </c:pt>
                <c:pt idx="695">
                  <c:v>895956.25377931667</c:v>
                </c:pt>
                <c:pt idx="696">
                  <c:v>895956.25377931667</c:v>
                </c:pt>
                <c:pt idx="697">
                  <c:v>898752.08670755662</c:v>
                </c:pt>
                <c:pt idx="698">
                  <c:v>901833.34949007665</c:v>
                </c:pt>
                <c:pt idx="699">
                  <c:v>903651.28373340995</c:v>
                </c:pt>
                <c:pt idx="700">
                  <c:v>904290.18970314076</c:v>
                </c:pt>
                <c:pt idx="701">
                  <c:v>904393.05490508745</c:v>
                </c:pt>
                <c:pt idx="702">
                  <c:v>904397.00553194084</c:v>
                </c:pt>
                <c:pt idx="703">
                  <c:v>904397.00553194084</c:v>
                </c:pt>
                <c:pt idx="704">
                  <c:v>904397.00553194084</c:v>
                </c:pt>
                <c:pt idx="705">
                  <c:v>904544.17166194087</c:v>
                </c:pt>
                <c:pt idx="706">
                  <c:v>905679.23978242092</c:v>
                </c:pt>
                <c:pt idx="707">
                  <c:v>907793.03587729845</c:v>
                </c:pt>
                <c:pt idx="708">
                  <c:v>909172.10957002593</c:v>
                </c:pt>
                <c:pt idx="709">
                  <c:v>909172.10957002593</c:v>
                </c:pt>
                <c:pt idx="710">
                  <c:v>909682.6884751484</c:v>
                </c:pt>
                <c:pt idx="711">
                  <c:v>914160.27248830092</c:v>
                </c:pt>
                <c:pt idx="712">
                  <c:v>918118.29505316005</c:v>
                </c:pt>
                <c:pt idx="713">
                  <c:v>918170.74669407425</c:v>
                </c:pt>
                <c:pt idx="714">
                  <c:v>918170.74669407425</c:v>
                </c:pt>
                <c:pt idx="715">
                  <c:v>920104.2199543668</c:v>
                </c:pt>
                <c:pt idx="716">
                  <c:v>924401.80790134601</c:v>
                </c:pt>
                <c:pt idx="717">
                  <c:v>925510.76595441019</c:v>
                </c:pt>
                <c:pt idx="718">
                  <c:v>925510.76595441019</c:v>
                </c:pt>
                <c:pt idx="719">
                  <c:v>926146.99837774353</c:v>
                </c:pt>
                <c:pt idx="720">
                  <c:v>928658.00038888934</c:v>
                </c:pt>
                <c:pt idx="721">
                  <c:v>931439.12576438265</c:v>
                </c:pt>
                <c:pt idx="722">
                  <c:v>933500.35818771599</c:v>
                </c:pt>
                <c:pt idx="723">
                  <c:v>935049.88165728934</c:v>
                </c:pt>
                <c:pt idx="724">
                  <c:v>936675.91268590349</c:v>
                </c:pt>
                <c:pt idx="725">
                  <c:v>939429.07524653932</c:v>
                </c:pt>
                <c:pt idx="726">
                  <c:v>944727.56372128602</c:v>
                </c:pt>
                <c:pt idx="727">
                  <c:v>951628.63731777179</c:v>
                </c:pt>
                <c:pt idx="728">
                  <c:v>956177.79416361183</c:v>
                </c:pt>
                <c:pt idx="729">
                  <c:v>958436.54340993182</c:v>
                </c:pt>
                <c:pt idx="730">
                  <c:v>959177.02557123266</c:v>
                </c:pt>
                <c:pt idx="731">
                  <c:v>959268.08471473935</c:v>
                </c:pt>
                <c:pt idx="732">
                  <c:v>959297.78441942181</c:v>
                </c:pt>
                <c:pt idx="733">
                  <c:v>959333.42689626175</c:v>
                </c:pt>
                <c:pt idx="734">
                  <c:v>959382.92984386592</c:v>
                </c:pt>
                <c:pt idx="735">
                  <c:v>959459.16827742511</c:v>
                </c:pt>
                <c:pt idx="736">
                  <c:v>959587.89392075839</c:v>
                </c:pt>
                <c:pt idx="737">
                  <c:v>959730.4583971859</c:v>
                </c:pt>
                <c:pt idx="738">
                  <c:v>959789.85087402584</c:v>
                </c:pt>
                <c:pt idx="739">
                  <c:v>959918.63902911672</c:v>
                </c:pt>
                <c:pt idx="740">
                  <c:v>960351.69476511586</c:v>
                </c:pt>
                <c:pt idx="741">
                  <c:v>960897.32004538504</c:v>
                </c:pt>
                <c:pt idx="742">
                  <c:v>961120.04077181255</c:v>
                </c:pt>
                <c:pt idx="743">
                  <c:v>961149.73597829253</c:v>
                </c:pt>
                <c:pt idx="744">
                  <c:v>961157.65636920673</c:v>
                </c:pt>
                <c:pt idx="745">
                  <c:v>961164.58717678755</c:v>
                </c:pt>
                <c:pt idx="746">
                  <c:v>961199.24637439172</c:v>
                </c:pt>
                <c:pt idx="747">
                  <c:v>961319.08368114755</c:v>
                </c:pt>
                <c:pt idx="748">
                  <c:v>961571.62776646006</c:v>
                </c:pt>
                <c:pt idx="749">
                  <c:v>961821.12124114006</c:v>
                </c:pt>
                <c:pt idx="750">
                  <c:v>961892.38871798001</c:v>
                </c:pt>
                <c:pt idx="751">
                  <c:v>961892.38871798001</c:v>
                </c:pt>
                <c:pt idx="752">
                  <c:v>961892.38871798001</c:v>
                </c:pt>
                <c:pt idx="753">
                  <c:v>961892.38871798001</c:v>
                </c:pt>
                <c:pt idx="754">
                  <c:v>961993.05239001254</c:v>
                </c:pt>
                <c:pt idx="755">
                  <c:v>962231.99273179926</c:v>
                </c:pt>
                <c:pt idx="756">
                  <c:v>962846.79859434674</c:v>
                </c:pt>
                <c:pt idx="757">
                  <c:v>965117.7302643467</c:v>
                </c:pt>
                <c:pt idx="758">
                  <c:v>971159.33542818669</c:v>
                </c:pt>
                <c:pt idx="759">
                  <c:v>980285.40923025424</c:v>
                </c:pt>
                <c:pt idx="760">
                  <c:v>990219.57670708094</c:v>
                </c:pt>
                <c:pt idx="761">
                  <c:v>1000447.7674507876</c:v>
                </c:pt>
                <c:pt idx="762">
                  <c:v>1009713.7917110809</c:v>
                </c:pt>
                <c:pt idx="763">
                  <c:v>1015275.6179077743</c:v>
                </c:pt>
                <c:pt idx="764">
                  <c:v>1016136.3550724618</c:v>
                </c:pt>
                <c:pt idx="765">
                  <c:v>1016136.3550724618</c:v>
                </c:pt>
                <c:pt idx="766">
                  <c:v>1019015.1508870943</c:v>
                </c:pt>
                <c:pt idx="767">
                  <c:v>1023396.6580237343</c:v>
                </c:pt>
                <c:pt idx="768">
                  <c:v>1027911.3096600885</c:v>
                </c:pt>
                <c:pt idx="769">
                  <c:v>1033341.2749773393</c:v>
                </c:pt>
                <c:pt idx="770">
                  <c:v>1041348.0101325734</c:v>
                </c:pt>
                <c:pt idx="771">
                  <c:v>1051377.6939647601</c:v>
                </c:pt>
                <c:pt idx="772">
                  <c:v>1060879.8476103733</c:v>
                </c:pt>
                <c:pt idx="773">
                  <c:v>1068269.4189225999</c:v>
                </c:pt>
                <c:pt idx="774">
                  <c:v>1073474.2593925733</c:v>
                </c:pt>
                <c:pt idx="775">
                  <c:v>1078058.7389643332</c:v>
                </c:pt>
                <c:pt idx="776">
                  <c:v>1081913.2083101731</c:v>
                </c:pt>
                <c:pt idx="777">
                  <c:v>1084291.1074001731</c:v>
                </c:pt>
                <c:pt idx="778">
                  <c:v>1085886.3089284021</c:v>
                </c:pt>
                <c:pt idx="779">
                  <c:v>1087104.7677984021</c:v>
                </c:pt>
                <c:pt idx="780">
                  <c:v>1087924.7506177346</c:v>
                </c:pt>
                <c:pt idx="781">
                  <c:v>1088412.8890290353</c:v>
                </c:pt>
                <c:pt idx="782">
                  <c:v>1088686.1325037153</c:v>
                </c:pt>
                <c:pt idx="783">
                  <c:v>1088828.6839684353</c:v>
                </c:pt>
                <c:pt idx="784">
                  <c:v>1088925.7036519945</c:v>
                </c:pt>
                <c:pt idx="785">
                  <c:v>1089067.3117920836</c:v>
                </c:pt>
                <c:pt idx="786">
                  <c:v>1089269.3052667635</c:v>
                </c:pt>
                <c:pt idx="787">
                  <c:v>1089376.2116417235</c:v>
                </c:pt>
                <c:pt idx="788">
                  <c:v>1089388.090365971</c:v>
                </c:pt>
                <c:pt idx="789">
                  <c:v>1089395.0211735519</c:v>
                </c:pt>
                <c:pt idx="790">
                  <c:v>1089422.7469837253</c:v>
                </c:pt>
                <c:pt idx="791">
                  <c:v>1089482.1533586853</c:v>
                </c:pt>
                <c:pt idx="792">
                  <c:v>1089482.1533586853</c:v>
                </c:pt>
                <c:pt idx="793">
                  <c:v>1089482.1533586853</c:v>
                </c:pt>
                <c:pt idx="794">
                  <c:v>1090582.4282980494</c:v>
                </c:pt>
                <c:pt idx="795">
                  <c:v>1095219.6533455553</c:v>
                </c:pt>
                <c:pt idx="796">
                  <c:v>1103712.9874890486</c:v>
                </c:pt>
                <c:pt idx="797">
                  <c:v>1113080.3669171478</c:v>
                </c:pt>
                <c:pt idx="798">
                  <c:v>1119369.0069204811</c:v>
                </c:pt>
                <c:pt idx="799">
                  <c:v>1121583.7012255853</c:v>
                </c:pt>
                <c:pt idx="800">
                  <c:v>1121870.600582252</c:v>
                </c:pt>
                <c:pt idx="801">
                  <c:v>1121870.600582252</c:v>
                </c:pt>
                <c:pt idx="802">
                  <c:v>1122309.8115518254</c:v>
                </c:pt>
                <c:pt idx="803">
                  <c:v>1124814.5448664578</c:v>
                </c:pt>
                <c:pt idx="804">
                  <c:v>1129402.5673173002</c:v>
                </c:pt>
                <c:pt idx="805">
                  <c:v>1132512.446296616</c:v>
                </c:pt>
                <c:pt idx="806">
                  <c:v>1133288.5146477094</c:v>
                </c:pt>
                <c:pt idx="807">
                  <c:v>1133288.5146477094</c:v>
                </c:pt>
                <c:pt idx="808">
                  <c:v>1133288.5146477094</c:v>
                </c:pt>
                <c:pt idx="809">
                  <c:v>1133592.2593582561</c:v>
                </c:pt>
                <c:pt idx="810">
                  <c:v>1134438.6277208037</c:v>
                </c:pt>
                <c:pt idx="811">
                  <c:v>1136388.4943858038</c:v>
                </c:pt>
                <c:pt idx="812">
                  <c:v>1140483.2686518864</c:v>
                </c:pt>
                <c:pt idx="813">
                  <c:v>1146220.6135104729</c:v>
                </c:pt>
                <c:pt idx="814">
                  <c:v>1152660.8647717796</c:v>
                </c:pt>
                <c:pt idx="815">
                  <c:v>1159910.3777928329</c:v>
                </c:pt>
                <c:pt idx="816">
                  <c:v>1167706.1408138862</c:v>
                </c:pt>
                <c:pt idx="817">
                  <c:v>1174744.8956919371</c:v>
                </c:pt>
                <c:pt idx="818">
                  <c:v>1178473.3546144762</c:v>
                </c:pt>
                <c:pt idx="819">
                  <c:v>1178473.3546144762</c:v>
                </c:pt>
                <c:pt idx="820">
                  <c:v>1178738.4292885163</c:v>
                </c:pt>
                <c:pt idx="821">
                  <c:v>1182116.7827367696</c:v>
                </c:pt>
                <c:pt idx="822">
                  <c:v>1186888.7260397905</c:v>
                </c:pt>
                <c:pt idx="823">
                  <c:v>1191113.8593747905</c:v>
                </c:pt>
                <c:pt idx="824">
                  <c:v>1194450.688279913</c:v>
                </c:pt>
                <c:pt idx="825">
                  <c:v>1196879.7339258955</c:v>
                </c:pt>
                <c:pt idx="826">
                  <c:v>1198870.9212045097</c:v>
                </c:pt>
                <c:pt idx="827">
                  <c:v>1200640.8162841629</c:v>
                </c:pt>
                <c:pt idx="828">
                  <c:v>1202516.6848468122</c:v>
                </c:pt>
                <c:pt idx="829">
                  <c:v>1204995.5450019347</c:v>
                </c:pt>
                <c:pt idx="830">
                  <c:v>1207764.6902460624</c:v>
                </c:pt>
                <c:pt idx="831">
                  <c:v>1209780.8064880131</c:v>
                </c:pt>
                <c:pt idx="832">
                  <c:v>1210589.6609349491</c:v>
                </c:pt>
                <c:pt idx="833">
                  <c:v>1210837.1365782823</c:v>
                </c:pt>
                <c:pt idx="834">
                  <c:v>1211011.4009683714</c:v>
                </c:pt>
                <c:pt idx="835">
                  <c:v>1211196.5507751273</c:v>
                </c:pt>
                <c:pt idx="836">
                  <c:v>1211348.0215015546</c:v>
                </c:pt>
                <c:pt idx="837">
                  <c:v>1211511.4004749772</c:v>
                </c:pt>
                <c:pt idx="838">
                  <c:v>1211780.8021594039</c:v>
                </c:pt>
                <c:pt idx="839">
                  <c:v>1212129.3705104974</c:v>
                </c:pt>
                <c:pt idx="840">
                  <c:v>1212456.1333458098</c:v>
                </c:pt>
                <c:pt idx="841">
                  <c:v>1212872.1759508098</c:v>
                </c:pt>
                <c:pt idx="842">
                  <c:v>1213490.3586982498</c:v>
                </c:pt>
                <c:pt idx="843">
                  <c:v>1214084.5263032499</c:v>
                </c:pt>
                <c:pt idx="844">
                  <c:v>1214367.6448600057</c:v>
                </c:pt>
                <c:pt idx="845">
                  <c:v>1214451.7832242765</c:v>
                </c:pt>
                <c:pt idx="846">
                  <c:v>1214495.3423677832</c:v>
                </c:pt>
                <c:pt idx="847">
                  <c:v>1214564.6537180091</c:v>
                </c:pt>
                <c:pt idx="848">
                  <c:v>1214757.8228033215</c:v>
                </c:pt>
                <c:pt idx="849">
                  <c:v>1215257.2555507615</c:v>
                </c:pt>
                <c:pt idx="850">
                  <c:v>1215970.4382982014</c:v>
                </c:pt>
                <c:pt idx="851">
                  <c:v>1216445.6733159614</c:v>
                </c:pt>
                <c:pt idx="852">
                  <c:v>1216707.0417906414</c:v>
                </c:pt>
                <c:pt idx="853">
                  <c:v>1216920.9102653214</c:v>
                </c:pt>
                <c:pt idx="854">
                  <c:v>1217099.1150753214</c:v>
                </c:pt>
                <c:pt idx="855">
                  <c:v>1217178.3055229255</c:v>
                </c:pt>
                <c:pt idx="856">
                  <c:v>1217200.0840627388</c:v>
                </c:pt>
                <c:pt idx="857">
                  <c:v>1217287.2651194946</c:v>
                </c:pt>
                <c:pt idx="858">
                  <c:v>1217674.8000221604</c:v>
                </c:pt>
                <c:pt idx="859">
                  <c:v>1218335.4599248262</c:v>
                </c:pt>
                <c:pt idx="860">
                  <c:v>1218794.8616092529</c:v>
                </c:pt>
                <c:pt idx="861">
                  <c:v>1219230.6958809195</c:v>
                </c:pt>
                <c:pt idx="862">
                  <c:v>1220184.9892062037</c:v>
                </c:pt>
                <c:pt idx="863">
                  <c:v>1221676.2844844328</c:v>
                </c:pt>
                <c:pt idx="864">
                  <c:v>1222366.2978957335</c:v>
                </c:pt>
                <c:pt idx="865">
                  <c:v>1222616.7602024893</c:v>
                </c:pt>
                <c:pt idx="866">
                  <c:v>1222919.8897264092</c:v>
                </c:pt>
                <c:pt idx="867">
                  <c:v>1223538.2411629693</c:v>
                </c:pt>
                <c:pt idx="868">
                  <c:v>1224171.9921013026</c:v>
                </c:pt>
                <c:pt idx="869">
                  <c:v>1224300.6617155734</c:v>
                </c:pt>
                <c:pt idx="870">
                  <c:v>1224300.6617155734</c:v>
                </c:pt>
                <c:pt idx="871">
                  <c:v>1224300.6617155734</c:v>
                </c:pt>
                <c:pt idx="872">
                  <c:v>1224308.52691752</c:v>
                </c:pt>
                <c:pt idx="873">
                  <c:v>1224328.2387741867</c:v>
                </c:pt>
                <c:pt idx="874">
                  <c:v>1224387.4134388743</c:v>
                </c:pt>
                <c:pt idx="875">
                  <c:v>1224573.9691827768</c:v>
                </c:pt>
                <c:pt idx="876">
                  <c:v>1224959.0552462167</c:v>
                </c:pt>
                <c:pt idx="877">
                  <c:v>1225413.6557602175</c:v>
                </c:pt>
                <c:pt idx="878">
                  <c:v>1225632.2113551267</c:v>
                </c:pt>
                <c:pt idx="879">
                  <c:v>1225659.90221162</c:v>
                </c:pt>
                <c:pt idx="880">
                  <c:v>1225659.90221162</c:v>
                </c:pt>
                <c:pt idx="881">
                  <c:v>1225738.6512732867</c:v>
                </c:pt>
                <c:pt idx="882">
                  <c:v>1225877.1131299534</c:v>
                </c:pt>
                <c:pt idx="883">
                  <c:v>1225877.1131299534</c:v>
                </c:pt>
                <c:pt idx="884">
                  <c:v>1225883.0543542008</c:v>
                </c:pt>
                <c:pt idx="885">
                  <c:v>1225910.7801643743</c:v>
                </c:pt>
                <c:pt idx="886">
                  <c:v>1225960.2831119783</c:v>
                </c:pt>
                <c:pt idx="887">
                  <c:v>1225992.9515666608</c:v>
                </c:pt>
                <c:pt idx="888">
                  <c:v>1225992.9515666608</c:v>
                </c:pt>
                <c:pt idx="889">
                  <c:v>1225992.9515666608</c:v>
                </c:pt>
                <c:pt idx="890">
                  <c:v>1225992.9515666608</c:v>
                </c:pt>
                <c:pt idx="891">
                  <c:v>1226105.3992030583</c:v>
                </c:pt>
                <c:pt idx="892">
                  <c:v>1226426.2499192043</c:v>
                </c:pt>
                <c:pt idx="893">
                  <c:v>1226914.252649311</c:v>
                </c:pt>
                <c:pt idx="894">
                  <c:v>1227349.1304910977</c:v>
                </c:pt>
                <c:pt idx="895">
                  <c:v>1227586.4301557853</c:v>
                </c:pt>
                <c:pt idx="896">
                  <c:v>1227648.7333888928</c:v>
                </c:pt>
                <c:pt idx="897">
                  <c:v>1227650.7048490795</c:v>
                </c:pt>
                <c:pt idx="898">
                  <c:v>1227650.7048490795</c:v>
                </c:pt>
                <c:pt idx="899">
                  <c:v>1227650.7048490795</c:v>
                </c:pt>
                <c:pt idx="900">
                  <c:v>1227650.7048490795</c:v>
                </c:pt>
                <c:pt idx="901">
                  <c:v>1227703.8253251596</c:v>
                </c:pt>
                <c:pt idx="902">
                  <c:v>1228440.9670105272</c:v>
                </c:pt>
                <c:pt idx="903">
                  <c:v>1234258.4678206872</c:v>
                </c:pt>
                <c:pt idx="904">
                  <c:v>1243625.8472487864</c:v>
                </c:pt>
                <c:pt idx="905">
                  <c:v>1249914.4872521197</c:v>
                </c:pt>
                <c:pt idx="906">
                  <c:v>1252129.1815572239</c:v>
                </c:pt>
                <c:pt idx="907">
                  <c:v>1252416.0809138906</c:v>
                </c:pt>
                <c:pt idx="908">
                  <c:v>1252416.0809138906</c:v>
                </c:pt>
                <c:pt idx="909">
                  <c:v>1252855.291883464</c:v>
                </c:pt>
                <c:pt idx="910">
                  <c:v>1255360.0251980964</c:v>
                </c:pt>
                <c:pt idx="911">
                  <c:v>1259948.0476489388</c:v>
                </c:pt>
                <c:pt idx="912">
                  <c:v>1263057.9266282546</c:v>
                </c:pt>
                <c:pt idx="913">
                  <c:v>1264319.5072314811</c:v>
                </c:pt>
                <c:pt idx="914">
                  <c:v>1265684.7507941304</c:v>
                </c:pt>
                <c:pt idx="915">
                  <c:v>1267675.9380727445</c:v>
                </c:pt>
                <c:pt idx="916">
                  <c:v>1268699.7060642913</c:v>
                </c:pt>
                <c:pt idx="917">
                  <c:v>1268949.1455407187</c:v>
                </c:pt>
                <c:pt idx="918">
                  <c:v>1268949.1455407187</c:v>
                </c:pt>
                <c:pt idx="919">
                  <c:v>1268973.9089049895</c:v>
                </c:pt>
                <c:pt idx="920">
                  <c:v>1269126.4742609628</c:v>
                </c:pt>
                <c:pt idx="921">
                  <c:v>1269681.6878837494</c:v>
                </c:pt>
                <c:pt idx="922">
                  <c:v>1270827.4613533227</c:v>
                </c:pt>
                <c:pt idx="923">
                  <c:v>1271936.841642776</c:v>
                </c:pt>
                <c:pt idx="924">
                  <c:v>1272004.1410159227</c:v>
                </c:pt>
                <c:pt idx="925">
                  <c:v>1272004.1410159227</c:v>
                </c:pt>
                <c:pt idx="926">
                  <c:v>1272377.7280098251</c:v>
                </c:pt>
                <c:pt idx="927">
                  <c:v>1272585.370987185</c:v>
                </c:pt>
                <c:pt idx="928">
                  <c:v>1272672.356597096</c:v>
                </c:pt>
                <c:pt idx="929">
                  <c:v>1272711.8884657093</c:v>
                </c:pt>
                <c:pt idx="930">
                  <c:v>1272725.7021154833</c:v>
                </c:pt>
                <c:pt idx="931">
                  <c:v>1272732.5886819242</c:v>
                </c:pt>
                <c:pt idx="932">
                  <c:v>1272740.4538838707</c:v>
                </c:pt>
                <c:pt idx="933">
                  <c:v>1272764.0854091907</c:v>
                </c:pt>
                <c:pt idx="934">
                  <c:v>1272876.5330455883</c:v>
                </c:pt>
                <c:pt idx="935">
                  <c:v>1273133.407107255</c:v>
                </c:pt>
                <c:pt idx="936">
                  <c:v>1273341.0192719426</c:v>
                </c:pt>
                <c:pt idx="937">
                  <c:v>1273438.89029852</c:v>
                </c:pt>
                <c:pt idx="938">
                  <c:v>1273488.2896551867</c:v>
                </c:pt>
                <c:pt idx="939">
                  <c:v>1273531.7335984309</c:v>
                </c:pt>
                <c:pt idx="940">
                  <c:v>1273576.2003720035</c:v>
                </c:pt>
                <c:pt idx="941">
                  <c:v>1273588.0578951635</c:v>
                </c:pt>
                <c:pt idx="942">
                  <c:v>1273588.0578951635</c:v>
                </c:pt>
                <c:pt idx="943">
                  <c:v>1273588.0578951635</c:v>
                </c:pt>
                <c:pt idx="944">
                  <c:v>1273593.0095360777</c:v>
                </c:pt>
                <c:pt idx="945">
                  <c:v>1273613.8029907602</c:v>
                </c:pt>
                <c:pt idx="946">
                  <c:v>1273702.9453007602</c:v>
                </c:pt>
                <c:pt idx="947">
                  <c:v>1273956.5136518537</c:v>
                </c:pt>
                <c:pt idx="948">
                  <c:v>1274217.8821265337</c:v>
                </c:pt>
                <c:pt idx="949">
                  <c:v>1274271.3318312161</c:v>
                </c:pt>
                <c:pt idx="950">
                  <c:v>1274271.3318312161</c:v>
                </c:pt>
                <c:pt idx="951">
                  <c:v>1274437.7458616428</c:v>
                </c:pt>
                <c:pt idx="952">
                  <c:v>1276281.0254941336</c:v>
                </c:pt>
                <c:pt idx="953">
                  <c:v>1282037.6306579737</c:v>
                </c:pt>
                <c:pt idx="954">
                  <c:v>1291426.6547350136</c:v>
                </c:pt>
                <c:pt idx="955">
                  <c:v>1301864.637145387</c:v>
                </c:pt>
                <c:pt idx="956">
                  <c:v>1312302.6195557604</c:v>
                </c:pt>
                <c:pt idx="957">
                  <c:v>1319607.8401909871</c:v>
                </c:pt>
                <c:pt idx="958">
                  <c:v>1320415.2217163071</c:v>
                </c:pt>
                <c:pt idx="959">
                  <c:v>1320415.2217163071</c:v>
                </c:pt>
                <c:pt idx="960">
                  <c:v>1324527.8871216672</c:v>
                </c:pt>
                <c:pt idx="961">
                  <c:v>1334692.7254543398</c:v>
                </c:pt>
                <c:pt idx="962">
                  <c:v>1347134.3868844823</c:v>
                </c:pt>
                <c:pt idx="963">
                  <c:v>1356778.8231231757</c:v>
                </c:pt>
                <c:pt idx="964">
                  <c:v>1362067.8426305624</c:v>
                </c:pt>
                <c:pt idx="965">
                  <c:v>1364032.5710211683</c:v>
                </c:pt>
                <c:pt idx="966">
                  <c:v>1364435.4291612573</c:v>
                </c:pt>
                <c:pt idx="967">
                  <c:v>1364435.4291612573</c:v>
                </c:pt>
                <c:pt idx="968">
                  <c:v>1364435.4291612573</c:v>
                </c:pt>
                <c:pt idx="969">
                  <c:v>1364435.4291612573</c:v>
                </c:pt>
                <c:pt idx="970">
                  <c:v>1364583.1027940698</c:v>
                </c:pt>
                <c:pt idx="971">
                  <c:v>1365517.6482107365</c:v>
                </c:pt>
                <c:pt idx="972">
                  <c:v>1369234.5661387099</c:v>
                </c:pt>
                <c:pt idx="973">
                  <c:v>1377574.6318824166</c:v>
                </c:pt>
                <c:pt idx="974">
                  <c:v>1388012.6142927899</c:v>
                </c:pt>
                <c:pt idx="975">
                  <c:v>1398450.5967031633</c:v>
                </c:pt>
                <c:pt idx="976">
                  <c:v>1408986.0706896875</c:v>
                </c:pt>
                <c:pt idx="977">
                  <c:v>1417652.9051881949</c:v>
                </c:pt>
                <c:pt idx="978">
                  <c:v>1422532.4522663974</c:v>
                </c:pt>
                <c:pt idx="979">
                  <c:v>1425410.4912380066</c:v>
                </c:pt>
                <c:pt idx="980">
                  <c:v>1427453.1248973</c:v>
                </c:pt>
                <c:pt idx="981">
                  <c:v>1428767.298369071</c:v>
                </c:pt>
                <c:pt idx="982">
                  <c:v>1429712.6629366635</c:v>
                </c:pt>
                <c:pt idx="983">
                  <c:v>1430778.5138466635</c:v>
                </c:pt>
                <c:pt idx="984">
                  <c:v>1432255.1058392902</c:v>
                </c:pt>
                <c:pt idx="985">
                  <c:v>1433456.9124305435</c:v>
                </c:pt>
                <c:pt idx="986">
                  <c:v>1433739.8355404544</c:v>
                </c:pt>
                <c:pt idx="987">
                  <c:v>1433739.8355404544</c:v>
                </c:pt>
                <c:pt idx="988">
                  <c:v>1433739.8355404544</c:v>
                </c:pt>
                <c:pt idx="989">
                  <c:v>1433739.8355404544</c:v>
                </c:pt>
                <c:pt idx="990">
                  <c:v>1433739.8355404544</c:v>
                </c:pt>
                <c:pt idx="991">
                  <c:v>1433739.8355404544</c:v>
                </c:pt>
                <c:pt idx="992">
                  <c:v>1433739.8355404544</c:v>
                </c:pt>
                <c:pt idx="993">
                  <c:v>1433739.8355404544</c:v>
                </c:pt>
                <c:pt idx="994">
                  <c:v>1433739.8355404544</c:v>
                </c:pt>
                <c:pt idx="995">
                  <c:v>1433739.8355404544</c:v>
                </c:pt>
                <c:pt idx="996">
                  <c:v>1433739.8355404544</c:v>
                </c:pt>
                <c:pt idx="997">
                  <c:v>1433739.8355404544</c:v>
                </c:pt>
                <c:pt idx="998">
                  <c:v>1433739.8355404544</c:v>
                </c:pt>
                <c:pt idx="999">
                  <c:v>1433739.8355404544</c:v>
                </c:pt>
                <c:pt idx="1000">
                  <c:v>1433739.8355404544</c:v>
                </c:pt>
                <c:pt idx="1001">
                  <c:v>1433739.8355404544</c:v>
                </c:pt>
                <c:pt idx="1002">
                  <c:v>1433739.8355404544</c:v>
                </c:pt>
                <c:pt idx="1003">
                  <c:v>1433739.8355404544</c:v>
                </c:pt>
                <c:pt idx="1004">
                  <c:v>1433739.8355404544</c:v>
                </c:pt>
                <c:pt idx="1005">
                  <c:v>1433739.8355404544</c:v>
                </c:pt>
                <c:pt idx="1006">
                  <c:v>1433739.8355404544</c:v>
                </c:pt>
                <c:pt idx="1007">
                  <c:v>1433739.8355404544</c:v>
                </c:pt>
                <c:pt idx="1008">
                  <c:v>1433739.8355404544</c:v>
                </c:pt>
                <c:pt idx="1009">
                  <c:v>1433739.8355404544</c:v>
                </c:pt>
                <c:pt idx="1010">
                  <c:v>1433739.8355404544</c:v>
                </c:pt>
                <c:pt idx="1011">
                  <c:v>1433739.8355404544</c:v>
                </c:pt>
                <c:pt idx="1012">
                  <c:v>1433739.8355404544</c:v>
                </c:pt>
                <c:pt idx="1013">
                  <c:v>1433739.8355404544</c:v>
                </c:pt>
                <c:pt idx="1014">
                  <c:v>1433739.8355404544</c:v>
                </c:pt>
                <c:pt idx="1015">
                  <c:v>1433739.8355404544</c:v>
                </c:pt>
                <c:pt idx="1016">
                  <c:v>1433739.8355404544</c:v>
                </c:pt>
                <c:pt idx="1017">
                  <c:v>1433739.8355404544</c:v>
                </c:pt>
                <c:pt idx="1018">
                  <c:v>1433739.8355404544</c:v>
                </c:pt>
                <c:pt idx="1019">
                  <c:v>1433739.8355404544</c:v>
                </c:pt>
                <c:pt idx="1020">
                  <c:v>1433739.8355404544</c:v>
                </c:pt>
                <c:pt idx="1021">
                  <c:v>1433739.8355404544</c:v>
                </c:pt>
                <c:pt idx="1022">
                  <c:v>1433739.8355404544</c:v>
                </c:pt>
                <c:pt idx="1023">
                  <c:v>1433739.8355404544</c:v>
                </c:pt>
                <c:pt idx="1024">
                  <c:v>1433739.8355404544</c:v>
                </c:pt>
                <c:pt idx="1025">
                  <c:v>1433739.8355404544</c:v>
                </c:pt>
                <c:pt idx="1026">
                  <c:v>1433787.3870051743</c:v>
                </c:pt>
                <c:pt idx="1027">
                  <c:v>1434288.2756215343</c:v>
                </c:pt>
                <c:pt idx="1028">
                  <c:v>1437550.8423086542</c:v>
                </c:pt>
                <c:pt idx="1029">
                  <c:v>1446752.2269186543</c:v>
                </c:pt>
                <c:pt idx="1030">
                  <c:v>1459902.5992692942</c:v>
                </c:pt>
                <c:pt idx="1031">
                  <c:v>1471580.9289348142</c:v>
                </c:pt>
                <c:pt idx="1032">
                  <c:v>1480044.1049095609</c:v>
                </c:pt>
                <c:pt idx="1033">
                  <c:v>1486418.1837326018</c:v>
                </c:pt>
                <c:pt idx="1034">
                  <c:v>1491747.9955141884</c:v>
                </c:pt>
                <c:pt idx="1035">
                  <c:v>1496077.5643248244</c:v>
                </c:pt>
                <c:pt idx="1036">
                  <c:v>1499105.3785563502</c:v>
                </c:pt>
                <c:pt idx="1037">
                  <c:v>1501153.5414438026</c:v>
                </c:pt>
                <c:pt idx="1038">
                  <c:v>1502892.9543312551</c:v>
                </c:pt>
                <c:pt idx="1039">
                  <c:v>1504900.9443846925</c:v>
                </c:pt>
                <c:pt idx="1040">
                  <c:v>1507328.3762642124</c:v>
                </c:pt>
                <c:pt idx="1041">
                  <c:v>1509737.1475676498</c:v>
                </c:pt>
                <c:pt idx="1042">
                  <c:v>1511505.5261792124</c:v>
                </c:pt>
                <c:pt idx="1043">
                  <c:v>1512358.0329353099</c:v>
                </c:pt>
                <c:pt idx="1044">
                  <c:v>1512598.5661617373</c:v>
                </c:pt>
                <c:pt idx="1045">
                  <c:v>1512643.1096164198</c:v>
                </c:pt>
                <c:pt idx="1046">
                  <c:v>1512669.8405711022</c:v>
                </c:pt>
                <c:pt idx="1047">
                  <c:v>1512705.4830479422</c:v>
                </c:pt>
                <c:pt idx="1048">
                  <c:v>1512705.4830479422</c:v>
                </c:pt>
                <c:pt idx="1049">
                  <c:v>1512705.4830479422</c:v>
                </c:pt>
                <c:pt idx="1050">
                  <c:v>1512799.8003005022</c:v>
                </c:pt>
                <c:pt idx="1051">
                  <c:v>1513421.2654389397</c:v>
                </c:pt>
                <c:pt idx="1052">
                  <c:v>1514623.2377276598</c:v>
                </c:pt>
                <c:pt idx="1053">
                  <c:v>1516398.9289776597</c:v>
                </c:pt>
                <c:pt idx="1054">
                  <c:v>1519088.0365653131</c:v>
                </c:pt>
                <c:pt idx="1055">
                  <c:v>1523389.8448781932</c:v>
                </c:pt>
                <c:pt idx="1056">
                  <c:v>1530191.4500420333</c:v>
                </c:pt>
                <c:pt idx="1057">
                  <c:v>1539580.4741190732</c:v>
                </c:pt>
                <c:pt idx="1058">
                  <c:v>1549139.8327138391</c:v>
                </c:pt>
                <c:pt idx="1059">
                  <c:v>1556945.7297123466</c:v>
                </c:pt>
                <c:pt idx="1060">
                  <c:v>1563018.4500667865</c:v>
                </c:pt>
                <c:pt idx="1061">
                  <c:v>1566269.5420852606</c:v>
                </c:pt>
                <c:pt idx="1062">
                  <c:v>1566796.8476801699</c:v>
                </c:pt>
                <c:pt idx="1063">
                  <c:v>1566796.8476801699</c:v>
                </c:pt>
                <c:pt idx="1064">
                  <c:v>1567283.7158750657</c:v>
                </c:pt>
                <c:pt idx="1065">
                  <c:v>1570180.0436053714</c:v>
                </c:pt>
                <c:pt idx="1066">
                  <c:v>1576144.1727924913</c:v>
                </c:pt>
                <c:pt idx="1067">
                  <c:v>1580055.6849406839</c:v>
                </c:pt>
                <c:pt idx="1068">
                  <c:v>1581000.0644646038</c:v>
                </c:pt>
                <c:pt idx="1069">
                  <c:v>1581427.8814885237</c:v>
                </c:pt>
                <c:pt idx="1070">
                  <c:v>1582285.0201048837</c:v>
                </c:pt>
                <c:pt idx="1071">
                  <c:v>1584536.3644507236</c:v>
                </c:pt>
                <c:pt idx="1072">
                  <c:v>1588407.786920411</c:v>
                </c:pt>
                <c:pt idx="1073">
                  <c:v>1593837.752237662</c:v>
                </c:pt>
                <c:pt idx="1074">
                  <c:v>1601428.0308832752</c:v>
                </c:pt>
                <c:pt idx="1075">
                  <c:v>1610972.8188821285</c:v>
                </c:pt>
                <c:pt idx="1076">
                  <c:v>1620059.111091115</c:v>
                </c:pt>
                <c:pt idx="1077">
                  <c:v>1626679.2409047543</c:v>
                </c:pt>
                <c:pt idx="1078">
                  <c:v>1630954.0814370476</c:v>
                </c:pt>
                <c:pt idx="1079">
                  <c:v>1633904.0133165675</c:v>
                </c:pt>
                <c:pt idx="1080">
                  <c:v>1635883.514975185</c:v>
                </c:pt>
                <c:pt idx="1081">
                  <c:v>1636649.7694991049</c:v>
                </c:pt>
                <c:pt idx="1082">
                  <c:v>1636649.7694991049</c:v>
                </c:pt>
                <c:pt idx="1083">
                  <c:v>1636649.7694991049</c:v>
                </c:pt>
                <c:pt idx="1084">
                  <c:v>1637123.2427570249</c:v>
                </c:pt>
                <c:pt idx="1085">
                  <c:v>1637714.4057710257</c:v>
                </c:pt>
                <c:pt idx="1086">
                  <c:v>1637832.1256707998</c:v>
                </c:pt>
                <c:pt idx="1087">
                  <c:v>1637832.1256707998</c:v>
                </c:pt>
                <c:pt idx="1088">
                  <c:v>1637845.9875439464</c:v>
                </c:pt>
                <c:pt idx="1089">
                  <c:v>1637853.9079348606</c:v>
                </c:pt>
                <c:pt idx="1090">
                  <c:v>1637853.9079348606</c:v>
                </c:pt>
                <c:pt idx="1091">
                  <c:v>1637871.732639543</c:v>
                </c:pt>
                <c:pt idx="1092">
                  <c:v>1637987.6562113005</c:v>
                </c:pt>
                <c:pt idx="1093">
                  <c:v>1638477.3618145271</c:v>
                </c:pt>
                <c:pt idx="1094">
                  <c:v>1639396.8505701378</c:v>
                </c:pt>
                <c:pt idx="1095">
                  <c:v>1640089.9765084712</c:v>
                </c:pt>
                <c:pt idx="1096">
                  <c:v>1640321.6034848986</c:v>
                </c:pt>
                <c:pt idx="1097">
                  <c:v>1640321.6034848986</c:v>
                </c:pt>
                <c:pt idx="1098">
                  <c:v>1640321.6034848986</c:v>
                </c:pt>
                <c:pt idx="1099">
                  <c:v>1640636.7434094853</c:v>
                </c:pt>
                <c:pt idx="1100">
                  <c:v>1641509.719939912</c:v>
                </c:pt>
                <c:pt idx="1101">
                  <c:v>1642035.8134096428</c:v>
                </c:pt>
                <c:pt idx="1102">
                  <c:v>1642048.6742687286</c:v>
                </c:pt>
                <c:pt idx="1103">
                  <c:v>1642138.0537926485</c:v>
                </c:pt>
                <c:pt idx="1104">
                  <c:v>1642971.276154211</c:v>
                </c:pt>
                <c:pt idx="1105">
                  <c:v>1644474.7882294953</c:v>
                </c:pt>
                <c:pt idx="1106">
                  <c:v>1645411.4728877086</c:v>
                </c:pt>
                <c:pt idx="1107">
                  <c:v>1645550.0383353129</c:v>
                </c:pt>
                <c:pt idx="1108">
                  <c:v>1645550.0383353129</c:v>
                </c:pt>
                <c:pt idx="1109">
                  <c:v>1645644.3555878729</c:v>
                </c:pt>
                <c:pt idx="1110">
                  <c:v>1646053.4352685404</c:v>
                </c:pt>
                <c:pt idx="1111">
                  <c:v>1646171.1551683145</c:v>
                </c:pt>
                <c:pt idx="1112">
                  <c:v>1646171.1551683145</c:v>
                </c:pt>
                <c:pt idx="1113">
                  <c:v>1646965.7209249812</c:v>
                </c:pt>
                <c:pt idx="1114">
                  <c:v>1649430.8152708211</c:v>
                </c:pt>
                <c:pt idx="1115">
                  <c:v>1651868.3046327685</c:v>
                </c:pt>
                <c:pt idx="1116">
                  <c:v>1652659.2555440692</c:v>
                </c:pt>
                <c:pt idx="1117">
                  <c:v>1652659.2555440692</c:v>
                </c:pt>
                <c:pt idx="1118">
                  <c:v>1652659.2555440692</c:v>
                </c:pt>
                <c:pt idx="1119">
                  <c:v>1652896.0727966293</c:v>
                </c:pt>
                <c:pt idx="1120">
                  <c:v>1653234.1454330268</c:v>
                </c:pt>
                <c:pt idx="1121">
                  <c:v>1653388.4019583468</c:v>
                </c:pt>
                <c:pt idx="1122">
                  <c:v>1653465.4471365893</c:v>
                </c:pt>
                <c:pt idx="1123">
                  <c:v>1653637.8603527353</c:v>
                </c:pt>
                <c:pt idx="1124">
                  <c:v>1654498.4016439086</c:v>
                </c:pt>
                <c:pt idx="1125">
                  <c:v>1657409.8722791353</c:v>
                </c:pt>
                <c:pt idx="1126">
                  <c:v>1663963.6259469485</c:v>
                </c:pt>
                <c:pt idx="1127">
                  <c:v>1673562.4416906552</c:v>
                </c:pt>
                <c:pt idx="1128">
                  <c:v>1683805.3591674818</c:v>
                </c:pt>
                <c:pt idx="1129">
                  <c:v>1692501.8076774818</c:v>
                </c:pt>
                <c:pt idx="1130">
                  <c:v>1698470.4938966017</c:v>
                </c:pt>
                <c:pt idx="1131">
                  <c:v>1702638.9867599618</c:v>
                </c:pt>
                <c:pt idx="1132">
                  <c:v>1706243.9409453294</c:v>
                </c:pt>
                <c:pt idx="1133">
                  <c:v>1710065.7958304093</c:v>
                </c:pt>
                <c:pt idx="1134">
                  <c:v>1714466.9820495292</c:v>
                </c:pt>
                <c:pt idx="1135">
                  <c:v>1718829.7408486868</c:v>
                </c:pt>
                <c:pt idx="1136">
                  <c:v>1721722.3089691668</c:v>
                </c:pt>
                <c:pt idx="1137">
                  <c:v>1722594.6459630693</c:v>
                </c:pt>
                <c:pt idx="1138">
                  <c:v>1722639.1650083868</c:v>
                </c:pt>
                <c:pt idx="1139">
                  <c:v>1722651.0574852268</c:v>
                </c:pt>
                <c:pt idx="1140">
                  <c:v>1722730.2756166134</c:v>
                </c:pt>
                <c:pt idx="1141">
                  <c:v>1722979.9676405333</c:v>
                </c:pt>
                <c:pt idx="1142">
                  <c:v>1723932.8667305333</c:v>
                </c:pt>
                <c:pt idx="1143">
                  <c:v>1726719.6217356641</c:v>
                </c:pt>
                <c:pt idx="1144">
                  <c:v>1730240.2285973881</c:v>
                </c:pt>
                <c:pt idx="1145">
                  <c:v>1731583.7010000539</c:v>
                </c:pt>
                <c:pt idx="1146">
                  <c:v>1731583.7010000539</c:v>
                </c:pt>
                <c:pt idx="1147">
                  <c:v>1732371.5258019473</c:v>
                </c:pt>
                <c:pt idx="1148">
                  <c:v>1738329.8445994533</c:v>
                </c:pt>
                <c:pt idx="1149">
                  <c:v>1742758.1877536133</c:v>
                </c:pt>
                <c:pt idx="1150">
                  <c:v>1743612.8707296934</c:v>
                </c:pt>
                <c:pt idx="1151">
                  <c:v>1743612.8707296934</c:v>
                </c:pt>
                <c:pt idx="1152">
                  <c:v>1743726.0480932959</c:v>
                </c:pt>
                <c:pt idx="1153">
                  <c:v>1745422.1098748825</c:v>
                </c:pt>
                <c:pt idx="1154">
                  <c:v>1753684.5972332291</c:v>
                </c:pt>
                <c:pt idx="1155">
                  <c:v>1766587.0235098957</c:v>
                </c:pt>
                <c:pt idx="1156">
                  <c:v>1776602.5327613882</c:v>
                </c:pt>
                <c:pt idx="1157">
                  <c:v>1784358.9517766281</c:v>
                </c:pt>
                <c:pt idx="1158">
                  <c:v>1792947.346612788</c:v>
                </c:pt>
                <c:pt idx="1159">
                  <c:v>1803800.7267929306</c:v>
                </c:pt>
                <c:pt idx="1160">
                  <c:v>1815479.059316104</c:v>
                </c:pt>
                <c:pt idx="1161">
                  <c:v>1825197.7196852649</c:v>
                </c:pt>
                <c:pt idx="1162">
                  <c:v>1832456.4350025158</c:v>
                </c:pt>
                <c:pt idx="1163">
                  <c:v>1838386.4987833959</c:v>
                </c:pt>
                <c:pt idx="1164">
                  <c:v>1843726.8153553733</c:v>
                </c:pt>
                <c:pt idx="1165">
                  <c:v>1848637.8574271332</c:v>
                </c:pt>
                <c:pt idx="1166">
                  <c:v>1851919.7119692932</c:v>
                </c:pt>
                <c:pt idx="1167">
                  <c:v>1853310.0326828356</c:v>
                </c:pt>
                <c:pt idx="1168">
                  <c:v>1854356.5594249156</c:v>
                </c:pt>
                <c:pt idx="1169">
                  <c:v>1855712.4480412756</c:v>
                </c:pt>
                <c:pt idx="1170">
                  <c:v>1857085.6772236831</c:v>
                </c:pt>
                <c:pt idx="1171">
                  <c:v>1858283.4785309555</c:v>
                </c:pt>
                <c:pt idx="1172">
                  <c:v>1859309.7338204088</c:v>
                </c:pt>
                <c:pt idx="1173">
                  <c:v>1860151.6435209296</c:v>
                </c:pt>
                <c:pt idx="1174">
                  <c:v>1860857.8242569289</c:v>
                </c:pt>
                <c:pt idx="1175">
                  <c:v>1861432.2001952622</c:v>
                </c:pt>
                <c:pt idx="1176">
                  <c:v>1861869.8698565629</c:v>
                </c:pt>
                <c:pt idx="1177">
                  <c:v>1862234.2715409896</c:v>
                </c:pt>
                <c:pt idx="1178">
                  <c:v>1862626.4635649095</c:v>
                </c:pt>
                <c:pt idx="1179">
                  <c:v>1863101.8811699096</c:v>
                </c:pt>
                <c:pt idx="1180">
                  <c:v>1863616.8821082429</c:v>
                </c:pt>
                <c:pt idx="1181">
                  <c:v>1864106.1011385121</c:v>
                </c:pt>
                <c:pt idx="1182">
                  <c:v>1864502.1694896056</c:v>
                </c:pt>
                <c:pt idx="1183">
                  <c:v>1864785.3326446963</c:v>
                </c:pt>
                <c:pt idx="1184">
                  <c:v>1864992.2532847854</c:v>
                </c:pt>
                <c:pt idx="1185">
                  <c:v>1865126.8880828389</c:v>
                </c:pt>
                <c:pt idx="1186">
                  <c:v>1865168.4627875213</c:v>
                </c:pt>
                <c:pt idx="1187">
                  <c:v>1865168.4627875213</c:v>
                </c:pt>
                <c:pt idx="1188">
                  <c:v>1865168.4627875213</c:v>
                </c:pt>
                <c:pt idx="1189">
                  <c:v>1865168.4627875213</c:v>
                </c:pt>
                <c:pt idx="1190">
                  <c:v>1865168.4627875213</c:v>
                </c:pt>
                <c:pt idx="1191">
                  <c:v>1865168.4627875213</c:v>
                </c:pt>
                <c:pt idx="1192">
                  <c:v>1865168.4627875213</c:v>
                </c:pt>
                <c:pt idx="1193">
                  <c:v>1865168.4627875213</c:v>
                </c:pt>
                <c:pt idx="1194">
                  <c:v>1865168.4627875213</c:v>
                </c:pt>
                <c:pt idx="1195">
                  <c:v>1865174.4040117688</c:v>
                </c:pt>
                <c:pt idx="1196">
                  <c:v>1865181.3348193497</c:v>
                </c:pt>
                <c:pt idx="1197">
                  <c:v>1865188.2656269306</c:v>
                </c:pt>
                <c:pt idx="1198">
                  <c:v>1865222.9248245347</c:v>
                </c:pt>
                <c:pt idx="1199">
                  <c:v>1865320.9580509621</c:v>
                </c:pt>
                <c:pt idx="1200">
                  <c:v>1865514.0691227196</c:v>
                </c:pt>
                <c:pt idx="1201">
                  <c:v>1865815.137473813</c:v>
                </c:pt>
                <c:pt idx="1202">
                  <c:v>1866120.0986631196</c:v>
                </c:pt>
                <c:pt idx="1203">
                  <c:v>1866318.0951397864</c:v>
                </c:pt>
                <c:pt idx="1204">
                  <c:v>1866413.1265147463</c:v>
                </c:pt>
                <c:pt idx="1205">
                  <c:v>1866448.7637194288</c:v>
                </c:pt>
                <c:pt idx="1206">
                  <c:v>1866466.5839259089</c:v>
                </c:pt>
                <c:pt idx="1207">
                  <c:v>1866482.4249657223</c:v>
                </c:pt>
                <c:pt idx="1208">
                  <c:v>1866498.2660055356</c:v>
                </c:pt>
                <c:pt idx="1209">
                  <c:v>1866506.1863964498</c:v>
                </c:pt>
                <c:pt idx="1210">
                  <c:v>1866506.1863964498</c:v>
                </c:pt>
                <c:pt idx="1211">
                  <c:v>1866506.1863964498</c:v>
                </c:pt>
                <c:pt idx="1212">
                  <c:v>1866506.1863964498</c:v>
                </c:pt>
                <c:pt idx="1213">
                  <c:v>1866506.1863964498</c:v>
                </c:pt>
                <c:pt idx="1214">
                  <c:v>1866506.1863964498</c:v>
                </c:pt>
                <c:pt idx="1215">
                  <c:v>1866506.1863964498</c:v>
                </c:pt>
                <c:pt idx="1216">
                  <c:v>1866506.1863964498</c:v>
                </c:pt>
                <c:pt idx="1217">
                  <c:v>1866506.1863964498</c:v>
                </c:pt>
                <c:pt idx="1218">
                  <c:v>1866506.1863964498</c:v>
                </c:pt>
                <c:pt idx="1219">
                  <c:v>1866506.1863964498</c:v>
                </c:pt>
                <c:pt idx="1220">
                  <c:v>1866506.1863964498</c:v>
                </c:pt>
                <c:pt idx="1221">
                  <c:v>1866506.1863964498</c:v>
                </c:pt>
                <c:pt idx="1222">
                  <c:v>1866506.1863964498</c:v>
                </c:pt>
                <c:pt idx="1223">
                  <c:v>1866506.1863964498</c:v>
                </c:pt>
                <c:pt idx="1224">
                  <c:v>1866512.0925214898</c:v>
                </c:pt>
                <c:pt idx="1225">
                  <c:v>1866512.0925214898</c:v>
                </c:pt>
                <c:pt idx="1226">
                  <c:v>1866512.0925214898</c:v>
                </c:pt>
                <c:pt idx="1227">
                  <c:v>1866512.0925214898</c:v>
                </c:pt>
                <c:pt idx="1228">
                  <c:v>1866512.0925214898</c:v>
                </c:pt>
                <c:pt idx="1229">
                  <c:v>1866512.0925214898</c:v>
                </c:pt>
                <c:pt idx="1230">
                  <c:v>1866512.0925214898</c:v>
                </c:pt>
                <c:pt idx="1231">
                  <c:v>1866512.0925214898</c:v>
                </c:pt>
                <c:pt idx="1232">
                  <c:v>1866512.0925214898</c:v>
                </c:pt>
                <c:pt idx="1233">
                  <c:v>1866512.0925214898</c:v>
                </c:pt>
                <c:pt idx="1234">
                  <c:v>1866512.0925214898</c:v>
                </c:pt>
                <c:pt idx="1235">
                  <c:v>1866512.0925214898</c:v>
                </c:pt>
                <c:pt idx="1236">
                  <c:v>1866512.0925214898</c:v>
                </c:pt>
                <c:pt idx="1237">
                  <c:v>1866512.0925214898</c:v>
                </c:pt>
                <c:pt idx="1238">
                  <c:v>1866522.880214734</c:v>
                </c:pt>
                <c:pt idx="1239">
                  <c:v>1866591.9815254274</c:v>
                </c:pt>
                <c:pt idx="1240">
                  <c:v>1866710.531190115</c:v>
                </c:pt>
                <c:pt idx="1241">
                  <c:v>1866835.049167475</c:v>
                </c:pt>
                <c:pt idx="1242">
                  <c:v>1866937.8235123842</c:v>
                </c:pt>
                <c:pt idx="1243">
                  <c:v>1867027.73327396</c:v>
                </c:pt>
                <c:pt idx="1244">
                  <c:v>1867117.6430355357</c:v>
                </c:pt>
                <c:pt idx="1245">
                  <c:v>1867200.6495608557</c:v>
                </c:pt>
                <c:pt idx="1246">
                  <c:v>1867277.6947390982</c:v>
                </c:pt>
                <c:pt idx="1247">
                  <c:v>1867374.5043831249</c:v>
                </c:pt>
                <c:pt idx="1248">
                  <c:v>1867485.1681938183</c:v>
                </c:pt>
                <c:pt idx="1249">
                  <c:v>1867595.8320045117</c:v>
                </c:pt>
                <c:pt idx="1250">
                  <c:v>1867698.606349421</c:v>
                </c:pt>
                <c:pt idx="1251">
                  <c:v>1867781.612874741</c:v>
                </c:pt>
                <c:pt idx="1252">
                  <c:v>1867852.744400061</c:v>
                </c:pt>
                <c:pt idx="1253">
                  <c:v>1867923.875925381</c:v>
                </c:pt>
                <c:pt idx="1254">
                  <c:v>1867995.007450701</c:v>
                </c:pt>
                <c:pt idx="1255">
                  <c:v>1868066.138976021</c:v>
                </c:pt>
                <c:pt idx="1256">
                  <c:v>1868137.270501341</c:v>
                </c:pt>
                <c:pt idx="1257">
                  <c:v>1868208.402026661</c:v>
                </c:pt>
                <c:pt idx="1258">
                  <c:v>1868279.533551981</c:v>
                </c:pt>
                <c:pt idx="1259">
                  <c:v>1868344.7483285584</c:v>
                </c:pt>
                <c:pt idx="1260">
                  <c:v>1868389.215102131</c:v>
                </c:pt>
                <c:pt idx="1261">
                  <c:v>1868409.9558352386</c:v>
                </c:pt>
                <c:pt idx="1262">
                  <c:v>1868412.9123805561</c:v>
                </c:pt>
                <c:pt idx="1263">
                  <c:v>1868415.8848548036</c:v>
                </c:pt>
                <c:pt idx="1264">
                  <c:v>1868443.610664977</c:v>
                </c:pt>
                <c:pt idx="1265">
                  <c:v>1868503.017039937</c:v>
                </c:pt>
                <c:pt idx="1266">
                  <c:v>1868562.4158208745</c:v>
                </c:pt>
                <c:pt idx="1267">
                  <c:v>1868605.9749643812</c:v>
                </c:pt>
                <c:pt idx="1268">
                  <c:v>1868625.7743375278</c:v>
                </c:pt>
                <c:pt idx="1269">
                  <c:v>1868625.7743375278</c:v>
                </c:pt>
                <c:pt idx="1270">
                  <c:v>1868625.7743375278</c:v>
                </c:pt>
                <c:pt idx="1271">
                  <c:v>1868625.7743375278</c:v>
                </c:pt>
                <c:pt idx="1272">
                  <c:v>1868633.6395394744</c:v>
                </c:pt>
                <c:pt idx="1273">
                  <c:v>1868647.4531892485</c:v>
                </c:pt>
                <c:pt idx="1274">
                  <c:v>1868653.3593142885</c:v>
                </c:pt>
                <c:pt idx="1275">
                  <c:v>1868653.3593142885</c:v>
                </c:pt>
                <c:pt idx="1276">
                  <c:v>1868653.3593142885</c:v>
                </c:pt>
                <c:pt idx="1277">
                  <c:v>1868657.3213718694</c:v>
                </c:pt>
                <c:pt idx="1278">
                  <c:v>1868671.183245016</c:v>
                </c:pt>
                <c:pt idx="1279">
                  <c:v>1868694.9454496985</c:v>
                </c:pt>
                <c:pt idx="1280">
                  <c:v>1868730.5879265384</c:v>
                </c:pt>
                <c:pt idx="1281">
                  <c:v>1868750.387299685</c:v>
                </c:pt>
                <c:pt idx="1282">
                  <c:v>1868758.3076905992</c:v>
                </c:pt>
                <c:pt idx="1283">
                  <c:v>1868765.2384981802</c:v>
                </c:pt>
                <c:pt idx="1284">
                  <c:v>1868765.2384981802</c:v>
                </c:pt>
                <c:pt idx="1285">
                  <c:v>1868765.2384981802</c:v>
                </c:pt>
                <c:pt idx="1286">
                  <c:v>1868765.2384981802</c:v>
                </c:pt>
                <c:pt idx="1287">
                  <c:v>1868765.2384981802</c:v>
                </c:pt>
                <c:pt idx="1288">
                  <c:v>1868765.2384981802</c:v>
                </c:pt>
                <c:pt idx="1289">
                  <c:v>1868773.1037001268</c:v>
                </c:pt>
                <c:pt idx="1290">
                  <c:v>1868786.9173499008</c:v>
                </c:pt>
                <c:pt idx="1291">
                  <c:v>1868793.8039163416</c:v>
                </c:pt>
                <c:pt idx="1292">
                  <c:v>1868802.6456899142</c:v>
                </c:pt>
                <c:pt idx="1293">
                  <c:v>1868832.2533799142</c:v>
                </c:pt>
                <c:pt idx="1294">
                  <c:v>1868871.7569032474</c:v>
                </c:pt>
                <c:pt idx="1295">
                  <c:v>1868903.372105194</c:v>
                </c:pt>
                <c:pt idx="1296">
                  <c:v>1868911.2712950206</c:v>
                </c:pt>
                <c:pt idx="1297">
                  <c:v>1868911.2712950206</c:v>
                </c:pt>
                <c:pt idx="1298">
                  <c:v>1868929.095999703</c:v>
                </c:pt>
                <c:pt idx="1299">
                  <c:v>1868973.6510306406</c:v>
                </c:pt>
                <c:pt idx="1300">
                  <c:v>1869028.1018949114</c:v>
                </c:pt>
                <c:pt idx="1301">
                  <c:v>1869071.6610384181</c:v>
                </c:pt>
                <c:pt idx="1302">
                  <c:v>1869111.2618485915</c:v>
                </c:pt>
                <c:pt idx="1303">
                  <c:v>1869160.7647961956</c:v>
                </c:pt>
                <c:pt idx="1304">
                  <c:v>1869204.3239397022</c:v>
                </c:pt>
                <c:pt idx="1305">
                  <c:v>1869224.1233128489</c:v>
                </c:pt>
                <c:pt idx="1306">
                  <c:v>1869232.043703763</c:v>
                </c:pt>
                <c:pt idx="1307">
                  <c:v>1869232.043703763</c:v>
                </c:pt>
                <c:pt idx="1308">
                  <c:v>1869232.043703763</c:v>
                </c:pt>
                <c:pt idx="1309">
                  <c:v>1869232.043703763</c:v>
                </c:pt>
                <c:pt idx="1310">
                  <c:v>1869232.043703763</c:v>
                </c:pt>
                <c:pt idx="1311">
                  <c:v>1869232.043703763</c:v>
                </c:pt>
                <c:pt idx="1312">
                  <c:v>1869232.043703763</c:v>
                </c:pt>
                <c:pt idx="1313">
                  <c:v>1869232.043703763</c:v>
                </c:pt>
                <c:pt idx="1314">
                  <c:v>1869232.043703763</c:v>
                </c:pt>
                <c:pt idx="1315">
                  <c:v>1869232.043703763</c:v>
                </c:pt>
                <c:pt idx="1316">
                  <c:v>1869232.043703763</c:v>
                </c:pt>
                <c:pt idx="1317">
                  <c:v>1869261.651393763</c:v>
                </c:pt>
                <c:pt idx="1318">
                  <c:v>1869293.2665957096</c:v>
                </c:pt>
                <c:pt idx="1319">
                  <c:v>1869297.217222563</c:v>
                </c:pt>
                <c:pt idx="1320">
                  <c:v>1869324.9660727889</c:v>
                </c:pt>
                <c:pt idx="1321">
                  <c:v>1869505.2397620955</c:v>
                </c:pt>
                <c:pt idx="1322">
                  <c:v>1869921.340268193</c:v>
                </c:pt>
                <c:pt idx="1323">
                  <c:v>1870670.5122243131</c:v>
                </c:pt>
                <c:pt idx="1324">
                  <c:v>1871714.928114919</c:v>
                </c:pt>
                <c:pt idx="1325">
                  <c:v>1872667.7587181455</c:v>
                </c:pt>
                <c:pt idx="1326">
                  <c:v>1873174.6604025722</c:v>
                </c:pt>
                <c:pt idx="1327">
                  <c:v>1873327.0967527982</c:v>
                </c:pt>
                <c:pt idx="1328">
                  <c:v>1873352.8336259448</c:v>
                </c:pt>
                <c:pt idx="1329">
                  <c:v>1873352.8336259448</c:v>
                </c:pt>
                <c:pt idx="1330">
                  <c:v>1873352.8336259448</c:v>
                </c:pt>
                <c:pt idx="1331">
                  <c:v>1873352.8336259448</c:v>
                </c:pt>
                <c:pt idx="1332">
                  <c:v>1873352.8336259448</c:v>
                </c:pt>
                <c:pt idx="1333">
                  <c:v>1873352.8336259448</c:v>
                </c:pt>
                <c:pt idx="1334">
                  <c:v>1873352.8336259448</c:v>
                </c:pt>
                <c:pt idx="1335">
                  <c:v>1873352.8336259448</c:v>
                </c:pt>
                <c:pt idx="1336">
                  <c:v>1873352.8336259448</c:v>
                </c:pt>
                <c:pt idx="1337">
                  <c:v>1873352.8336259448</c:v>
                </c:pt>
                <c:pt idx="1338">
                  <c:v>1873352.8336259448</c:v>
                </c:pt>
                <c:pt idx="1339">
                  <c:v>1873352.8336259448</c:v>
                </c:pt>
                <c:pt idx="1340">
                  <c:v>1873358.7748501922</c:v>
                </c:pt>
                <c:pt idx="1341">
                  <c:v>1873372.6367233389</c:v>
                </c:pt>
                <c:pt idx="1342">
                  <c:v>1873412.2438376097</c:v>
                </c:pt>
                <c:pt idx="1343">
                  <c:v>1873499.3786356631</c:v>
                </c:pt>
                <c:pt idx="1344">
                  <c:v>1873610.2634337165</c:v>
                </c:pt>
                <c:pt idx="1345">
                  <c:v>1873707.2831172757</c:v>
                </c:pt>
                <c:pt idx="1346">
                  <c:v>1873758.7589274491</c:v>
                </c:pt>
                <c:pt idx="1347">
                  <c:v>1873768.6584850301</c:v>
                </c:pt>
                <c:pt idx="1348">
                  <c:v>1873768.6584850301</c:v>
                </c:pt>
                <c:pt idx="1349">
                  <c:v>1873768.6584850301</c:v>
                </c:pt>
                <c:pt idx="1350">
                  <c:v>1873821.7789611102</c:v>
                </c:pt>
                <c:pt idx="1351">
                  <c:v>1874117.8900939226</c:v>
                </c:pt>
                <c:pt idx="1352">
                  <c:v>1874643.301471136</c:v>
                </c:pt>
                <c:pt idx="1353">
                  <c:v>1875273.5002155253</c:v>
                </c:pt>
                <c:pt idx="1354">
                  <c:v>1875955.0413455253</c:v>
                </c:pt>
                <c:pt idx="1355">
                  <c:v>1876713.5146034453</c:v>
                </c:pt>
                <c:pt idx="1356">
                  <c:v>1877637.6259870853</c:v>
                </c:pt>
                <c:pt idx="1357">
                  <c:v>1878792.7443496329</c:v>
                </c:pt>
                <c:pt idx="1358">
                  <c:v>1880128.5362376855</c:v>
                </c:pt>
                <c:pt idx="1359">
                  <c:v>1881648.6698969789</c:v>
                </c:pt>
                <c:pt idx="1360">
                  <c:v>1883336.7735935415</c:v>
                </c:pt>
                <c:pt idx="1361">
                  <c:v>1884724.0099771814</c:v>
                </c:pt>
                <c:pt idx="1362">
                  <c:v>1885258.0679532615</c:v>
                </c:pt>
                <c:pt idx="1363">
                  <c:v>1885258.0679532615</c:v>
                </c:pt>
                <c:pt idx="1364">
                  <c:v>1885416.8188915949</c:v>
                </c:pt>
                <c:pt idx="1365">
                  <c:v>1885983.3993831417</c:v>
                </c:pt>
                <c:pt idx="1366">
                  <c:v>1886232.838859569</c:v>
                </c:pt>
                <c:pt idx="1367">
                  <c:v>1886232.838859569</c:v>
                </c:pt>
                <c:pt idx="1368">
                  <c:v>1886258.6118960266</c:v>
                </c:pt>
                <c:pt idx="1369">
                  <c:v>1886983.9832844641</c:v>
                </c:pt>
                <c:pt idx="1370">
                  <c:v>1887614.7986262508</c:v>
                </c:pt>
                <c:pt idx="1371">
                  <c:v>1887709.7672512908</c:v>
                </c:pt>
                <c:pt idx="1372">
                  <c:v>1887709.7672512908</c:v>
                </c:pt>
                <c:pt idx="1373">
                  <c:v>1887709.7672512908</c:v>
                </c:pt>
                <c:pt idx="1374">
                  <c:v>1887709.7672512908</c:v>
                </c:pt>
                <c:pt idx="1375">
                  <c:v>1888005.3708812909</c:v>
                </c:pt>
                <c:pt idx="1376">
                  <c:v>1889280.9015354509</c:v>
                </c:pt>
                <c:pt idx="1377">
                  <c:v>1893431.2759931309</c:v>
                </c:pt>
                <c:pt idx="1378">
                  <c:v>1901981.1334035043</c:v>
                </c:pt>
                <c:pt idx="1379">
                  <c:v>1912419.1158138777</c:v>
                </c:pt>
                <c:pt idx="1380">
                  <c:v>1922857.0982242511</c:v>
                </c:pt>
                <c:pt idx="1381">
                  <c:v>1930358.7769120245</c:v>
                </c:pt>
                <c:pt idx="1382">
                  <c:v>1930566.577207342</c:v>
                </c:pt>
                <c:pt idx="1383">
                  <c:v>1930740.5844063021</c:v>
                </c:pt>
                <c:pt idx="1384">
                  <c:v>1934616.8802209345</c:v>
                </c:pt>
                <c:pt idx="1385">
                  <c:v>1937214.0669672545</c:v>
                </c:pt>
                <c:pt idx="1386">
                  <c:v>1938085.3179055878</c:v>
                </c:pt>
                <c:pt idx="1387">
                  <c:v>1938780.9511191302</c:v>
                </c:pt>
                <c:pt idx="1388">
                  <c:v>1940386.3463632578</c:v>
                </c:pt>
                <c:pt idx="1389">
                  <c:v>1944266.3199268971</c:v>
                </c:pt>
                <c:pt idx="1390">
                  <c:v>1950153.472744148</c:v>
                </c:pt>
                <c:pt idx="1391">
                  <c:v>1955338.9873087804</c:v>
                </c:pt>
                <c:pt idx="1392">
                  <c:v>1958141.6329207278</c:v>
                </c:pt>
                <c:pt idx="1393">
                  <c:v>1959118.8271768254</c:v>
                </c:pt>
                <c:pt idx="1394">
                  <c:v>1959279.1710517853</c:v>
                </c:pt>
                <c:pt idx="1395">
                  <c:v>1959279.1710517853</c:v>
                </c:pt>
                <c:pt idx="1396">
                  <c:v>1959279.1710517853</c:v>
                </c:pt>
                <c:pt idx="1397">
                  <c:v>1959308.6582164729</c:v>
                </c:pt>
                <c:pt idx="1398">
                  <c:v>1959486.3656114729</c:v>
                </c:pt>
                <c:pt idx="1399">
                  <c:v>1959831.9559109521</c:v>
                </c:pt>
                <c:pt idx="1400">
                  <c:v>1960394.7470409521</c:v>
                </c:pt>
                <c:pt idx="1401">
                  <c:v>1961176.8303585446</c:v>
                </c:pt>
                <c:pt idx="1402">
                  <c:v>1962216.1674710922</c:v>
                </c:pt>
                <c:pt idx="1403">
                  <c:v>1964037.1602721321</c:v>
                </c:pt>
                <c:pt idx="1404">
                  <c:v>1968313.2135206396</c:v>
                </c:pt>
                <c:pt idx="1405">
                  <c:v>1976758.1750976795</c:v>
                </c:pt>
                <c:pt idx="1406">
                  <c:v>1985534.8272285187</c:v>
                </c:pt>
                <c:pt idx="1407">
                  <c:v>1989063.0732492029</c:v>
                </c:pt>
                <c:pt idx="1408">
                  <c:v>1989172.9047945205</c:v>
                </c:pt>
                <c:pt idx="1409">
                  <c:v>1989190.7486694804</c:v>
                </c:pt>
                <c:pt idx="1410">
                  <c:v>1989202.6273937279</c:v>
                </c:pt>
                <c:pt idx="1411">
                  <c:v>1989202.6273937279</c:v>
                </c:pt>
                <c:pt idx="1412">
                  <c:v>1989202.6273937279</c:v>
                </c:pt>
                <c:pt idx="1413">
                  <c:v>1989205.5839390454</c:v>
                </c:pt>
                <c:pt idx="1414">
                  <c:v>1989250.3155243578</c:v>
                </c:pt>
                <c:pt idx="1415">
                  <c:v>1990147.4861703403</c:v>
                </c:pt>
                <c:pt idx="1416">
                  <c:v>1993360.4032421003</c:v>
                </c:pt>
                <c:pt idx="1417">
                  <c:v>1998578.6487318077</c:v>
                </c:pt>
                <c:pt idx="1418">
                  <c:v>2003357.4349869385</c:v>
                </c:pt>
                <c:pt idx="1419">
                  <c:v>2005547.070419346</c:v>
                </c:pt>
                <c:pt idx="1420">
                  <c:v>2005547.070419346</c:v>
                </c:pt>
                <c:pt idx="1421">
                  <c:v>2005547.070419346</c:v>
                </c:pt>
                <c:pt idx="1422">
                  <c:v>2007090.9798870527</c:v>
                </c:pt>
                <c:pt idx="1423">
                  <c:v>2009067.2474637195</c:v>
                </c:pt>
                <c:pt idx="1424">
                  <c:v>2009302.7277801603</c:v>
                </c:pt>
                <c:pt idx="1425">
                  <c:v>2009302.7277801603</c:v>
                </c:pt>
                <c:pt idx="1426">
                  <c:v>2010568.6959409544</c:v>
                </c:pt>
                <c:pt idx="1427">
                  <c:v>2013569.5417021003</c:v>
                </c:pt>
                <c:pt idx="1428">
                  <c:v>2015381.7505721003</c:v>
                </c:pt>
                <c:pt idx="1429">
                  <c:v>2015417.3792963477</c:v>
                </c:pt>
                <c:pt idx="1430">
                  <c:v>2015417.3792963477</c:v>
                </c:pt>
                <c:pt idx="1431">
                  <c:v>2016354.8453512902</c:v>
                </c:pt>
                <c:pt idx="1432">
                  <c:v>2020418.1364756369</c:v>
                </c:pt>
                <c:pt idx="1433">
                  <c:v>2028967.9938860103</c:v>
                </c:pt>
                <c:pt idx="1434">
                  <c:v>2039503.4678725344</c:v>
                </c:pt>
                <c:pt idx="1435">
                  <c:v>2046385.495050557</c:v>
                </c:pt>
                <c:pt idx="1436">
                  <c:v>2046946.5243241296</c:v>
                </c:pt>
                <c:pt idx="1437">
                  <c:v>2046946.5243241296</c:v>
                </c:pt>
                <c:pt idx="1438">
                  <c:v>2047538.9029767953</c:v>
                </c:pt>
                <c:pt idx="1439">
                  <c:v>2047825.9619534621</c:v>
                </c:pt>
                <c:pt idx="1440">
                  <c:v>2047825.9619534621</c:v>
                </c:pt>
                <c:pt idx="1441">
                  <c:v>2047825.9619534621</c:v>
                </c:pt>
                <c:pt idx="1442">
                  <c:v>2048407.431479523</c:v>
                </c:pt>
                <c:pt idx="1443">
                  <c:v>2048803.0297950963</c:v>
                </c:pt>
                <c:pt idx="1444">
                  <c:v>2048803.0297950963</c:v>
                </c:pt>
                <c:pt idx="1445">
                  <c:v>2048832.7410760338</c:v>
                </c:pt>
                <c:pt idx="1446">
                  <c:v>2048832.7410760338</c:v>
                </c:pt>
                <c:pt idx="1447">
                  <c:v>2048832.7410760338</c:v>
                </c:pt>
                <c:pt idx="1448">
                  <c:v>2051106.2651893671</c:v>
                </c:pt>
                <c:pt idx="1449">
                  <c:v>2058673.3493328604</c:v>
                </c:pt>
                <c:pt idx="1450">
                  <c:v>2067081.9025813679</c:v>
                </c:pt>
                <c:pt idx="1451">
                  <c:v>2070764.7355392079</c:v>
                </c:pt>
                <c:pt idx="1452">
                  <c:v>2071239.6170645279</c:v>
                </c:pt>
                <c:pt idx="1453">
                  <c:v>2071239.6170645279</c:v>
                </c:pt>
                <c:pt idx="1454">
                  <c:v>2071239.6170645279</c:v>
                </c:pt>
                <c:pt idx="1455">
                  <c:v>2071239.6170645279</c:v>
                </c:pt>
                <c:pt idx="1456">
                  <c:v>2071239.6170645279</c:v>
                </c:pt>
                <c:pt idx="1457">
                  <c:v>2071239.6170645279</c:v>
                </c:pt>
                <c:pt idx="1458">
                  <c:v>2071239.6170645279</c:v>
                </c:pt>
                <c:pt idx="1459">
                  <c:v>2071239.6170645279</c:v>
                </c:pt>
                <c:pt idx="1460">
                  <c:v>2071239.6170645279</c:v>
                </c:pt>
                <c:pt idx="1461">
                  <c:v>2071239.6170645279</c:v>
                </c:pt>
                <c:pt idx="1462">
                  <c:v>2071239.6170645279</c:v>
                </c:pt>
                <c:pt idx="1463">
                  <c:v>2071239.6170645279</c:v>
                </c:pt>
                <c:pt idx="1464">
                  <c:v>2071239.6170645279</c:v>
                </c:pt>
                <c:pt idx="1465">
                  <c:v>2071239.6170645279</c:v>
                </c:pt>
                <c:pt idx="1466">
                  <c:v>2071239.6170645279</c:v>
                </c:pt>
                <c:pt idx="1467">
                  <c:v>2071239.6170645279</c:v>
                </c:pt>
                <c:pt idx="1468">
                  <c:v>2071239.6170645279</c:v>
                </c:pt>
                <c:pt idx="1469">
                  <c:v>2071239.6170645279</c:v>
                </c:pt>
                <c:pt idx="1470">
                  <c:v>2071239.6170645279</c:v>
                </c:pt>
                <c:pt idx="1471">
                  <c:v>2071239.6170645279</c:v>
                </c:pt>
                <c:pt idx="1472">
                  <c:v>2071239.6170645279</c:v>
                </c:pt>
                <c:pt idx="1473">
                  <c:v>2071239.6170645279</c:v>
                </c:pt>
                <c:pt idx="1474">
                  <c:v>2071239.6170645279</c:v>
                </c:pt>
                <c:pt idx="1475">
                  <c:v>2071239.6170645279</c:v>
                </c:pt>
                <c:pt idx="1476">
                  <c:v>2071239.6170645279</c:v>
                </c:pt>
                <c:pt idx="1477">
                  <c:v>2071239.6170645279</c:v>
                </c:pt>
                <c:pt idx="1478">
                  <c:v>2071370.780889408</c:v>
                </c:pt>
                <c:pt idx="1479">
                  <c:v>2072593.7722301146</c:v>
                </c:pt>
                <c:pt idx="1480">
                  <c:v>2074625.5324253954</c:v>
                </c:pt>
                <c:pt idx="1481">
                  <c:v>2076255.3693702912</c:v>
                </c:pt>
                <c:pt idx="1482">
                  <c:v>2077433.139375902</c:v>
                </c:pt>
                <c:pt idx="1483">
                  <c:v>2078299.7886597561</c:v>
                </c:pt>
                <c:pt idx="1484">
                  <c:v>2079005.9693957553</c:v>
                </c:pt>
                <c:pt idx="1485">
                  <c:v>2079724.1811796094</c:v>
                </c:pt>
                <c:pt idx="1486">
                  <c:v>2080707.3745883561</c:v>
                </c:pt>
                <c:pt idx="1487">
                  <c:v>2082252.259783637</c:v>
                </c:pt>
                <c:pt idx="1488">
                  <c:v>2084630.1824387596</c:v>
                </c:pt>
                <c:pt idx="1489">
                  <c:v>2088080.9478605571</c:v>
                </c:pt>
                <c:pt idx="1490">
                  <c:v>2092670.1706825346</c:v>
                </c:pt>
                <c:pt idx="1491">
                  <c:v>2098180.0542139746</c:v>
                </c:pt>
                <c:pt idx="1492">
                  <c:v>2104056.0835787482</c:v>
                </c:pt>
                <c:pt idx="1493">
                  <c:v>2109612.7560754148</c:v>
                </c:pt>
                <c:pt idx="1494">
                  <c:v>2114513.345211769</c:v>
                </c:pt>
                <c:pt idx="1495">
                  <c:v>2118597.0522191557</c:v>
                </c:pt>
                <c:pt idx="1496">
                  <c:v>2121832.9436242781</c:v>
                </c:pt>
                <c:pt idx="1497">
                  <c:v>2124318.6432983181</c:v>
                </c:pt>
                <c:pt idx="1498">
                  <c:v>2126102.0319146779</c:v>
                </c:pt>
                <c:pt idx="1499">
                  <c:v>2127266.828870798</c:v>
                </c:pt>
                <c:pt idx="1500">
                  <c:v>2127940.1631424646</c:v>
                </c:pt>
                <c:pt idx="1501">
                  <c:v>2128352.0648268913</c:v>
                </c:pt>
                <c:pt idx="1502">
                  <c:v>2128657.0260161981</c:v>
                </c:pt>
                <c:pt idx="1503">
                  <c:v>2128914.4600046221</c:v>
                </c:pt>
                <c:pt idx="1504">
                  <c:v>2129159.0294097131</c:v>
                </c:pt>
                <c:pt idx="1505">
                  <c:v>2129365.9500498022</c:v>
                </c:pt>
                <c:pt idx="1506">
                  <c:v>2129534.2590264687</c:v>
                </c:pt>
                <c:pt idx="1507">
                  <c:v>2129708.5234165578</c:v>
                </c:pt>
                <c:pt idx="1508">
                  <c:v>2129927.3636549818</c:v>
                </c:pt>
                <c:pt idx="1509">
                  <c:v>2130228.432006075</c:v>
                </c:pt>
                <c:pt idx="1510">
                  <c:v>2130707.9291642886</c:v>
                </c:pt>
                <c:pt idx="1511">
                  <c:v>2131540.4505342888</c:v>
                </c:pt>
                <c:pt idx="1512">
                  <c:v>2132896.699780609</c:v>
                </c:pt>
                <c:pt idx="1513">
                  <c:v>2134860.1585840466</c:v>
                </c:pt>
                <c:pt idx="1514">
                  <c:v>2137287.5904635666</c:v>
                </c:pt>
                <c:pt idx="1515">
                  <c:v>2139696.3617670042</c:v>
                </c:pt>
                <c:pt idx="1516">
                  <c:v>2141515.375383364</c:v>
                </c:pt>
                <c:pt idx="1517">
                  <c:v>2142638.5085969064</c:v>
                </c:pt>
                <c:pt idx="1518">
                  <c:v>2143292.0512019065</c:v>
                </c:pt>
                <c:pt idx="1519">
                  <c:v>2143678.1890372192</c:v>
                </c:pt>
                <c:pt idx="1520">
                  <c:v>2143906.8805106417</c:v>
                </c:pt>
                <c:pt idx="1521">
                  <c:v>2144024.6814442007</c:v>
                </c:pt>
                <c:pt idx="1522">
                  <c:v>2144050.4183173473</c:v>
                </c:pt>
                <c:pt idx="1523">
                  <c:v>2144050.4183173473</c:v>
                </c:pt>
                <c:pt idx="1524">
                  <c:v>2144050.4183173473</c:v>
                </c:pt>
                <c:pt idx="1525">
                  <c:v>2144298.7463612272</c:v>
                </c:pt>
                <c:pt idx="1526">
                  <c:v>2145145.1147237746</c:v>
                </c:pt>
                <c:pt idx="1527">
                  <c:v>2146642.9476816147</c:v>
                </c:pt>
                <c:pt idx="1528">
                  <c:v>2148459.4264727882</c:v>
                </c:pt>
                <c:pt idx="1529">
                  <c:v>2150039.8607161217</c:v>
                </c:pt>
                <c:pt idx="1530">
                  <c:v>2151081.4864921826</c:v>
                </c:pt>
                <c:pt idx="1531">
                  <c:v>2151575.8605538495</c:v>
                </c:pt>
                <c:pt idx="1532">
                  <c:v>2151700.4835774219</c:v>
                </c:pt>
                <c:pt idx="1533">
                  <c:v>2151700.4835774219</c:v>
                </c:pt>
                <c:pt idx="1534">
                  <c:v>2151811.4864333952</c:v>
                </c:pt>
                <c:pt idx="1535">
                  <c:v>2152366.7000561818</c:v>
                </c:pt>
                <c:pt idx="1536">
                  <c:v>2153783.1652674619</c:v>
                </c:pt>
                <c:pt idx="1537">
                  <c:v>2156259.4024849418</c:v>
                </c:pt>
                <c:pt idx="1538">
                  <c:v>2159712.6608199417</c:v>
                </c:pt>
                <c:pt idx="1539">
                  <c:v>2163970.0207896293</c:v>
                </c:pt>
                <c:pt idx="1540">
                  <c:v>2168761.4992378824</c:v>
                </c:pt>
                <c:pt idx="1541">
                  <c:v>2173828.6908098599</c:v>
                </c:pt>
                <c:pt idx="1542">
                  <c:v>2178664.9570295475</c:v>
                </c:pt>
                <c:pt idx="1543">
                  <c:v>2182607.2975618411</c:v>
                </c:pt>
                <c:pt idx="1544">
                  <c:v>2185125.932757122</c:v>
                </c:pt>
                <c:pt idx="1545">
                  <c:v>2186336.0550270155</c:v>
                </c:pt>
                <c:pt idx="1546">
                  <c:v>2186842.9567114422</c:v>
                </c:pt>
                <c:pt idx="1547">
                  <c:v>2187060.7448547757</c:v>
                </c:pt>
                <c:pt idx="1548">
                  <c:v>2187203.3093312033</c:v>
                </c:pt>
                <c:pt idx="1549">
                  <c:v>2187351.8266412034</c:v>
                </c:pt>
                <c:pt idx="1550">
                  <c:v>2187541.9451158834</c:v>
                </c:pt>
                <c:pt idx="1551">
                  <c:v>2187791.4896385232</c:v>
                </c:pt>
                <c:pt idx="1552">
                  <c:v>2188088.5649738358</c:v>
                </c:pt>
                <c:pt idx="1553">
                  <c:v>2188400.4840591485</c:v>
                </c:pt>
                <c:pt idx="1554">
                  <c:v>2188712.4031444611</c:v>
                </c:pt>
                <c:pt idx="1555">
                  <c:v>2189065.9582224288</c:v>
                </c:pt>
                <c:pt idx="1556">
                  <c:v>2189521.5841607619</c:v>
                </c:pt>
                <c:pt idx="1557">
                  <c:v>2190113.9628134277</c:v>
                </c:pt>
                <c:pt idx="1558">
                  <c:v>2190889.7522769701</c:v>
                </c:pt>
                <c:pt idx="1559">
                  <c:v>2191903.4910842427</c:v>
                </c:pt>
                <c:pt idx="1560">
                  <c:v>2193076.6844929894</c:v>
                </c:pt>
                <c:pt idx="1561">
                  <c:v>2194281.5445684027</c:v>
                </c:pt>
                <c:pt idx="1562">
                  <c:v>2195486.4046438159</c:v>
                </c:pt>
                <c:pt idx="1563">
                  <c:v>2196729.0088262237</c:v>
                </c:pt>
                <c:pt idx="1564">
                  <c:v>2198043.0114624635</c:v>
                </c:pt>
                <c:pt idx="1565">
                  <c:v>2199390.6599320369</c:v>
                </c:pt>
                <c:pt idx="1566">
                  <c:v>2200778.0489602662</c:v>
                </c:pt>
                <c:pt idx="1567">
                  <c:v>2202159.343263173</c:v>
                </c:pt>
                <c:pt idx="1568">
                  <c:v>2203387.8216537787</c:v>
                </c:pt>
                <c:pt idx="1569">
                  <c:v>2204450.7999927229</c:v>
                </c:pt>
                <c:pt idx="1570">
                  <c:v>2205386.9019562653</c:v>
                </c:pt>
                <c:pt idx="1571">
                  <c:v>2206204.0720734526</c:v>
                </c:pt>
                <c:pt idx="1572">
                  <c:v>2206910.2528094519</c:v>
                </c:pt>
                <c:pt idx="1573">
                  <c:v>2207455.8780897208</c:v>
                </c:pt>
                <c:pt idx="1574">
                  <c:v>2207802.4017790277</c:v>
                </c:pt>
                <c:pt idx="1575">
                  <c:v>2208000.3982556942</c:v>
                </c:pt>
                <c:pt idx="1576">
                  <c:v>2208079.5887032985</c:v>
                </c:pt>
                <c:pt idx="1577">
                  <c:v>2208079.5887032985</c:v>
                </c:pt>
                <c:pt idx="1578">
                  <c:v>2208079.5887032985</c:v>
                </c:pt>
                <c:pt idx="1579">
                  <c:v>2208079.5887032985</c:v>
                </c:pt>
                <c:pt idx="1580">
                  <c:v>2208079.5887032985</c:v>
                </c:pt>
                <c:pt idx="1581">
                  <c:v>2208097.3367268709</c:v>
                </c:pt>
                <c:pt idx="1582">
                  <c:v>2208126.9444168708</c:v>
                </c:pt>
                <c:pt idx="1583">
                  <c:v>2208178.2604284468</c:v>
                </c:pt>
                <c:pt idx="1584">
                  <c:v>2208281.9663431342</c:v>
                </c:pt>
                <c:pt idx="1585">
                  <c:v>2208433.0987651665</c:v>
                </c:pt>
                <c:pt idx="1586">
                  <c:v>2208639.5568182305</c:v>
                </c:pt>
                <c:pt idx="1587">
                  <c:v>2208896.4308798974</c:v>
                </c:pt>
                <c:pt idx="1588">
                  <c:v>2209159.2951829615</c:v>
                </c:pt>
                <c:pt idx="1589">
                  <c:v>2209364.8934985348</c:v>
                </c:pt>
                <c:pt idx="1590">
                  <c:v>2209493.3970101108</c:v>
                </c:pt>
                <c:pt idx="1591">
                  <c:v>2209562.5880334442</c:v>
                </c:pt>
                <c:pt idx="1592">
                  <c:v>2209594.2032353911</c:v>
                </c:pt>
                <c:pt idx="1593">
                  <c:v>2209606.0468604309</c:v>
                </c:pt>
                <c:pt idx="1594">
                  <c:v>2209606.0468604309</c:v>
                </c:pt>
                <c:pt idx="1595">
                  <c:v>2209606.0468604309</c:v>
                </c:pt>
                <c:pt idx="1596">
                  <c:v>2209606.0468604309</c:v>
                </c:pt>
                <c:pt idx="1597">
                  <c:v>2209627.7199703418</c:v>
                </c:pt>
                <c:pt idx="1598">
                  <c:v>2209701.7383850291</c:v>
                </c:pt>
                <c:pt idx="1599">
                  <c:v>2209852.8708070614</c:v>
                </c:pt>
                <c:pt idx="1600">
                  <c:v>2210059.3288601255</c:v>
                </c:pt>
                <c:pt idx="1601">
                  <c:v>2210316.2029217924</c:v>
                </c:pt>
                <c:pt idx="1602">
                  <c:v>2210565.2608978725</c:v>
                </c:pt>
                <c:pt idx="1603">
                  <c:v>2210731.3413752327</c:v>
                </c:pt>
                <c:pt idx="1604">
                  <c:v>2210818.3269851436</c:v>
                </c:pt>
                <c:pt idx="1605">
                  <c:v>2210852.9218849177</c:v>
                </c:pt>
                <c:pt idx="1606">
                  <c:v>2210856.8627414112</c:v>
                </c:pt>
                <c:pt idx="1607">
                  <c:v>2210856.8627414112</c:v>
                </c:pt>
                <c:pt idx="1608">
                  <c:v>2210856.8627414112</c:v>
                </c:pt>
                <c:pt idx="1609">
                  <c:v>2210868.7454478913</c:v>
                </c:pt>
                <c:pt idx="1610">
                  <c:v>2210892.5076525738</c:v>
                </c:pt>
                <c:pt idx="1611">
                  <c:v>2210928.1501294137</c:v>
                </c:pt>
                <c:pt idx="1612">
                  <c:v>2210997.4614796396</c:v>
                </c:pt>
                <c:pt idx="1613">
                  <c:v>2211126.1871229731</c:v>
                </c:pt>
                <c:pt idx="1614">
                  <c:v>2211332.1627780641</c:v>
                </c:pt>
                <c:pt idx="1615">
                  <c:v>2211633.2311291574</c:v>
                </c:pt>
                <c:pt idx="1616">
                  <c:v>2212069.065400824</c:v>
                </c:pt>
                <c:pt idx="1617">
                  <c:v>2212661.4440534897</c:v>
                </c:pt>
                <c:pt idx="1618">
                  <c:v>2213379.655837344</c:v>
                </c:pt>
                <c:pt idx="1619">
                  <c:v>2214116.588584784</c:v>
                </c:pt>
                <c:pt idx="1620">
                  <c:v>2214740.5015908815</c:v>
                </c:pt>
                <c:pt idx="1621">
                  <c:v>2215221.7561148014</c:v>
                </c:pt>
                <c:pt idx="1622">
                  <c:v>2215554.4256374412</c:v>
                </c:pt>
                <c:pt idx="1623">
                  <c:v>2215712.8104354944</c:v>
                </c:pt>
                <c:pt idx="1624">
                  <c:v>2215726.6683264086</c:v>
                </c:pt>
                <c:pt idx="1625">
                  <c:v>2215726.6683264086</c:v>
                </c:pt>
                <c:pt idx="1626">
                  <c:v>2215726.6683264086</c:v>
                </c:pt>
                <c:pt idx="1627">
                  <c:v>2215915.9855789687</c:v>
                </c:pt>
                <c:pt idx="1628">
                  <c:v>2216484.4588368884</c:v>
                </c:pt>
                <c:pt idx="1629">
                  <c:v>2217434.1238449374</c:v>
                </c:pt>
                <c:pt idx="1630">
                  <c:v>2218566.8617696534</c:v>
                </c:pt>
                <c:pt idx="1631">
                  <c:v>2219516.4562957142</c:v>
                </c:pt>
                <c:pt idx="1632">
                  <c:v>2220060.1883041677</c:v>
                </c:pt>
                <c:pt idx="1633">
                  <c:v>2220250.0698294877</c:v>
                </c:pt>
                <c:pt idx="1634">
                  <c:v>2220273.8023526478</c:v>
                </c:pt>
                <c:pt idx="1635">
                  <c:v>2220273.8023526478</c:v>
                </c:pt>
                <c:pt idx="1636">
                  <c:v>2220273.8023526478</c:v>
                </c:pt>
                <c:pt idx="1637">
                  <c:v>2220273.8023526478</c:v>
                </c:pt>
                <c:pt idx="1638">
                  <c:v>2220273.8023526478</c:v>
                </c:pt>
                <c:pt idx="1639">
                  <c:v>2220282.6441262201</c:v>
                </c:pt>
                <c:pt idx="1640">
                  <c:v>2220309.2983997925</c:v>
                </c:pt>
                <c:pt idx="1641">
                  <c:v>2220327.0795248323</c:v>
                </c:pt>
                <c:pt idx="1642">
                  <c:v>2220327.0795248323</c:v>
                </c:pt>
                <c:pt idx="1643">
                  <c:v>2220356.7983997925</c:v>
                </c:pt>
                <c:pt idx="1644">
                  <c:v>2220499.4168744725</c:v>
                </c:pt>
                <c:pt idx="1645">
                  <c:v>2220802.5032024402</c:v>
                </c:pt>
                <c:pt idx="1646">
                  <c:v>2221280.9474585378</c:v>
                </c:pt>
                <c:pt idx="1647">
                  <c:v>2221922.8802059777</c:v>
                </c:pt>
                <c:pt idx="1648">
                  <c:v>2222725.3884195201</c:v>
                </c:pt>
                <c:pt idx="1649">
                  <c:v>2223640.8103756402</c:v>
                </c:pt>
                <c:pt idx="1650">
                  <c:v>2224583.9406650937</c:v>
                </c:pt>
                <c:pt idx="1651">
                  <c:v>2225459.5837683203</c:v>
                </c:pt>
                <c:pt idx="1652">
                  <c:v>2226188.524920986</c:v>
                </c:pt>
                <c:pt idx="1653">
                  <c:v>2226791.6566770836</c:v>
                </c:pt>
                <c:pt idx="1654">
                  <c:v>2227272.9112010035</c:v>
                </c:pt>
                <c:pt idx="1655">
                  <c:v>2227653.1462187637</c:v>
                </c:pt>
                <c:pt idx="1656">
                  <c:v>2228001.7145698569</c:v>
                </c:pt>
                <c:pt idx="1657">
                  <c:v>2228350.2829209501</c:v>
                </c:pt>
                <c:pt idx="1658">
                  <c:v>2228698.8512720433</c:v>
                </c:pt>
                <c:pt idx="1659">
                  <c:v>2229047.4196231365</c:v>
                </c:pt>
                <c:pt idx="1660">
                  <c:v>2229395.9879742297</c:v>
                </c:pt>
                <c:pt idx="1661">
                  <c:v>2229722.7508095424</c:v>
                </c:pt>
                <c:pt idx="1662">
                  <c:v>2230034.669894855</c:v>
                </c:pt>
                <c:pt idx="1663">
                  <c:v>2230346.5889801676</c:v>
                </c:pt>
                <c:pt idx="1664">
                  <c:v>2230616.8875519251</c:v>
                </c:pt>
                <c:pt idx="1665">
                  <c:v>2230842.6310266051</c:v>
                </c:pt>
                <c:pt idx="1666">
                  <c:v>2231020.8358366052</c:v>
                </c:pt>
                <c:pt idx="1667">
                  <c:v>2231147.5539679918</c:v>
                </c:pt>
                <c:pt idx="1668">
                  <c:v>2231244.5736515508</c:v>
                </c:pt>
                <c:pt idx="1669">
                  <c:v>2231321.792526511</c:v>
                </c:pt>
                <c:pt idx="1670">
                  <c:v>2231381.1913074483</c:v>
                </c:pt>
                <c:pt idx="1671">
                  <c:v>2231413.8597621308</c:v>
                </c:pt>
                <c:pt idx="1672">
                  <c:v>2231431.6799686109</c:v>
                </c:pt>
                <c:pt idx="1673">
                  <c:v>2231447.521008424</c:v>
                </c:pt>
                <c:pt idx="1674">
                  <c:v>2231455.4413993382</c:v>
                </c:pt>
                <c:pt idx="1675">
                  <c:v>2231455.4413993382</c:v>
                </c:pt>
                <c:pt idx="1676">
                  <c:v>2231455.4413993382</c:v>
                </c:pt>
                <c:pt idx="1677">
                  <c:v>2231455.4413993382</c:v>
                </c:pt>
                <c:pt idx="1678">
                  <c:v>2231455.4413993382</c:v>
                </c:pt>
                <c:pt idx="1679">
                  <c:v>2231455.4413993382</c:v>
                </c:pt>
                <c:pt idx="1680">
                  <c:v>2231455.4413993382</c:v>
                </c:pt>
                <c:pt idx="1681">
                  <c:v>2231455.4413993382</c:v>
                </c:pt>
                <c:pt idx="1682">
                  <c:v>2231455.4413993382</c:v>
                </c:pt>
                <c:pt idx="1683">
                  <c:v>2231465.3449391513</c:v>
                </c:pt>
                <c:pt idx="1684">
                  <c:v>2231512.8763141115</c:v>
                </c:pt>
                <c:pt idx="1685">
                  <c:v>2231607.9277788317</c:v>
                </c:pt>
                <c:pt idx="1686">
                  <c:v>2231718.8125768849</c:v>
                </c:pt>
                <c:pt idx="1687">
                  <c:v>2231829.6973749381</c:v>
                </c:pt>
                <c:pt idx="1688">
                  <c:v>2231912.8537498983</c:v>
                </c:pt>
                <c:pt idx="1689">
                  <c:v>2231960.3712267382</c:v>
                </c:pt>
                <c:pt idx="1690">
                  <c:v>2231990.0709314207</c:v>
                </c:pt>
                <c:pt idx="1691">
                  <c:v>2232007.8911379008</c:v>
                </c:pt>
                <c:pt idx="1692">
                  <c:v>2232023.7321777139</c:v>
                </c:pt>
                <c:pt idx="1693">
                  <c:v>2232039.573217527</c:v>
                </c:pt>
                <c:pt idx="1694">
                  <c:v>2232055.4142573401</c:v>
                </c:pt>
                <c:pt idx="1695">
                  <c:v>2232071.2552971533</c:v>
                </c:pt>
                <c:pt idx="1696">
                  <c:v>2232087.0963369664</c:v>
                </c:pt>
                <c:pt idx="1697">
                  <c:v>2232102.9373767795</c:v>
                </c:pt>
                <c:pt idx="1698">
                  <c:v>2232110.8577676937</c:v>
                </c:pt>
                <c:pt idx="1699">
                  <c:v>2232110.8577676937</c:v>
                </c:pt>
                <c:pt idx="1700">
                  <c:v>2232110.8577676937</c:v>
                </c:pt>
                <c:pt idx="1701">
                  <c:v>2232110.8577676937</c:v>
                </c:pt>
                <c:pt idx="1702">
                  <c:v>2232110.8577676937</c:v>
                </c:pt>
                <c:pt idx="1703">
                  <c:v>2232110.8577676937</c:v>
                </c:pt>
                <c:pt idx="1704">
                  <c:v>2232110.8577676937</c:v>
                </c:pt>
                <c:pt idx="1705">
                  <c:v>2232110.8577676937</c:v>
                </c:pt>
                <c:pt idx="1706">
                  <c:v>2232110.8577676937</c:v>
                </c:pt>
                <c:pt idx="1707">
                  <c:v>2232110.8577676937</c:v>
                </c:pt>
                <c:pt idx="1708">
                  <c:v>2232110.8577676937</c:v>
                </c:pt>
                <c:pt idx="1709">
                  <c:v>2232110.8577676937</c:v>
                </c:pt>
                <c:pt idx="1710">
                  <c:v>2232110.8577676937</c:v>
                </c:pt>
                <c:pt idx="1711">
                  <c:v>2232122.7404741738</c:v>
                </c:pt>
                <c:pt idx="1712">
                  <c:v>2232146.5026788563</c:v>
                </c:pt>
                <c:pt idx="1713">
                  <c:v>2232191.0577097936</c:v>
                </c:pt>
                <c:pt idx="1714">
                  <c:v>2232256.4015847538</c:v>
                </c:pt>
                <c:pt idx="1715">
                  <c:v>2232339.5671016462</c:v>
                </c:pt>
                <c:pt idx="1716">
                  <c:v>2232442.5352330329</c:v>
                </c:pt>
                <c:pt idx="1717">
                  <c:v>2232567.2872094605</c:v>
                </c:pt>
                <c:pt idx="1718">
                  <c:v>2232715.8045194605</c:v>
                </c:pt>
                <c:pt idx="1719">
                  <c:v>2232890.0689095496</c:v>
                </c:pt>
                <c:pt idx="1720">
                  <c:v>2233075.2187163057</c:v>
                </c:pt>
                <c:pt idx="1721">
                  <c:v>2233226.6894427333</c:v>
                </c:pt>
                <c:pt idx="1722">
                  <c:v>2233315.7833176935</c:v>
                </c:pt>
                <c:pt idx="1723">
                  <c:v>2233351.420522376</c:v>
                </c:pt>
                <c:pt idx="1724">
                  <c:v>2233351.420522376</c:v>
                </c:pt>
                <c:pt idx="1725">
                  <c:v>2233351.420522376</c:v>
                </c:pt>
                <c:pt idx="1726">
                  <c:v>2233351.420522376</c:v>
                </c:pt>
                <c:pt idx="1727">
                  <c:v>2233532.8960363767</c:v>
                </c:pt>
                <c:pt idx="1728">
                  <c:v>2234086.385603969</c:v>
                </c:pt>
                <c:pt idx="1729">
                  <c:v>2235231.7149579865</c:v>
                </c:pt>
                <c:pt idx="1730">
                  <c:v>2237020.5905471924</c:v>
                </c:pt>
                <c:pt idx="1731">
                  <c:v>2239184.85539207</c:v>
                </c:pt>
                <c:pt idx="1732">
                  <c:v>2241450.0577369477</c:v>
                </c:pt>
                <c:pt idx="1733">
                  <c:v>2243626.8499928201</c:v>
                </c:pt>
                <c:pt idx="1734">
                  <c:v>2245622.1607612944</c:v>
                </c:pt>
                <c:pt idx="1735">
                  <c:v>2247484.160385801</c:v>
                </c:pt>
                <c:pt idx="1736">
                  <c:v>2249339.9399042754</c:v>
                </c:pt>
                <c:pt idx="1737">
                  <c:v>2251242.2298394162</c:v>
                </c:pt>
                <c:pt idx="1738">
                  <c:v>2253104.2294639228</c:v>
                </c:pt>
                <c:pt idx="1739">
                  <c:v>2254842.0714565492</c:v>
                </c:pt>
                <c:pt idx="1740">
                  <c:v>2256305.9398190966</c:v>
                </c:pt>
                <c:pt idx="1741">
                  <c:v>2257349.4130770164</c:v>
                </c:pt>
                <c:pt idx="1742">
                  <c:v>2258043.154863474</c:v>
                </c:pt>
                <c:pt idx="1743">
                  <c:v>2258541.222116034</c:v>
                </c:pt>
                <c:pt idx="1744">
                  <c:v>2258914.8091099365</c:v>
                </c:pt>
                <c:pt idx="1745">
                  <c:v>2259211.2665049364</c:v>
                </c:pt>
                <c:pt idx="1746">
                  <c:v>2259487.9322332698</c:v>
                </c:pt>
                <c:pt idx="1747">
                  <c:v>2259736.9902093499</c:v>
                </c:pt>
                <c:pt idx="1748">
                  <c:v>2259926.7551915897</c:v>
                </c:pt>
                <c:pt idx="1749">
                  <c:v>2260065.1273356164</c:v>
                </c:pt>
                <c:pt idx="1750">
                  <c:v>2260152.1129455273</c:v>
                </c:pt>
                <c:pt idx="1751">
                  <c:v>2260201.5123021938</c:v>
                </c:pt>
                <c:pt idx="1752">
                  <c:v>2260241.0158255273</c:v>
                </c:pt>
                <c:pt idx="1753">
                  <c:v>2260280.5193488607</c:v>
                </c:pt>
                <c:pt idx="1754">
                  <c:v>2260320.0228721942</c:v>
                </c:pt>
                <c:pt idx="1755">
                  <c:v>2260359.5263955276</c:v>
                </c:pt>
                <c:pt idx="1756">
                  <c:v>2260399.0299188611</c:v>
                </c:pt>
                <c:pt idx="1757">
                  <c:v>2260442.473862105</c:v>
                </c:pt>
                <c:pt idx="1758">
                  <c:v>2260496.803222016</c:v>
                </c:pt>
                <c:pt idx="1759">
                  <c:v>2260551.1325819269</c:v>
                </c:pt>
                <c:pt idx="1760">
                  <c:v>2260610.3891072469</c:v>
                </c:pt>
                <c:pt idx="1761">
                  <c:v>2260681.5206325669</c:v>
                </c:pt>
                <c:pt idx="1762">
                  <c:v>2260752.6521578869</c:v>
                </c:pt>
                <c:pt idx="1763">
                  <c:v>2260823.7836832069</c:v>
                </c:pt>
                <c:pt idx="1764">
                  <c:v>2260900.8288614494</c:v>
                </c:pt>
                <c:pt idx="1765">
                  <c:v>2261011.4271770227</c:v>
                </c:pt>
                <c:pt idx="1766">
                  <c:v>2261228.5966854761</c:v>
                </c:pt>
                <c:pt idx="1767">
                  <c:v>2261702.3253154759</c:v>
                </c:pt>
                <c:pt idx="1768">
                  <c:v>2262649.426225476</c:v>
                </c:pt>
                <c:pt idx="1769">
                  <c:v>2264359.4723203536</c:v>
                </c:pt>
                <c:pt idx="1770">
                  <c:v>2267021.8389853537</c:v>
                </c:pt>
                <c:pt idx="1771">
                  <c:v>2270430.3318487136</c:v>
                </c:pt>
                <c:pt idx="1772">
                  <c:v>2274092.1580454069</c:v>
                </c:pt>
                <c:pt idx="1773">
                  <c:v>2277640.2239663936</c:v>
                </c:pt>
                <c:pt idx="1774">
                  <c:v>2280790.8012991264</c:v>
                </c:pt>
                <c:pt idx="1775">
                  <c:v>2283358.816144004</c:v>
                </c:pt>
                <c:pt idx="1776">
                  <c:v>2285491.384264484</c:v>
                </c:pt>
                <c:pt idx="1777">
                  <c:v>2287522.7077703564</c:v>
                </c:pt>
                <c:pt idx="1778">
                  <c:v>2289813.5509245163</c:v>
                </c:pt>
                <c:pt idx="1779">
                  <c:v>2292748.0751788365</c:v>
                </c:pt>
                <c:pt idx="1780">
                  <c:v>2296557.446106859</c:v>
                </c:pt>
                <c:pt idx="1781">
                  <c:v>2300968.2017098865</c:v>
                </c:pt>
                <c:pt idx="1782">
                  <c:v>2305264.6584257106</c:v>
                </c:pt>
                <c:pt idx="1783">
                  <c:v>2308817.1208650749</c:v>
                </c:pt>
                <c:pt idx="1784">
                  <c:v>2311381.8297876143</c:v>
                </c:pt>
                <c:pt idx="1785">
                  <c:v>2313165.6770763341</c:v>
                </c:pt>
                <c:pt idx="1786">
                  <c:v>2314552.3579388815</c:v>
                </c:pt>
                <c:pt idx="1787">
                  <c:v>2315790.7961925613</c:v>
                </c:pt>
                <c:pt idx="1788">
                  <c:v>2317023.1020551086</c:v>
                </c:pt>
                <c:pt idx="1789">
                  <c:v>2318423.7439091261</c:v>
                </c:pt>
                <c:pt idx="1790">
                  <c:v>2320248.9143257928</c:v>
                </c:pt>
                <c:pt idx="1791">
                  <c:v>2322808.8246818236</c:v>
                </c:pt>
                <c:pt idx="1792">
                  <c:v>2326361.512900237</c:v>
                </c:pt>
                <c:pt idx="1793">
                  <c:v>2330702.008086598</c:v>
                </c:pt>
                <c:pt idx="1794">
                  <c:v>2336269.4675851054</c:v>
                </c:pt>
                <c:pt idx="1795">
                  <c:v>2340431.3553676256</c:v>
                </c:pt>
                <c:pt idx="1796">
                  <c:v>2340431.3553676256</c:v>
                </c:pt>
                <c:pt idx="1797">
                  <c:v>2340431.3553676256</c:v>
                </c:pt>
                <c:pt idx="1798">
                  <c:v>2340431.3553676256</c:v>
                </c:pt>
                <c:pt idx="1799">
                  <c:v>2340431.3553676256</c:v>
                </c:pt>
                <c:pt idx="1800">
                  <c:v>2340431.3553676256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EF-4DB6-AA96-C31114A85B2B}"/>
            </c:ext>
          </c:extLst>
        </c:ser>
        <c:ser>
          <c:idx val="2"/>
          <c:order val="2"/>
          <c:tx>
            <c:v>Cumulative Braking energy (J)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23.75770647999952</c:v>
                </c:pt>
                <c:pt idx="35">
                  <c:v>95.324730400000163</c:v>
                </c:pt>
                <c:pt idx="36">
                  <c:v>95.324730400000163</c:v>
                </c:pt>
                <c:pt idx="37">
                  <c:v>95.324730400000163</c:v>
                </c:pt>
                <c:pt idx="38">
                  <c:v>95.324730400000163</c:v>
                </c:pt>
                <c:pt idx="39">
                  <c:v>95.324730400000163</c:v>
                </c:pt>
                <c:pt idx="40">
                  <c:v>95.324730400000163</c:v>
                </c:pt>
                <c:pt idx="41">
                  <c:v>95.324730400000163</c:v>
                </c:pt>
                <c:pt idx="42">
                  <c:v>95.324730400000163</c:v>
                </c:pt>
                <c:pt idx="43">
                  <c:v>95.324730400000163</c:v>
                </c:pt>
                <c:pt idx="44">
                  <c:v>95.324730400000163</c:v>
                </c:pt>
                <c:pt idx="45">
                  <c:v>95.324730400000163</c:v>
                </c:pt>
                <c:pt idx="46">
                  <c:v>95.324730400000163</c:v>
                </c:pt>
                <c:pt idx="47">
                  <c:v>95.324730400000163</c:v>
                </c:pt>
                <c:pt idx="48">
                  <c:v>95.324730400000163</c:v>
                </c:pt>
                <c:pt idx="49">
                  <c:v>95.342207240000249</c:v>
                </c:pt>
                <c:pt idx="50">
                  <c:v>137.38021333749987</c:v>
                </c:pt>
                <c:pt idx="51">
                  <c:v>137.38021333749987</c:v>
                </c:pt>
                <c:pt idx="52">
                  <c:v>137.38021333749987</c:v>
                </c:pt>
                <c:pt idx="53">
                  <c:v>137.38021333749987</c:v>
                </c:pt>
                <c:pt idx="54">
                  <c:v>137.38021333749987</c:v>
                </c:pt>
                <c:pt idx="55">
                  <c:v>137.38021333749987</c:v>
                </c:pt>
                <c:pt idx="56">
                  <c:v>137.38021333749987</c:v>
                </c:pt>
                <c:pt idx="57">
                  <c:v>137.38021333749987</c:v>
                </c:pt>
                <c:pt idx="58">
                  <c:v>137.38021333749987</c:v>
                </c:pt>
                <c:pt idx="59">
                  <c:v>137.38021333749987</c:v>
                </c:pt>
                <c:pt idx="60">
                  <c:v>137.38021333749987</c:v>
                </c:pt>
                <c:pt idx="61">
                  <c:v>137.38021333749987</c:v>
                </c:pt>
                <c:pt idx="62">
                  <c:v>137.38021333749987</c:v>
                </c:pt>
                <c:pt idx="63">
                  <c:v>137.38021333749987</c:v>
                </c:pt>
                <c:pt idx="64">
                  <c:v>137.38021333749987</c:v>
                </c:pt>
                <c:pt idx="65">
                  <c:v>137.38021333749987</c:v>
                </c:pt>
                <c:pt idx="66">
                  <c:v>137.38021333749987</c:v>
                </c:pt>
                <c:pt idx="67">
                  <c:v>137.38021333749987</c:v>
                </c:pt>
                <c:pt idx="68">
                  <c:v>137.38021333749987</c:v>
                </c:pt>
                <c:pt idx="69">
                  <c:v>137.38021333749987</c:v>
                </c:pt>
                <c:pt idx="70">
                  <c:v>137.38021333749987</c:v>
                </c:pt>
                <c:pt idx="71">
                  <c:v>137.38021333749987</c:v>
                </c:pt>
                <c:pt idx="72">
                  <c:v>137.38021333749987</c:v>
                </c:pt>
                <c:pt idx="73">
                  <c:v>137.38021333749987</c:v>
                </c:pt>
                <c:pt idx="74">
                  <c:v>137.38021333749987</c:v>
                </c:pt>
                <c:pt idx="75">
                  <c:v>137.38021333749987</c:v>
                </c:pt>
                <c:pt idx="76">
                  <c:v>137.38021333749987</c:v>
                </c:pt>
                <c:pt idx="77">
                  <c:v>137.38021333749987</c:v>
                </c:pt>
                <c:pt idx="78">
                  <c:v>184.89241801999941</c:v>
                </c:pt>
                <c:pt idx="79">
                  <c:v>214.6597280199997</c:v>
                </c:pt>
                <c:pt idx="80">
                  <c:v>214.6597280199997</c:v>
                </c:pt>
                <c:pt idx="81">
                  <c:v>214.6597280199997</c:v>
                </c:pt>
                <c:pt idx="82">
                  <c:v>214.6597280199997</c:v>
                </c:pt>
                <c:pt idx="83">
                  <c:v>214.75745144250033</c:v>
                </c:pt>
                <c:pt idx="84">
                  <c:v>214.75745144250033</c:v>
                </c:pt>
                <c:pt idx="85">
                  <c:v>214.75745144250033</c:v>
                </c:pt>
                <c:pt idx="86">
                  <c:v>214.75745144250033</c:v>
                </c:pt>
                <c:pt idx="87">
                  <c:v>214.75745144250033</c:v>
                </c:pt>
                <c:pt idx="88">
                  <c:v>214.75745144250033</c:v>
                </c:pt>
                <c:pt idx="89">
                  <c:v>214.75745144250033</c:v>
                </c:pt>
                <c:pt idx="90">
                  <c:v>214.75745144250033</c:v>
                </c:pt>
                <c:pt idx="91">
                  <c:v>214.75745144250033</c:v>
                </c:pt>
                <c:pt idx="92">
                  <c:v>214.75745144250033</c:v>
                </c:pt>
                <c:pt idx="93">
                  <c:v>214.75745144250033</c:v>
                </c:pt>
                <c:pt idx="94">
                  <c:v>214.75745144250033</c:v>
                </c:pt>
                <c:pt idx="95">
                  <c:v>214.75745144250033</c:v>
                </c:pt>
                <c:pt idx="96">
                  <c:v>214.75745144250033</c:v>
                </c:pt>
                <c:pt idx="97">
                  <c:v>214.75745144250033</c:v>
                </c:pt>
                <c:pt idx="98">
                  <c:v>214.75745144250033</c:v>
                </c:pt>
                <c:pt idx="99">
                  <c:v>214.75745144250033</c:v>
                </c:pt>
                <c:pt idx="100">
                  <c:v>214.75745144250033</c:v>
                </c:pt>
                <c:pt idx="101">
                  <c:v>214.75745144250033</c:v>
                </c:pt>
                <c:pt idx="102">
                  <c:v>214.75745144250033</c:v>
                </c:pt>
                <c:pt idx="103">
                  <c:v>214.75745144250033</c:v>
                </c:pt>
                <c:pt idx="104">
                  <c:v>214.75745144250033</c:v>
                </c:pt>
                <c:pt idx="105">
                  <c:v>214.75745144250033</c:v>
                </c:pt>
                <c:pt idx="106">
                  <c:v>214.75745144250033</c:v>
                </c:pt>
                <c:pt idx="107">
                  <c:v>214.75745144250033</c:v>
                </c:pt>
                <c:pt idx="108">
                  <c:v>214.75745144250033</c:v>
                </c:pt>
                <c:pt idx="109">
                  <c:v>214.75745144250033</c:v>
                </c:pt>
                <c:pt idx="110">
                  <c:v>214.75745144250033</c:v>
                </c:pt>
                <c:pt idx="111">
                  <c:v>214.75745144250033</c:v>
                </c:pt>
                <c:pt idx="112">
                  <c:v>214.75745144250033</c:v>
                </c:pt>
                <c:pt idx="113">
                  <c:v>214.75745144250033</c:v>
                </c:pt>
                <c:pt idx="114">
                  <c:v>214.75745144250033</c:v>
                </c:pt>
                <c:pt idx="115">
                  <c:v>214.75745144250033</c:v>
                </c:pt>
                <c:pt idx="116">
                  <c:v>214.75745144250033</c:v>
                </c:pt>
                <c:pt idx="117">
                  <c:v>214.75745144250033</c:v>
                </c:pt>
                <c:pt idx="118">
                  <c:v>214.75745144250033</c:v>
                </c:pt>
                <c:pt idx="119">
                  <c:v>214.75745144250033</c:v>
                </c:pt>
                <c:pt idx="120">
                  <c:v>214.75745144250033</c:v>
                </c:pt>
                <c:pt idx="121">
                  <c:v>214.75745144250033</c:v>
                </c:pt>
                <c:pt idx="122">
                  <c:v>214.75745144250033</c:v>
                </c:pt>
                <c:pt idx="123">
                  <c:v>214.75745144250033</c:v>
                </c:pt>
                <c:pt idx="124">
                  <c:v>214.75745144250033</c:v>
                </c:pt>
                <c:pt idx="125">
                  <c:v>214.75745144250033</c:v>
                </c:pt>
                <c:pt idx="126">
                  <c:v>214.75745144250033</c:v>
                </c:pt>
                <c:pt idx="127">
                  <c:v>214.75745144250033</c:v>
                </c:pt>
                <c:pt idx="128">
                  <c:v>214.75745144250033</c:v>
                </c:pt>
                <c:pt idx="129">
                  <c:v>214.75745144250033</c:v>
                </c:pt>
                <c:pt idx="130">
                  <c:v>214.75745144250033</c:v>
                </c:pt>
                <c:pt idx="131">
                  <c:v>214.75745144250033</c:v>
                </c:pt>
                <c:pt idx="132">
                  <c:v>214.75745144250033</c:v>
                </c:pt>
                <c:pt idx="133">
                  <c:v>214.75745144250033</c:v>
                </c:pt>
                <c:pt idx="134">
                  <c:v>214.75745144250033</c:v>
                </c:pt>
                <c:pt idx="135">
                  <c:v>214.75745144250033</c:v>
                </c:pt>
                <c:pt idx="136">
                  <c:v>214.75745144250033</c:v>
                </c:pt>
                <c:pt idx="137">
                  <c:v>214.75745144250033</c:v>
                </c:pt>
                <c:pt idx="138">
                  <c:v>214.75745144250033</c:v>
                </c:pt>
                <c:pt idx="139">
                  <c:v>214.75745144250033</c:v>
                </c:pt>
                <c:pt idx="140">
                  <c:v>214.75745144250033</c:v>
                </c:pt>
                <c:pt idx="141">
                  <c:v>214.75745144250033</c:v>
                </c:pt>
                <c:pt idx="142">
                  <c:v>214.75745144250033</c:v>
                </c:pt>
                <c:pt idx="143">
                  <c:v>214.75745144250033</c:v>
                </c:pt>
                <c:pt idx="144">
                  <c:v>214.75745144250033</c:v>
                </c:pt>
                <c:pt idx="145">
                  <c:v>214.75745144250033</c:v>
                </c:pt>
                <c:pt idx="146">
                  <c:v>214.75745144250033</c:v>
                </c:pt>
                <c:pt idx="147">
                  <c:v>214.75745144250033</c:v>
                </c:pt>
                <c:pt idx="148">
                  <c:v>214.75745144250033</c:v>
                </c:pt>
                <c:pt idx="149">
                  <c:v>214.75745144250033</c:v>
                </c:pt>
                <c:pt idx="150">
                  <c:v>421.44222133583361</c:v>
                </c:pt>
                <c:pt idx="151">
                  <c:v>421.44222133583361</c:v>
                </c:pt>
                <c:pt idx="152">
                  <c:v>421.44222133583361</c:v>
                </c:pt>
                <c:pt idx="153">
                  <c:v>421.44222133583361</c:v>
                </c:pt>
                <c:pt idx="154">
                  <c:v>421.44222133583361</c:v>
                </c:pt>
                <c:pt idx="155">
                  <c:v>421.44222133583361</c:v>
                </c:pt>
                <c:pt idx="156">
                  <c:v>441.74796523833379</c:v>
                </c:pt>
                <c:pt idx="157">
                  <c:v>441.74796523833379</c:v>
                </c:pt>
                <c:pt idx="158">
                  <c:v>441.74796523833379</c:v>
                </c:pt>
                <c:pt idx="159">
                  <c:v>441.74796523833379</c:v>
                </c:pt>
                <c:pt idx="160">
                  <c:v>441.74796523833379</c:v>
                </c:pt>
                <c:pt idx="161">
                  <c:v>441.74796523833379</c:v>
                </c:pt>
                <c:pt idx="162">
                  <c:v>441.74796523833379</c:v>
                </c:pt>
                <c:pt idx="163">
                  <c:v>441.74796523833379</c:v>
                </c:pt>
                <c:pt idx="164">
                  <c:v>441.74796523833379</c:v>
                </c:pt>
                <c:pt idx="165">
                  <c:v>441.74796523833379</c:v>
                </c:pt>
                <c:pt idx="166">
                  <c:v>441.74796523833379</c:v>
                </c:pt>
                <c:pt idx="167">
                  <c:v>441.74796523833379</c:v>
                </c:pt>
                <c:pt idx="168">
                  <c:v>441.74796523833379</c:v>
                </c:pt>
                <c:pt idx="169">
                  <c:v>441.74796523833379</c:v>
                </c:pt>
                <c:pt idx="170">
                  <c:v>672.48672084916575</c:v>
                </c:pt>
                <c:pt idx="171">
                  <c:v>672.48672084916575</c:v>
                </c:pt>
                <c:pt idx="172">
                  <c:v>672.48672084916575</c:v>
                </c:pt>
                <c:pt idx="173">
                  <c:v>672.48672084916575</c:v>
                </c:pt>
                <c:pt idx="174">
                  <c:v>672.48672084916575</c:v>
                </c:pt>
                <c:pt idx="175">
                  <c:v>755.58034588916553</c:v>
                </c:pt>
                <c:pt idx="176">
                  <c:v>755.58034588916553</c:v>
                </c:pt>
                <c:pt idx="177">
                  <c:v>755.58034588916553</c:v>
                </c:pt>
                <c:pt idx="178">
                  <c:v>755.58034588916553</c:v>
                </c:pt>
                <c:pt idx="179">
                  <c:v>755.58034588916553</c:v>
                </c:pt>
                <c:pt idx="180">
                  <c:v>791.22282272916573</c:v>
                </c:pt>
                <c:pt idx="181">
                  <c:v>815.09129740916546</c:v>
                </c:pt>
                <c:pt idx="182">
                  <c:v>815.09129740916546</c:v>
                </c:pt>
                <c:pt idx="183">
                  <c:v>815.09129740916546</c:v>
                </c:pt>
                <c:pt idx="184">
                  <c:v>815.09129740916546</c:v>
                </c:pt>
                <c:pt idx="185">
                  <c:v>815.09129740916546</c:v>
                </c:pt>
                <c:pt idx="186">
                  <c:v>815.09129740916546</c:v>
                </c:pt>
                <c:pt idx="187">
                  <c:v>815.09129740916546</c:v>
                </c:pt>
                <c:pt idx="188">
                  <c:v>815.09129740916546</c:v>
                </c:pt>
                <c:pt idx="189">
                  <c:v>815.09129740916546</c:v>
                </c:pt>
                <c:pt idx="190">
                  <c:v>815.09129740916546</c:v>
                </c:pt>
                <c:pt idx="191">
                  <c:v>815.09129740916546</c:v>
                </c:pt>
                <c:pt idx="192">
                  <c:v>815.09129740916546</c:v>
                </c:pt>
                <c:pt idx="193">
                  <c:v>815.09129740916546</c:v>
                </c:pt>
                <c:pt idx="194">
                  <c:v>817.07817055583212</c:v>
                </c:pt>
                <c:pt idx="195">
                  <c:v>817.07817055583212</c:v>
                </c:pt>
                <c:pt idx="196">
                  <c:v>817.07817055583212</c:v>
                </c:pt>
                <c:pt idx="197">
                  <c:v>817.07817055583212</c:v>
                </c:pt>
                <c:pt idx="198">
                  <c:v>817.07817055583212</c:v>
                </c:pt>
                <c:pt idx="199">
                  <c:v>817.07817055583212</c:v>
                </c:pt>
                <c:pt idx="200">
                  <c:v>817.07817055583212</c:v>
                </c:pt>
                <c:pt idx="201">
                  <c:v>817.07817055583212</c:v>
                </c:pt>
                <c:pt idx="202">
                  <c:v>817.07817055583212</c:v>
                </c:pt>
                <c:pt idx="203">
                  <c:v>817.07817055583212</c:v>
                </c:pt>
                <c:pt idx="204">
                  <c:v>817.07817055583212</c:v>
                </c:pt>
                <c:pt idx="205">
                  <c:v>817.07817055583212</c:v>
                </c:pt>
                <c:pt idx="206">
                  <c:v>817.07817055583212</c:v>
                </c:pt>
                <c:pt idx="207">
                  <c:v>817.07817055583212</c:v>
                </c:pt>
                <c:pt idx="208">
                  <c:v>817.07817055583212</c:v>
                </c:pt>
                <c:pt idx="209">
                  <c:v>817.07817055583212</c:v>
                </c:pt>
                <c:pt idx="210">
                  <c:v>817.07817055583212</c:v>
                </c:pt>
                <c:pt idx="211">
                  <c:v>817.07817055583212</c:v>
                </c:pt>
                <c:pt idx="212">
                  <c:v>817.07817055583212</c:v>
                </c:pt>
                <c:pt idx="213">
                  <c:v>817.07817055583212</c:v>
                </c:pt>
                <c:pt idx="214">
                  <c:v>817.07817055583212</c:v>
                </c:pt>
                <c:pt idx="215">
                  <c:v>817.07817055583212</c:v>
                </c:pt>
                <c:pt idx="216">
                  <c:v>817.07817055583212</c:v>
                </c:pt>
                <c:pt idx="217">
                  <c:v>817.07817055583212</c:v>
                </c:pt>
                <c:pt idx="218">
                  <c:v>817.07817055583212</c:v>
                </c:pt>
                <c:pt idx="219">
                  <c:v>817.07817055583212</c:v>
                </c:pt>
                <c:pt idx="220">
                  <c:v>817.07817055583212</c:v>
                </c:pt>
                <c:pt idx="221">
                  <c:v>817.07817055583212</c:v>
                </c:pt>
                <c:pt idx="222">
                  <c:v>817.07817055583212</c:v>
                </c:pt>
                <c:pt idx="223">
                  <c:v>817.07817055583212</c:v>
                </c:pt>
                <c:pt idx="224">
                  <c:v>817.07817055583212</c:v>
                </c:pt>
                <c:pt idx="225">
                  <c:v>817.07817055583212</c:v>
                </c:pt>
                <c:pt idx="226">
                  <c:v>817.07817055583212</c:v>
                </c:pt>
                <c:pt idx="227">
                  <c:v>817.07817055583212</c:v>
                </c:pt>
                <c:pt idx="228">
                  <c:v>817.07817055583212</c:v>
                </c:pt>
                <c:pt idx="229">
                  <c:v>817.07817055583212</c:v>
                </c:pt>
                <c:pt idx="230">
                  <c:v>843.80912523833183</c:v>
                </c:pt>
                <c:pt idx="231">
                  <c:v>891.54414299833229</c:v>
                </c:pt>
                <c:pt idx="232">
                  <c:v>891.54414299833229</c:v>
                </c:pt>
                <c:pt idx="233">
                  <c:v>891.54414299833229</c:v>
                </c:pt>
                <c:pt idx="234">
                  <c:v>891.54414299833229</c:v>
                </c:pt>
                <c:pt idx="235">
                  <c:v>891.54414299833229</c:v>
                </c:pt>
                <c:pt idx="236">
                  <c:v>891.54414299833229</c:v>
                </c:pt>
                <c:pt idx="237">
                  <c:v>891.54414299833229</c:v>
                </c:pt>
                <c:pt idx="238">
                  <c:v>891.54414299833229</c:v>
                </c:pt>
                <c:pt idx="239">
                  <c:v>891.54414299833229</c:v>
                </c:pt>
                <c:pt idx="240">
                  <c:v>891.54414299833229</c:v>
                </c:pt>
                <c:pt idx="241">
                  <c:v>891.54414299833229</c:v>
                </c:pt>
                <c:pt idx="242">
                  <c:v>891.54414299833229</c:v>
                </c:pt>
                <c:pt idx="243">
                  <c:v>891.54414299833229</c:v>
                </c:pt>
                <c:pt idx="244">
                  <c:v>891.54414299833229</c:v>
                </c:pt>
                <c:pt idx="245">
                  <c:v>891.54414299833229</c:v>
                </c:pt>
                <c:pt idx="246">
                  <c:v>891.54414299833229</c:v>
                </c:pt>
                <c:pt idx="247">
                  <c:v>891.54414299833229</c:v>
                </c:pt>
                <c:pt idx="248">
                  <c:v>891.54414299833229</c:v>
                </c:pt>
                <c:pt idx="249">
                  <c:v>891.54414299833229</c:v>
                </c:pt>
                <c:pt idx="250">
                  <c:v>891.54414299833229</c:v>
                </c:pt>
                <c:pt idx="251">
                  <c:v>891.54414299833229</c:v>
                </c:pt>
                <c:pt idx="252">
                  <c:v>891.54414299833229</c:v>
                </c:pt>
                <c:pt idx="253">
                  <c:v>891.56161983833238</c:v>
                </c:pt>
                <c:pt idx="254">
                  <c:v>933.59962593583202</c:v>
                </c:pt>
                <c:pt idx="255">
                  <c:v>933.59962593583202</c:v>
                </c:pt>
                <c:pt idx="256">
                  <c:v>933.59962593583202</c:v>
                </c:pt>
                <c:pt idx="257">
                  <c:v>933.59962593583202</c:v>
                </c:pt>
                <c:pt idx="258">
                  <c:v>933.59962593583202</c:v>
                </c:pt>
                <c:pt idx="259">
                  <c:v>933.59962593583202</c:v>
                </c:pt>
                <c:pt idx="260">
                  <c:v>933.59962593583202</c:v>
                </c:pt>
                <c:pt idx="261">
                  <c:v>933.59962593583202</c:v>
                </c:pt>
                <c:pt idx="262">
                  <c:v>933.59962593583202</c:v>
                </c:pt>
                <c:pt idx="263">
                  <c:v>933.59962593583202</c:v>
                </c:pt>
                <c:pt idx="264">
                  <c:v>933.59962593583202</c:v>
                </c:pt>
                <c:pt idx="265">
                  <c:v>933.59962593583202</c:v>
                </c:pt>
                <c:pt idx="266">
                  <c:v>933.59962593583202</c:v>
                </c:pt>
                <c:pt idx="267">
                  <c:v>933.59962593583202</c:v>
                </c:pt>
                <c:pt idx="268">
                  <c:v>933.59962593583202</c:v>
                </c:pt>
                <c:pt idx="269">
                  <c:v>933.59962593583202</c:v>
                </c:pt>
                <c:pt idx="270">
                  <c:v>998.9243306183314</c:v>
                </c:pt>
                <c:pt idx="271">
                  <c:v>1019.7460975108316</c:v>
                </c:pt>
                <c:pt idx="272">
                  <c:v>1019.7460975108316</c:v>
                </c:pt>
                <c:pt idx="273">
                  <c:v>1019.7460975108316</c:v>
                </c:pt>
                <c:pt idx="274">
                  <c:v>1019.7460975108316</c:v>
                </c:pt>
                <c:pt idx="275">
                  <c:v>1019.7460975108316</c:v>
                </c:pt>
                <c:pt idx="276">
                  <c:v>1019.7460975108316</c:v>
                </c:pt>
                <c:pt idx="277">
                  <c:v>1019.7460975108316</c:v>
                </c:pt>
                <c:pt idx="278">
                  <c:v>1019.7460975108316</c:v>
                </c:pt>
                <c:pt idx="279">
                  <c:v>1019.7460975108316</c:v>
                </c:pt>
                <c:pt idx="280">
                  <c:v>1717.2020121983319</c:v>
                </c:pt>
                <c:pt idx="281">
                  <c:v>1717.2020121983319</c:v>
                </c:pt>
                <c:pt idx="282">
                  <c:v>1717.2020121983319</c:v>
                </c:pt>
                <c:pt idx="283">
                  <c:v>1717.2020121983319</c:v>
                </c:pt>
                <c:pt idx="284">
                  <c:v>1717.2020121983319</c:v>
                </c:pt>
                <c:pt idx="285">
                  <c:v>1717.2020121983319</c:v>
                </c:pt>
                <c:pt idx="286">
                  <c:v>1717.2020121983319</c:v>
                </c:pt>
                <c:pt idx="287">
                  <c:v>1717.2020121983319</c:v>
                </c:pt>
                <c:pt idx="288">
                  <c:v>1717.2020121983319</c:v>
                </c:pt>
                <c:pt idx="289">
                  <c:v>1717.2020121983319</c:v>
                </c:pt>
                <c:pt idx="290">
                  <c:v>1717.2020121983319</c:v>
                </c:pt>
                <c:pt idx="291">
                  <c:v>1818.4133401658316</c:v>
                </c:pt>
                <c:pt idx="292">
                  <c:v>1818.4133401658316</c:v>
                </c:pt>
                <c:pt idx="293">
                  <c:v>1818.4133401658316</c:v>
                </c:pt>
                <c:pt idx="294">
                  <c:v>1818.4133401658316</c:v>
                </c:pt>
                <c:pt idx="295">
                  <c:v>1818.4133401658316</c:v>
                </c:pt>
                <c:pt idx="296">
                  <c:v>1818.4133401658316</c:v>
                </c:pt>
                <c:pt idx="297">
                  <c:v>1818.4133401658316</c:v>
                </c:pt>
                <c:pt idx="298">
                  <c:v>1818.4133401658316</c:v>
                </c:pt>
                <c:pt idx="299">
                  <c:v>1834.2543799791645</c:v>
                </c:pt>
                <c:pt idx="300">
                  <c:v>1862.0032302049979</c:v>
                </c:pt>
                <c:pt idx="301">
                  <c:v>1862.0032302049979</c:v>
                </c:pt>
                <c:pt idx="302">
                  <c:v>1862.0032302049979</c:v>
                </c:pt>
                <c:pt idx="303">
                  <c:v>1862.0032302049979</c:v>
                </c:pt>
                <c:pt idx="304">
                  <c:v>1862.0032302049979</c:v>
                </c:pt>
                <c:pt idx="305">
                  <c:v>1862.0032302049979</c:v>
                </c:pt>
                <c:pt idx="306">
                  <c:v>1862.0032302049979</c:v>
                </c:pt>
                <c:pt idx="307">
                  <c:v>1862.0032302049979</c:v>
                </c:pt>
                <c:pt idx="308">
                  <c:v>1862.0032302049979</c:v>
                </c:pt>
                <c:pt idx="309">
                  <c:v>1862.0677066324984</c:v>
                </c:pt>
                <c:pt idx="310">
                  <c:v>1862.0677066324984</c:v>
                </c:pt>
                <c:pt idx="311">
                  <c:v>1862.0677066324984</c:v>
                </c:pt>
                <c:pt idx="312">
                  <c:v>1862.0677066324984</c:v>
                </c:pt>
                <c:pt idx="313">
                  <c:v>1862.0677066324984</c:v>
                </c:pt>
                <c:pt idx="314">
                  <c:v>1862.0677066324984</c:v>
                </c:pt>
                <c:pt idx="315">
                  <c:v>1862.0677066324984</c:v>
                </c:pt>
                <c:pt idx="316">
                  <c:v>1862.0677066324984</c:v>
                </c:pt>
                <c:pt idx="317">
                  <c:v>1862.0677066324984</c:v>
                </c:pt>
                <c:pt idx="318">
                  <c:v>1862.0677066324984</c:v>
                </c:pt>
                <c:pt idx="319">
                  <c:v>1862.0677066324984</c:v>
                </c:pt>
                <c:pt idx="320">
                  <c:v>1862.0677066324984</c:v>
                </c:pt>
                <c:pt idx="321">
                  <c:v>1862.0677066324984</c:v>
                </c:pt>
                <c:pt idx="322">
                  <c:v>1862.0677066324984</c:v>
                </c:pt>
                <c:pt idx="323">
                  <c:v>1862.1475166324985</c:v>
                </c:pt>
                <c:pt idx="324">
                  <c:v>1862.1475166324985</c:v>
                </c:pt>
                <c:pt idx="325">
                  <c:v>1868.0972213149985</c:v>
                </c:pt>
                <c:pt idx="326">
                  <c:v>1885.9410962749987</c:v>
                </c:pt>
                <c:pt idx="327">
                  <c:v>1887.3361535474994</c:v>
                </c:pt>
                <c:pt idx="328">
                  <c:v>1887.3361535474994</c:v>
                </c:pt>
                <c:pt idx="329">
                  <c:v>1887.3361535474994</c:v>
                </c:pt>
                <c:pt idx="330">
                  <c:v>1887.3361535474994</c:v>
                </c:pt>
                <c:pt idx="331">
                  <c:v>1887.3361535474994</c:v>
                </c:pt>
                <c:pt idx="332">
                  <c:v>1887.3361535474994</c:v>
                </c:pt>
                <c:pt idx="333">
                  <c:v>1887.3361535474994</c:v>
                </c:pt>
                <c:pt idx="334">
                  <c:v>1887.3361535474994</c:v>
                </c:pt>
                <c:pt idx="335">
                  <c:v>1887.3361535474994</c:v>
                </c:pt>
                <c:pt idx="336">
                  <c:v>1887.3361535474994</c:v>
                </c:pt>
                <c:pt idx="337">
                  <c:v>1887.3361535474994</c:v>
                </c:pt>
                <c:pt idx="338">
                  <c:v>1887.3361535474994</c:v>
                </c:pt>
                <c:pt idx="339">
                  <c:v>1887.3361535474994</c:v>
                </c:pt>
                <c:pt idx="340">
                  <c:v>1887.3361535474994</c:v>
                </c:pt>
                <c:pt idx="341">
                  <c:v>1887.3361535474994</c:v>
                </c:pt>
                <c:pt idx="342">
                  <c:v>1887.3361535474994</c:v>
                </c:pt>
                <c:pt idx="343">
                  <c:v>1887.3361535474994</c:v>
                </c:pt>
                <c:pt idx="344">
                  <c:v>1887.3361535474994</c:v>
                </c:pt>
                <c:pt idx="345">
                  <c:v>1887.3361535474994</c:v>
                </c:pt>
                <c:pt idx="346">
                  <c:v>1887.3361535474994</c:v>
                </c:pt>
                <c:pt idx="347">
                  <c:v>1887.3361535474994</c:v>
                </c:pt>
                <c:pt idx="348">
                  <c:v>1887.3361535474994</c:v>
                </c:pt>
                <c:pt idx="349">
                  <c:v>1887.3361535474994</c:v>
                </c:pt>
                <c:pt idx="350">
                  <c:v>1887.3361535474994</c:v>
                </c:pt>
                <c:pt idx="351">
                  <c:v>1899.2188600274994</c:v>
                </c:pt>
                <c:pt idx="352">
                  <c:v>1907.1432331741662</c:v>
                </c:pt>
                <c:pt idx="353">
                  <c:v>1911.1052907549995</c:v>
                </c:pt>
                <c:pt idx="354">
                  <c:v>1911.1052907549995</c:v>
                </c:pt>
                <c:pt idx="355">
                  <c:v>1911.1052907549995</c:v>
                </c:pt>
                <c:pt idx="356">
                  <c:v>1920.0152650024995</c:v>
                </c:pt>
                <c:pt idx="357">
                  <c:v>1984.480503426666</c:v>
                </c:pt>
                <c:pt idx="358">
                  <c:v>1984.480503426666</c:v>
                </c:pt>
                <c:pt idx="359">
                  <c:v>1984.480503426666</c:v>
                </c:pt>
                <c:pt idx="360">
                  <c:v>1984.480503426666</c:v>
                </c:pt>
                <c:pt idx="361">
                  <c:v>1984.480503426666</c:v>
                </c:pt>
                <c:pt idx="362">
                  <c:v>1984.480503426666</c:v>
                </c:pt>
                <c:pt idx="363">
                  <c:v>1984.480503426666</c:v>
                </c:pt>
                <c:pt idx="364">
                  <c:v>1984.480503426666</c:v>
                </c:pt>
                <c:pt idx="365">
                  <c:v>1984.480503426666</c:v>
                </c:pt>
                <c:pt idx="366">
                  <c:v>1984.480503426666</c:v>
                </c:pt>
                <c:pt idx="367">
                  <c:v>1984.480503426666</c:v>
                </c:pt>
                <c:pt idx="368">
                  <c:v>1984.480503426666</c:v>
                </c:pt>
                <c:pt idx="369">
                  <c:v>1984.480503426666</c:v>
                </c:pt>
                <c:pt idx="370">
                  <c:v>2063.6709510308328</c:v>
                </c:pt>
                <c:pt idx="371">
                  <c:v>2096.8643597774994</c:v>
                </c:pt>
                <c:pt idx="372">
                  <c:v>2096.8643597774994</c:v>
                </c:pt>
                <c:pt idx="373">
                  <c:v>2096.8643597774994</c:v>
                </c:pt>
                <c:pt idx="374">
                  <c:v>2096.8643597774994</c:v>
                </c:pt>
                <c:pt idx="375">
                  <c:v>2096.8643597774994</c:v>
                </c:pt>
                <c:pt idx="376">
                  <c:v>2096.8643597774994</c:v>
                </c:pt>
                <c:pt idx="377">
                  <c:v>2096.8643597774994</c:v>
                </c:pt>
                <c:pt idx="378">
                  <c:v>2096.8643597774994</c:v>
                </c:pt>
                <c:pt idx="379">
                  <c:v>2096.8643597774994</c:v>
                </c:pt>
                <c:pt idx="380">
                  <c:v>2096.8643597774994</c:v>
                </c:pt>
                <c:pt idx="381">
                  <c:v>2096.8643597774994</c:v>
                </c:pt>
                <c:pt idx="382">
                  <c:v>2096.8643597774994</c:v>
                </c:pt>
                <c:pt idx="383">
                  <c:v>2096.8643597774994</c:v>
                </c:pt>
                <c:pt idx="384">
                  <c:v>2096.8643597774994</c:v>
                </c:pt>
                <c:pt idx="385">
                  <c:v>2096.8643597774994</c:v>
                </c:pt>
                <c:pt idx="386">
                  <c:v>2096.8643597774994</c:v>
                </c:pt>
                <c:pt idx="387">
                  <c:v>2096.8643597774994</c:v>
                </c:pt>
                <c:pt idx="388">
                  <c:v>2096.8643597774994</c:v>
                </c:pt>
                <c:pt idx="389">
                  <c:v>2096.8643597774994</c:v>
                </c:pt>
                <c:pt idx="390">
                  <c:v>2096.8643597774994</c:v>
                </c:pt>
                <c:pt idx="391">
                  <c:v>2096.8643597774994</c:v>
                </c:pt>
                <c:pt idx="392">
                  <c:v>2096.8643597774994</c:v>
                </c:pt>
                <c:pt idx="393">
                  <c:v>2096.8643597774994</c:v>
                </c:pt>
                <c:pt idx="394">
                  <c:v>2096.8643597774994</c:v>
                </c:pt>
                <c:pt idx="395">
                  <c:v>2096.8643597774994</c:v>
                </c:pt>
                <c:pt idx="396">
                  <c:v>2096.8643597774994</c:v>
                </c:pt>
                <c:pt idx="397">
                  <c:v>2096.8643597774994</c:v>
                </c:pt>
                <c:pt idx="398">
                  <c:v>2096.8643597774994</c:v>
                </c:pt>
                <c:pt idx="399">
                  <c:v>2096.8643597774994</c:v>
                </c:pt>
                <c:pt idx="400">
                  <c:v>2235.4465433366668</c:v>
                </c:pt>
                <c:pt idx="401">
                  <c:v>2235.4465433366668</c:v>
                </c:pt>
                <c:pt idx="402">
                  <c:v>2235.4465433366668</c:v>
                </c:pt>
                <c:pt idx="403">
                  <c:v>2235.4465433366668</c:v>
                </c:pt>
                <c:pt idx="404">
                  <c:v>2235.4465433366668</c:v>
                </c:pt>
                <c:pt idx="405">
                  <c:v>2235.4465433366668</c:v>
                </c:pt>
                <c:pt idx="406">
                  <c:v>2235.4465433366668</c:v>
                </c:pt>
                <c:pt idx="407">
                  <c:v>2235.4465433366668</c:v>
                </c:pt>
                <c:pt idx="408">
                  <c:v>2235.4465433366668</c:v>
                </c:pt>
                <c:pt idx="409">
                  <c:v>2235.4465433366668</c:v>
                </c:pt>
                <c:pt idx="410">
                  <c:v>2235.4465433366668</c:v>
                </c:pt>
                <c:pt idx="411">
                  <c:v>2235.4465433366668</c:v>
                </c:pt>
                <c:pt idx="412">
                  <c:v>2235.4465433366668</c:v>
                </c:pt>
                <c:pt idx="413">
                  <c:v>2235.4465433366668</c:v>
                </c:pt>
                <c:pt idx="414">
                  <c:v>2235.4465433366668</c:v>
                </c:pt>
                <c:pt idx="415">
                  <c:v>2235.4465433366668</c:v>
                </c:pt>
                <c:pt idx="416">
                  <c:v>2235.4465433366668</c:v>
                </c:pt>
                <c:pt idx="417">
                  <c:v>2235.4465433366668</c:v>
                </c:pt>
                <c:pt idx="418">
                  <c:v>2339.5531286491669</c:v>
                </c:pt>
                <c:pt idx="419">
                  <c:v>2339.5531286491669</c:v>
                </c:pt>
                <c:pt idx="420">
                  <c:v>2339.5531286491669</c:v>
                </c:pt>
                <c:pt idx="421">
                  <c:v>2339.5531286491669</c:v>
                </c:pt>
                <c:pt idx="422">
                  <c:v>2339.5531286491669</c:v>
                </c:pt>
                <c:pt idx="423">
                  <c:v>2339.5531286491669</c:v>
                </c:pt>
                <c:pt idx="424">
                  <c:v>2339.5531286491669</c:v>
                </c:pt>
                <c:pt idx="425">
                  <c:v>2339.5531286491669</c:v>
                </c:pt>
                <c:pt idx="426">
                  <c:v>2339.5531286491669</c:v>
                </c:pt>
                <c:pt idx="427">
                  <c:v>2339.5531286491669</c:v>
                </c:pt>
                <c:pt idx="428">
                  <c:v>2339.5531286491669</c:v>
                </c:pt>
                <c:pt idx="429">
                  <c:v>2488.0220036091673</c:v>
                </c:pt>
                <c:pt idx="430">
                  <c:v>2488.257021369167</c:v>
                </c:pt>
                <c:pt idx="431">
                  <c:v>2488.257021369167</c:v>
                </c:pt>
                <c:pt idx="432">
                  <c:v>2488.257021369167</c:v>
                </c:pt>
                <c:pt idx="433">
                  <c:v>2488.257021369167</c:v>
                </c:pt>
                <c:pt idx="434">
                  <c:v>2488.257021369167</c:v>
                </c:pt>
                <c:pt idx="435">
                  <c:v>2488.257021369167</c:v>
                </c:pt>
                <c:pt idx="436">
                  <c:v>2488.257021369167</c:v>
                </c:pt>
                <c:pt idx="437">
                  <c:v>2488.257021369167</c:v>
                </c:pt>
                <c:pt idx="438">
                  <c:v>2488.257021369167</c:v>
                </c:pt>
                <c:pt idx="439">
                  <c:v>2488.257021369167</c:v>
                </c:pt>
                <c:pt idx="440">
                  <c:v>2488.257021369167</c:v>
                </c:pt>
                <c:pt idx="441">
                  <c:v>2488.257021369167</c:v>
                </c:pt>
                <c:pt idx="442">
                  <c:v>2488.257021369167</c:v>
                </c:pt>
                <c:pt idx="443">
                  <c:v>2488.257021369167</c:v>
                </c:pt>
                <c:pt idx="444">
                  <c:v>2488.257021369167</c:v>
                </c:pt>
                <c:pt idx="445">
                  <c:v>2488.257021369167</c:v>
                </c:pt>
                <c:pt idx="446">
                  <c:v>2488.257021369167</c:v>
                </c:pt>
                <c:pt idx="447">
                  <c:v>2488.257021369167</c:v>
                </c:pt>
                <c:pt idx="448">
                  <c:v>2488.257021369167</c:v>
                </c:pt>
                <c:pt idx="449">
                  <c:v>2488.257021369167</c:v>
                </c:pt>
                <c:pt idx="450">
                  <c:v>2488.257021369167</c:v>
                </c:pt>
                <c:pt idx="451">
                  <c:v>2488.257021369167</c:v>
                </c:pt>
                <c:pt idx="452">
                  <c:v>2488.257021369167</c:v>
                </c:pt>
                <c:pt idx="453">
                  <c:v>2488.257021369167</c:v>
                </c:pt>
                <c:pt idx="454">
                  <c:v>2488.257021369167</c:v>
                </c:pt>
                <c:pt idx="455">
                  <c:v>2488.257021369167</c:v>
                </c:pt>
                <c:pt idx="456">
                  <c:v>2488.257021369167</c:v>
                </c:pt>
                <c:pt idx="457">
                  <c:v>2488.257021369167</c:v>
                </c:pt>
                <c:pt idx="458">
                  <c:v>2488.257021369167</c:v>
                </c:pt>
                <c:pt idx="459">
                  <c:v>2488.257021369167</c:v>
                </c:pt>
                <c:pt idx="460">
                  <c:v>2488.257021369167</c:v>
                </c:pt>
                <c:pt idx="461">
                  <c:v>2488.257021369167</c:v>
                </c:pt>
                <c:pt idx="462">
                  <c:v>2488.257021369167</c:v>
                </c:pt>
                <c:pt idx="463">
                  <c:v>2488.257021369167</c:v>
                </c:pt>
                <c:pt idx="464">
                  <c:v>2488.257021369167</c:v>
                </c:pt>
                <c:pt idx="465">
                  <c:v>2488.257021369167</c:v>
                </c:pt>
                <c:pt idx="466">
                  <c:v>2488.257021369167</c:v>
                </c:pt>
                <c:pt idx="467">
                  <c:v>2488.257021369167</c:v>
                </c:pt>
                <c:pt idx="468">
                  <c:v>2488.257021369167</c:v>
                </c:pt>
                <c:pt idx="469">
                  <c:v>2488.257021369167</c:v>
                </c:pt>
                <c:pt idx="470">
                  <c:v>2488.257021369167</c:v>
                </c:pt>
                <c:pt idx="471">
                  <c:v>2488.257021369167</c:v>
                </c:pt>
                <c:pt idx="472">
                  <c:v>2488.257021369167</c:v>
                </c:pt>
                <c:pt idx="473">
                  <c:v>2488.257021369167</c:v>
                </c:pt>
                <c:pt idx="474">
                  <c:v>2488.257021369167</c:v>
                </c:pt>
                <c:pt idx="475">
                  <c:v>2488.257021369167</c:v>
                </c:pt>
                <c:pt idx="476">
                  <c:v>2488.257021369167</c:v>
                </c:pt>
                <c:pt idx="477">
                  <c:v>2488.257021369167</c:v>
                </c:pt>
                <c:pt idx="478">
                  <c:v>2488.257021369167</c:v>
                </c:pt>
                <c:pt idx="479">
                  <c:v>2488.257021369167</c:v>
                </c:pt>
                <c:pt idx="480">
                  <c:v>2488.257021369167</c:v>
                </c:pt>
                <c:pt idx="481">
                  <c:v>2488.257021369167</c:v>
                </c:pt>
                <c:pt idx="482">
                  <c:v>2488.257021369167</c:v>
                </c:pt>
                <c:pt idx="483">
                  <c:v>2488.257021369167</c:v>
                </c:pt>
                <c:pt idx="484">
                  <c:v>2488.257021369167</c:v>
                </c:pt>
                <c:pt idx="485">
                  <c:v>2488.257021369167</c:v>
                </c:pt>
                <c:pt idx="486">
                  <c:v>2488.257021369167</c:v>
                </c:pt>
                <c:pt idx="487">
                  <c:v>2488.257021369167</c:v>
                </c:pt>
                <c:pt idx="488">
                  <c:v>2488.257021369167</c:v>
                </c:pt>
                <c:pt idx="489">
                  <c:v>2488.257021369167</c:v>
                </c:pt>
                <c:pt idx="490">
                  <c:v>2488.257021369167</c:v>
                </c:pt>
                <c:pt idx="491">
                  <c:v>2488.257021369167</c:v>
                </c:pt>
                <c:pt idx="492">
                  <c:v>2488.257021369167</c:v>
                </c:pt>
                <c:pt idx="493">
                  <c:v>2488.257021369167</c:v>
                </c:pt>
                <c:pt idx="494">
                  <c:v>2488.257021369167</c:v>
                </c:pt>
                <c:pt idx="495">
                  <c:v>2488.257021369167</c:v>
                </c:pt>
                <c:pt idx="496">
                  <c:v>2488.257021369167</c:v>
                </c:pt>
                <c:pt idx="497">
                  <c:v>2488.257021369167</c:v>
                </c:pt>
                <c:pt idx="498">
                  <c:v>2488.257021369167</c:v>
                </c:pt>
                <c:pt idx="499">
                  <c:v>2488.257021369167</c:v>
                </c:pt>
                <c:pt idx="500">
                  <c:v>2488.257021369167</c:v>
                </c:pt>
                <c:pt idx="501">
                  <c:v>2488.257021369167</c:v>
                </c:pt>
                <c:pt idx="502">
                  <c:v>2488.257021369167</c:v>
                </c:pt>
                <c:pt idx="503">
                  <c:v>2488.257021369167</c:v>
                </c:pt>
                <c:pt idx="504">
                  <c:v>2488.257021369167</c:v>
                </c:pt>
                <c:pt idx="505">
                  <c:v>2488.257021369167</c:v>
                </c:pt>
                <c:pt idx="506">
                  <c:v>2488.257021369167</c:v>
                </c:pt>
                <c:pt idx="507">
                  <c:v>2488.257021369167</c:v>
                </c:pt>
                <c:pt idx="508">
                  <c:v>2488.257021369167</c:v>
                </c:pt>
                <c:pt idx="509">
                  <c:v>2488.257021369167</c:v>
                </c:pt>
                <c:pt idx="510">
                  <c:v>2488.257021369167</c:v>
                </c:pt>
                <c:pt idx="511">
                  <c:v>2488.257021369167</c:v>
                </c:pt>
                <c:pt idx="512">
                  <c:v>2488.257021369167</c:v>
                </c:pt>
                <c:pt idx="513">
                  <c:v>2488.257021369167</c:v>
                </c:pt>
                <c:pt idx="514">
                  <c:v>2488.257021369167</c:v>
                </c:pt>
                <c:pt idx="515">
                  <c:v>2488.257021369167</c:v>
                </c:pt>
                <c:pt idx="516">
                  <c:v>2488.257021369167</c:v>
                </c:pt>
                <c:pt idx="517">
                  <c:v>2488.257021369167</c:v>
                </c:pt>
                <c:pt idx="518">
                  <c:v>2607.0383963291665</c:v>
                </c:pt>
                <c:pt idx="519">
                  <c:v>2607.2734140891666</c:v>
                </c:pt>
                <c:pt idx="520">
                  <c:v>2607.2734140891666</c:v>
                </c:pt>
                <c:pt idx="521">
                  <c:v>2607.2734140891666</c:v>
                </c:pt>
                <c:pt idx="522">
                  <c:v>2607.2734140891666</c:v>
                </c:pt>
                <c:pt idx="523">
                  <c:v>2607.2734140891666</c:v>
                </c:pt>
                <c:pt idx="524">
                  <c:v>2607.2734140891666</c:v>
                </c:pt>
                <c:pt idx="525">
                  <c:v>2607.2734140891666</c:v>
                </c:pt>
                <c:pt idx="526">
                  <c:v>2607.2734140891666</c:v>
                </c:pt>
                <c:pt idx="527">
                  <c:v>2607.2734140891666</c:v>
                </c:pt>
                <c:pt idx="528">
                  <c:v>2607.2734140891666</c:v>
                </c:pt>
                <c:pt idx="529">
                  <c:v>2607.2734140891666</c:v>
                </c:pt>
                <c:pt idx="530">
                  <c:v>2607.2734140891666</c:v>
                </c:pt>
                <c:pt idx="531">
                  <c:v>2607.2734140891666</c:v>
                </c:pt>
                <c:pt idx="532">
                  <c:v>2607.2734140891666</c:v>
                </c:pt>
                <c:pt idx="533">
                  <c:v>2607.2734140891666</c:v>
                </c:pt>
                <c:pt idx="534">
                  <c:v>2607.2734140891666</c:v>
                </c:pt>
                <c:pt idx="535">
                  <c:v>2607.2734140891666</c:v>
                </c:pt>
                <c:pt idx="536">
                  <c:v>2607.2734140891666</c:v>
                </c:pt>
                <c:pt idx="537">
                  <c:v>2607.2734140891666</c:v>
                </c:pt>
                <c:pt idx="538">
                  <c:v>2607.2734140891666</c:v>
                </c:pt>
                <c:pt idx="539">
                  <c:v>2607.2734140891666</c:v>
                </c:pt>
                <c:pt idx="540">
                  <c:v>2607.2734140891666</c:v>
                </c:pt>
                <c:pt idx="541">
                  <c:v>2646.8644539024999</c:v>
                </c:pt>
                <c:pt idx="542">
                  <c:v>2682.5539303299997</c:v>
                </c:pt>
                <c:pt idx="543">
                  <c:v>2682.5539303299997</c:v>
                </c:pt>
                <c:pt idx="544">
                  <c:v>2682.5539303299997</c:v>
                </c:pt>
                <c:pt idx="545">
                  <c:v>2682.5539303299997</c:v>
                </c:pt>
                <c:pt idx="546">
                  <c:v>2682.5539303299997</c:v>
                </c:pt>
                <c:pt idx="547">
                  <c:v>2682.5539303299997</c:v>
                </c:pt>
                <c:pt idx="548">
                  <c:v>2682.5539303299997</c:v>
                </c:pt>
                <c:pt idx="549">
                  <c:v>2682.5539303299997</c:v>
                </c:pt>
                <c:pt idx="550">
                  <c:v>2682.5539303299997</c:v>
                </c:pt>
                <c:pt idx="551">
                  <c:v>2682.5539303299997</c:v>
                </c:pt>
                <c:pt idx="552">
                  <c:v>2682.5539303299997</c:v>
                </c:pt>
                <c:pt idx="553">
                  <c:v>2682.5539303299997</c:v>
                </c:pt>
                <c:pt idx="554">
                  <c:v>2682.5616368099995</c:v>
                </c:pt>
                <c:pt idx="555">
                  <c:v>2682.5616368099995</c:v>
                </c:pt>
                <c:pt idx="556">
                  <c:v>2682.5616368099995</c:v>
                </c:pt>
                <c:pt idx="557">
                  <c:v>2682.5616368099995</c:v>
                </c:pt>
                <c:pt idx="558">
                  <c:v>2682.5616368099995</c:v>
                </c:pt>
                <c:pt idx="559">
                  <c:v>2682.5616368099995</c:v>
                </c:pt>
                <c:pt idx="560">
                  <c:v>2682.5616368099995</c:v>
                </c:pt>
                <c:pt idx="561">
                  <c:v>2682.5616368099995</c:v>
                </c:pt>
                <c:pt idx="562">
                  <c:v>2777.7966545699996</c:v>
                </c:pt>
                <c:pt idx="563">
                  <c:v>2777.7966545699996</c:v>
                </c:pt>
                <c:pt idx="564">
                  <c:v>2777.7966545699996</c:v>
                </c:pt>
                <c:pt idx="565">
                  <c:v>2777.7966545699996</c:v>
                </c:pt>
                <c:pt idx="566">
                  <c:v>2777.7966545699996</c:v>
                </c:pt>
                <c:pt idx="567">
                  <c:v>2777.7966545699996</c:v>
                </c:pt>
                <c:pt idx="568">
                  <c:v>2777.7966545699996</c:v>
                </c:pt>
                <c:pt idx="569">
                  <c:v>2777.7966545699996</c:v>
                </c:pt>
                <c:pt idx="570">
                  <c:v>2777.7966545699996</c:v>
                </c:pt>
                <c:pt idx="571">
                  <c:v>2777.7966545699996</c:v>
                </c:pt>
                <c:pt idx="572">
                  <c:v>2777.7966545699996</c:v>
                </c:pt>
                <c:pt idx="573">
                  <c:v>2777.7966545699996</c:v>
                </c:pt>
                <c:pt idx="574">
                  <c:v>2777.7966545699996</c:v>
                </c:pt>
                <c:pt idx="575">
                  <c:v>2777.7966545699996</c:v>
                </c:pt>
                <c:pt idx="576">
                  <c:v>2777.7966545699996</c:v>
                </c:pt>
                <c:pt idx="577">
                  <c:v>2777.7966545699996</c:v>
                </c:pt>
                <c:pt idx="578">
                  <c:v>2777.7966545699996</c:v>
                </c:pt>
                <c:pt idx="579">
                  <c:v>2777.7966545699996</c:v>
                </c:pt>
                <c:pt idx="580">
                  <c:v>2777.7966545699996</c:v>
                </c:pt>
                <c:pt idx="581">
                  <c:v>2777.7966545699996</c:v>
                </c:pt>
                <c:pt idx="582">
                  <c:v>2777.7966545699996</c:v>
                </c:pt>
                <c:pt idx="583">
                  <c:v>2777.7966545699996</c:v>
                </c:pt>
                <c:pt idx="584">
                  <c:v>2777.7966545699996</c:v>
                </c:pt>
                <c:pt idx="585">
                  <c:v>2777.7966545699996</c:v>
                </c:pt>
                <c:pt idx="586">
                  <c:v>2777.7966545699996</c:v>
                </c:pt>
                <c:pt idx="587">
                  <c:v>2777.7966545699996</c:v>
                </c:pt>
                <c:pt idx="588">
                  <c:v>2777.7966545699996</c:v>
                </c:pt>
                <c:pt idx="589">
                  <c:v>2777.7966545699996</c:v>
                </c:pt>
                <c:pt idx="590">
                  <c:v>2777.7966545699996</c:v>
                </c:pt>
                <c:pt idx="591">
                  <c:v>2777.7966545699996</c:v>
                </c:pt>
                <c:pt idx="592">
                  <c:v>2777.7966545699996</c:v>
                </c:pt>
                <c:pt idx="593">
                  <c:v>2777.7966545699996</c:v>
                </c:pt>
                <c:pt idx="594">
                  <c:v>2777.7966545699996</c:v>
                </c:pt>
                <c:pt idx="595">
                  <c:v>2777.7966545699996</c:v>
                </c:pt>
                <c:pt idx="596">
                  <c:v>2777.7966545699996</c:v>
                </c:pt>
                <c:pt idx="597">
                  <c:v>2777.7966545699996</c:v>
                </c:pt>
                <c:pt idx="598">
                  <c:v>2777.7966545699996</c:v>
                </c:pt>
                <c:pt idx="599">
                  <c:v>2777.7966545699996</c:v>
                </c:pt>
                <c:pt idx="600">
                  <c:v>2777.7966545699996</c:v>
                </c:pt>
                <c:pt idx="601">
                  <c:v>2777.7966545699996</c:v>
                </c:pt>
                <c:pt idx="602">
                  <c:v>2777.7966545699996</c:v>
                </c:pt>
                <c:pt idx="603">
                  <c:v>2777.7966545699996</c:v>
                </c:pt>
                <c:pt idx="604">
                  <c:v>2777.7966545699996</c:v>
                </c:pt>
                <c:pt idx="605">
                  <c:v>2777.7966545699996</c:v>
                </c:pt>
                <c:pt idx="606">
                  <c:v>2777.7966545699996</c:v>
                </c:pt>
                <c:pt idx="607">
                  <c:v>2777.7966545699996</c:v>
                </c:pt>
                <c:pt idx="608">
                  <c:v>2777.7966545699996</c:v>
                </c:pt>
                <c:pt idx="609">
                  <c:v>2777.7966545699996</c:v>
                </c:pt>
                <c:pt idx="610">
                  <c:v>2777.7966545699996</c:v>
                </c:pt>
                <c:pt idx="611">
                  <c:v>2777.7966545699996</c:v>
                </c:pt>
                <c:pt idx="612">
                  <c:v>2777.7966545699996</c:v>
                </c:pt>
                <c:pt idx="613">
                  <c:v>2777.7966545699996</c:v>
                </c:pt>
                <c:pt idx="614">
                  <c:v>2801.5588592525</c:v>
                </c:pt>
                <c:pt idx="615">
                  <c:v>2810.477313935</c:v>
                </c:pt>
                <c:pt idx="616">
                  <c:v>2828.321188895</c:v>
                </c:pt>
                <c:pt idx="617">
                  <c:v>2828.4396635749999</c:v>
                </c:pt>
                <c:pt idx="618">
                  <c:v>2828.4396635749999</c:v>
                </c:pt>
                <c:pt idx="619">
                  <c:v>2828.4396635749999</c:v>
                </c:pt>
                <c:pt idx="620">
                  <c:v>2828.4396635749999</c:v>
                </c:pt>
                <c:pt idx="621">
                  <c:v>2828.4396635749999</c:v>
                </c:pt>
                <c:pt idx="622">
                  <c:v>2828.4396635749999</c:v>
                </c:pt>
                <c:pt idx="623">
                  <c:v>2828.4396635749999</c:v>
                </c:pt>
                <c:pt idx="624">
                  <c:v>2828.4396635749999</c:v>
                </c:pt>
                <c:pt idx="625">
                  <c:v>2828.4396635749999</c:v>
                </c:pt>
                <c:pt idx="626">
                  <c:v>2828.4396635749999</c:v>
                </c:pt>
                <c:pt idx="627">
                  <c:v>2828.4396635749999</c:v>
                </c:pt>
                <c:pt idx="628">
                  <c:v>2828.4396635749999</c:v>
                </c:pt>
                <c:pt idx="629">
                  <c:v>2828.4396635749999</c:v>
                </c:pt>
                <c:pt idx="630">
                  <c:v>2828.4396635749999</c:v>
                </c:pt>
                <c:pt idx="631">
                  <c:v>2828.4396635749999</c:v>
                </c:pt>
                <c:pt idx="632">
                  <c:v>2828.4396635749999</c:v>
                </c:pt>
                <c:pt idx="633">
                  <c:v>2828.4396635749999</c:v>
                </c:pt>
                <c:pt idx="634">
                  <c:v>2828.4396635749999</c:v>
                </c:pt>
                <c:pt idx="635">
                  <c:v>2828.4396635749999</c:v>
                </c:pt>
                <c:pt idx="636">
                  <c:v>2828.4396635749999</c:v>
                </c:pt>
                <c:pt idx="637">
                  <c:v>2838.3392211558335</c:v>
                </c:pt>
                <c:pt idx="638">
                  <c:v>2853.1951758383334</c:v>
                </c:pt>
                <c:pt idx="639">
                  <c:v>2862.1136305208333</c:v>
                </c:pt>
                <c:pt idx="640">
                  <c:v>2862.1136305208333</c:v>
                </c:pt>
                <c:pt idx="641">
                  <c:v>2862.1136305208333</c:v>
                </c:pt>
                <c:pt idx="642">
                  <c:v>2862.1136305208333</c:v>
                </c:pt>
                <c:pt idx="643">
                  <c:v>2862.1136305208333</c:v>
                </c:pt>
                <c:pt idx="644">
                  <c:v>2862.1136305208333</c:v>
                </c:pt>
                <c:pt idx="645">
                  <c:v>2862.1136305208333</c:v>
                </c:pt>
                <c:pt idx="646">
                  <c:v>2862.1136305208333</c:v>
                </c:pt>
                <c:pt idx="647">
                  <c:v>2862.1136305208333</c:v>
                </c:pt>
                <c:pt idx="648">
                  <c:v>2862.1136305208333</c:v>
                </c:pt>
                <c:pt idx="649">
                  <c:v>2924.5218569483327</c:v>
                </c:pt>
                <c:pt idx="650">
                  <c:v>2924.5218569483327</c:v>
                </c:pt>
                <c:pt idx="651">
                  <c:v>2924.5218569483327</c:v>
                </c:pt>
                <c:pt idx="652">
                  <c:v>2924.5218569483327</c:v>
                </c:pt>
                <c:pt idx="653">
                  <c:v>2924.5218569483327</c:v>
                </c:pt>
                <c:pt idx="654">
                  <c:v>2924.5218569483327</c:v>
                </c:pt>
                <c:pt idx="655">
                  <c:v>2924.5218569483327</c:v>
                </c:pt>
                <c:pt idx="656">
                  <c:v>2924.5218569483327</c:v>
                </c:pt>
                <c:pt idx="657">
                  <c:v>2924.5218569483327</c:v>
                </c:pt>
                <c:pt idx="658">
                  <c:v>2924.5218569483327</c:v>
                </c:pt>
                <c:pt idx="659">
                  <c:v>2924.5218569483327</c:v>
                </c:pt>
                <c:pt idx="660">
                  <c:v>2924.5218569483327</c:v>
                </c:pt>
                <c:pt idx="661">
                  <c:v>2924.5218569483327</c:v>
                </c:pt>
                <c:pt idx="662">
                  <c:v>2924.5218569483327</c:v>
                </c:pt>
                <c:pt idx="663">
                  <c:v>2924.5218569483327</c:v>
                </c:pt>
                <c:pt idx="664">
                  <c:v>2924.5218569483327</c:v>
                </c:pt>
                <c:pt idx="665">
                  <c:v>2924.5218569483327</c:v>
                </c:pt>
                <c:pt idx="666">
                  <c:v>2924.5218569483327</c:v>
                </c:pt>
                <c:pt idx="667">
                  <c:v>2924.5218569483327</c:v>
                </c:pt>
                <c:pt idx="668">
                  <c:v>2924.5218569483327</c:v>
                </c:pt>
                <c:pt idx="669">
                  <c:v>2924.5218569483327</c:v>
                </c:pt>
                <c:pt idx="670">
                  <c:v>2924.5218569483327</c:v>
                </c:pt>
                <c:pt idx="671">
                  <c:v>2924.5218569483327</c:v>
                </c:pt>
                <c:pt idx="672">
                  <c:v>2924.5218569483327</c:v>
                </c:pt>
                <c:pt idx="673">
                  <c:v>2924.5218569483327</c:v>
                </c:pt>
                <c:pt idx="674">
                  <c:v>2924.5218569483327</c:v>
                </c:pt>
                <c:pt idx="675">
                  <c:v>2924.5218569483327</c:v>
                </c:pt>
                <c:pt idx="676">
                  <c:v>3066.174595372499</c:v>
                </c:pt>
                <c:pt idx="677">
                  <c:v>3066.174595372499</c:v>
                </c:pt>
                <c:pt idx="678">
                  <c:v>3066.174595372499</c:v>
                </c:pt>
                <c:pt idx="679">
                  <c:v>3066.174595372499</c:v>
                </c:pt>
                <c:pt idx="680">
                  <c:v>3066.174595372499</c:v>
                </c:pt>
                <c:pt idx="681">
                  <c:v>3066.174595372499</c:v>
                </c:pt>
                <c:pt idx="682">
                  <c:v>3066.174595372499</c:v>
                </c:pt>
                <c:pt idx="683">
                  <c:v>3066.174595372499</c:v>
                </c:pt>
                <c:pt idx="684">
                  <c:v>3445.4918479325001</c:v>
                </c:pt>
                <c:pt idx="685">
                  <c:v>3445.4918479325001</c:v>
                </c:pt>
                <c:pt idx="686">
                  <c:v>3445.4918479325001</c:v>
                </c:pt>
                <c:pt idx="687">
                  <c:v>3445.4918479325001</c:v>
                </c:pt>
                <c:pt idx="688">
                  <c:v>3445.4918479325001</c:v>
                </c:pt>
                <c:pt idx="689">
                  <c:v>3445.4918479325001</c:v>
                </c:pt>
                <c:pt idx="690">
                  <c:v>3445.4918479325001</c:v>
                </c:pt>
                <c:pt idx="691">
                  <c:v>3445.4918479325001</c:v>
                </c:pt>
                <c:pt idx="692">
                  <c:v>3445.4918479325001</c:v>
                </c:pt>
                <c:pt idx="693">
                  <c:v>3445.4918479325001</c:v>
                </c:pt>
                <c:pt idx="694">
                  <c:v>3504.879052615001</c:v>
                </c:pt>
                <c:pt idx="695">
                  <c:v>3655.5867967424992</c:v>
                </c:pt>
                <c:pt idx="696">
                  <c:v>3655.5867967424992</c:v>
                </c:pt>
                <c:pt idx="697">
                  <c:v>3655.5867967424992</c:v>
                </c:pt>
                <c:pt idx="698">
                  <c:v>3655.5867967424992</c:v>
                </c:pt>
                <c:pt idx="699">
                  <c:v>3655.5867967424992</c:v>
                </c:pt>
                <c:pt idx="700">
                  <c:v>3655.5867967424992</c:v>
                </c:pt>
                <c:pt idx="701">
                  <c:v>3655.5867967424992</c:v>
                </c:pt>
                <c:pt idx="702">
                  <c:v>3659.5488543233328</c:v>
                </c:pt>
                <c:pt idx="703">
                  <c:v>3714.073661079166</c:v>
                </c:pt>
                <c:pt idx="704">
                  <c:v>3714.073661079166</c:v>
                </c:pt>
                <c:pt idx="705">
                  <c:v>3714.073661079166</c:v>
                </c:pt>
                <c:pt idx="706">
                  <c:v>3714.073661079166</c:v>
                </c:pt>
                <c:pt idx="707">
                  <c:v>3714.073661079166</c:v>
                </c:pt>
                <c:pt idx="708">
                  <c:v>3813.0145175724988</c:v>
                </c:pt>
                <c:pt idx="709">
                  <c:v>3813.0145175724988</c:v>
                </c:pt>
                <c:pt idx="710">
                  <c:v>3813.0145175724988</c:v>
                </c:pt>
                <c:pt idx="711">
                  <c:v>3813.0145175724988</c:v>
                </c:pt>
                <c:pt idx="712">
                  <c:v>3813.0145175724988</c:v>
                </c:pt>
                <c:pt idx="713">
                  <c:v>4043.2749499799984</c:v>
                </c:pt>
                <c:pt idx="714">
                  <c:v>4043.2749499799984</c:v>
                </c:pt>
                <c:pt idx="715">
                  <c:v>4043.2749499799984</c:v>
                </c:pt>
                <c:pt idx="716">
                  <c:v>4043.2749499799984</c:v>
                </c:pt>
                <c:pt idx="717">
                  <c:v>4171.8409733133321</c:v>
                </c:pt>
                <c:pt idx="718">
                  <c:v>4171.8409733133321</c:v>
                </c:pt>
                <c:pt idx="719">
                  <c:v>4171.8409733133321</c:v>
                </c:pt>
                <c:pt idx="720">
                  <c:v>4171.8409733133321</c:v>
                </c:pt>
                <c:pt idx="721">
                  <c:v>4171.8409733133321</c:v>
                </c:pt>
                <c:pt idx="722">
                  <c:v>4171.8409733133321</c:v>
                </c:pt>
                <c:pt idx="723">
                  <c:v>4171.8409733133321</c:v>
                </c:pt>
                <c:pt idx="724">
                  <c:v>4171.8409733133321</c:v>
                </c:pt>
                <c:pt idx="725">
                  <c:v>4171.8409733133321</c:v>
                </c:pt>
                <c:pt idx="726">
                  <c:v>4171.8409733133321</c:v>
                </c:pt>
                <c:pt idx="727">
                  <c:v>4171.8409733133321</c:v>
                </c:pt>
                <c:pt idx="728">
                  <c:v>4171.8409733133321</c:v>
                </c:pt>
                <c:pt idx="729">
                  <c:v>4171.8409733133321</c:v>
                </c:pt>
                <c:pt idx="730">
                  <c:v>4171.8409733133321</c:v>
                </c:pt>
                <c:pt idx="731">
                  <c:v>4171.8409733133321</c:v>
                </c:pt>
                <c:pt idx="732">
                  <c:v>4171.8409733133321</c:v>
                </c:pt>
                <c:pt idx="733">
                  <c:v>4171.8409733133321</c:v>
                </c:pt>
                <c:pt idx="734">
                  <c:v>4171.8409733133321</c:v>
                </c:pt>
                <c:pt idx="735">
                  <c:v>4171.8409733133321</c:v>
                </c:pt>
                <c:pt idx="736">
                  <c:v>4171.8409733133321</c:v>
                </c:pt>
                <c:pt idx="737">
                  <c:v>4171.8409733133321</c:v>
                </c:pt>
                <c:pt idx="738">
                  <c:v>4171.8409733133321</c:v>
                </c:pt>
                <c:pt idx="739">
                  <c:v>4171.8409733133321</c:v>
                </c:pt>
                <c:pt idx="740">
                  <c:v>4171.8409733133321</c:v>
                </c:pt>
                <c:pt idx="741">
                  <c:v>4171.8409733133321</c:v>
                </c:pt>
                <c:pt idx="742">
                  <c:v>4171.8409733133321</c:v>
                </c:pt>
                <c:pt idx="743">
                  <c:v>4171.8409733133321</c:v>
                </c:pt>
                <c:pt idx="744">
                  <c:v>4171.8409733133321</c:v>
                </c:pt>
                <c:pt idx="745">
                  <c:v>4171.8409733133321</c:v>
                </c:pt>
                <c:pt idx="746">
                  <c:v>4171.8409733133321</c:v>
                </c:pt>
                <c:pt idx="747">
                  <c:v>4171.8409733133321</c:v>
                </c:pt>
                <c:pt idx="748">
                  <c:v>4171.8409733133321</c:v>
                </c:pt>
                <c:pt idx="749">
                  <c:v>4171.8409733133321</c:v>
                </c:pt>
                <c:pt idx="750">
                  <c:v>4181.7405308941652</c:v>
                </c:pt>
                <c:pt idx="751">
                  <c:v>4206.5038951649985</c:v>
                </c:pt>
                <c:pt idx="752">
                  <c:v>4218.4973698449985</c:v>
                </c:pt>
                <c:pt idx="753">
                  <c:v>4218.4973698449985</c:v>
                </c:pt>
                <c:pt idx="754">
                  <c:v>4218.4973698449985</c:v>
                </c:pt>
                <c:pt idx="755">
                  <c:v>4218.4973698449985</c:v>
                </c:pt>
                <c:pt idx="756">
                  <c:v>4218.4973698449985</c:v>
                </c:pt>
                <c:pt idx="757">
                  <c:v>4218.4973698449985</c:v>
                </c:pt>
                <c:pt idx="758">
                  <c:v>4218.4973698449985</c:v>
                </c:pt>
                <c:pt idx="759">
                  <c:v>4218.4973698449985</c:v>
                </c:pt>
                <c:pt idx="760">
                  <c:v>4218.4973698449985</c:v>
                </c:pt>
                <c:pt idx="761">
                  <c:v>4218.4973698449985</c:v>
                </c:pt>
                <c:pt idx="762">
                  <c:v>4218.4973698449985</c:v>
                </c:pt>
                <c:pt idx="763">
                  <c:v>4218.4973698449985</c:v>
                </c:pt>
                <c:pt idx="764">
                  <c:v>4571.8482798449986</c:v>
                </c:pt>
                <c:pt idx="765">
                  <c:v>4571.8482798449986</c:v>
                </c:pt>
                <c:pt idx="766">
                  <c:v>4571.8482798449986</c:v>
                </c:pt>
                <c:pt idx="767">
                  <c:v>4571.8482798449986</c:v>
                </c:pt>
                <c:pt idx="768">
                  <c:v>4571.8482798449986</c:v>
                </c:pt>
                <c:pt idx="769">
                  <c:v>4571.8482798449986</c:v>
                </c:pt>
                <c:pt idx="770">
                  <c:v>4571.8482798449986</c:v>
                </c:pt>
                <c:pt idx="771">
                  <c:v>4571.8482798449986</c:v>
                </c:pt>
                <c:pt idx="772">
                  <c:v>4571.8482798449986</c:v>
                </c:pt>
                <c:pt idx="773">
                  <c:v>4571.8482798449986</c:v>
                </c:pt>
                <c:pt idx="774">
                  <c:v>4571.8482798449986</c:v>
                </c:pt>
                <c:pt idx="775">
                  <c:v>4571.8482798449986</c:v>
                </c:pt>
                <c:pt idx="776">
                  <c:v>4571.8482798449986</c:v>
                </c:pt>
                <c:pt idx="777">
                  <c:v>4571.8482798449986</c:v>
                </c:pt>
                <c:pt idx="778">
                  <c:v>4571.8482798449986</c:v>
                </c:pt>
                <c:pt idx="779">
                  <c:v>4571.8482798449986</c:v>
                </c:pt>
                <c:pt idx="780">
                  <c:v>4571.8482798449986</c:v>
                </c:pt>
                <c:pt idx="781">
                  <c:v>4571.8482798449986</c:v>
                </c:pt>
                <c:pt idx="782">
                  <c:v>4571.8482798449986</c:v>
                </c:pt>
                <c:pt idx="783">
                  <c:v>4571.8482798449986</c:v>
                </c:pt>
                <c:pt idx="784">
                  <c:v>4571.8482798449986</c:v>
                </c:pt>
                <c:pt idx="785">
                  <c:v>4571.8482798449986</c:v>
                </c:pt>
                <c:pt idx="786">
                  <c:v>4571.8482798449986</c:v>
                </c:pt>
                <c:pt idx="787">
                  <c:v>4571.8482798449986</c:v>
                </c:pt>
                <c:pt idx="788">
                  <c:v>4571.8482798449986</c:v>
                </c:pt>
                <c:pt idx="789">
                  <c:v>4571.8482798449986</c:v>
                </c:pt>
                <c:pt idx="790">
                  <c:v>4571.8482798449986</c:v>
                </c:pt>
                <c:pt idx="791">
                  <c:v>4583.7270040924996</c:v>
                </c:pt>
                <c:pt idx="792">
                  <c:v>4708.188787946664</c:v>
                </c:pt>
                <c:pt idx="793">
                  <c:v>4708.188787946664</c:v>
                </c:pt>
                <c:pt idx="794">
                  <c:v>4708.188787946664</c:v>
                </c:pt>
                <c:pt idx="795">
                  <c:v>4708.188787946664</c:v>
                </c:pt>
                <c:pt idx="796">
                  <c:v>4708.188787946664</c:v>
                </c:pt>
                <c:pt idx="797">
                  <c:v>4708.188787946664</c:v>
                </c:pt>
                <c:pt idx="798">
                  <c:v>4708.188787946664</c:v>
                </c:pt>
                <c:pt idx="799">
                  <c:v>4708.188787946664</c:v>
                </c:pt>
                <c:pt idx="800">
                  <c:v>4735.8566043874971</c:v>
                </c:pt>
                <c:pt idx="801">
                  <c:v>4735.8566043874971</c:v>
                </c:pt>
                <c:pt idx="802">
                  <c:v>4735.8566043874971</c:v>
                </c:pt>
                <c:pt idx="803">
                  <c:v>4735.8566043874971</c:v>
                </c:pt>
                <c:pt idx="804">
                  <c:v>4735.8566043874971</c:v>
                </c:pt>
                <c:pt idx="805">
                  <c:v>4735.8566043874971</c:v>
                </c:pt>
                <c:pt idx="806">
                  <c:v>4779.4059775341648</c:v>
                </c:pt>
                <c:pt idx="807">
                  <c:v>4846.9714721683313</c:v>
                </c:pt>
                <c:pt idx="808">
                  <c:v>4846.9714721683313</c:v>
                </c:pt>
                <c:pt idx="809">
                  <c:v>4846.9714721683313</c:v>
                </c:pt>
                <c:pt idx="810">
                  <c:v>4846.9714721683313</c:v>
                </c:pt>
                <c:pt idx="811">
                  <c:v>4846.9714721683313</c:v>
                </c:pt>
                <c:pt idx="812">
                  <c:v>4846.9714721683313</c:v>
                </c:pt>
                <c:pt idx="813">
                  <c:v>4846.9714721683313</c:v>
                </c:pt>
                <c:pt idx="814">
                  <c:v>4846.9714721683313</c:v>
                </c:pt>
                <c:pt idx="815">
                  <c:v>4846.9714721683313</c:v>
                </c:pt>
                <c:pt idx="816">
                  <c:v>4846.9714721683313</c:v>
                </c:pt>
                <c:pt idx="817">
                  <c:v>4846.9714721683313</c:v>
                </c:pt>
                <c:pt idx="818">
                  <c:v>4846.9714721683313</c:v>
                </c:pt>
                <c:pt idx="819">
                  <c:v>4846.9714721683313</c:v>
                </c:pt>
                <c:pt idx="820">
                  <c:v>4846.9714721683313</c:v>
                </c:pt>
                <c:pt idx="821">
                  <c:v>4846.9714721683313</c:v>
                </c:pt>
                <c:pt idx="822">
                  <c:v>4846.9714721683313</c:v>
                </c:pt>
                <c:pt idx="823">
                  <c:v>4846.9714721683313</c:v>
                </c:pt>
                <c:pt idx="824">
                  <c:v>4846.9714721683313</c:v>
                </c:pt>
                <c:pt idx="825">
                  <c:v>4846.9714721683313</c:v>
                </c:pt>
                <c:pt idx="826">
                  <c:v>4846.9714721683313</c:v>
                </c:pt>
                <c:pt idx="827">
                  <c:v>4846.9714721683313</c:v>
                </c:pt>
                <c:pt idx="828">
                  <c:v>4846.9714721683313</c:v>
                </c:pt>
                <c:pt idx="829">
                  <c:v>4846.9714721683313</c:v>
                </c:pt>
                <c:pt idx="830">
                  <c:v>4846.9714721683313</c:v>
                </c:pt>
                <c:pt idx="831">
                  <c:v>4846.9714721683313</c:v>
                </c:pt>
                <c:pt idx="832">
                  <c:v>4846.9714721683313</c:v>
                </c:pt>
                <c:pt idx="833">
                  <c:v>4846.9714721683313</c:v>
                </c:pt>
                <c:pt idx="834">
                  <c:v>4846.9714721683313</c:v>
                </c:pt>
                <c:pt idx="835">
                  <c:v>4846.9714721683313</c:v>
                </c:pt>
                <c:pt idx="836">
                  <c:v>4846.9714721683313</c:v>
                </c:pt>
                <c:pt idx="837">
                  <c:v>4846.9714721683313</c:v>
                </c:pt>
                <c:pt idx="838">
                  <c:v>4846.9714721683313</c:v>
                </c:pt>
                <c:pt idx="839">
                  <c:v>4846.9714721683313</c:v>
                </c:pt>
                <c:pt idx="840">
                  <c:v>4846.9714721683313</c:v>
                </c:pt>
                <c:pt idx="841">
                  <c:v>4846.9714721683313</c:v>
                </c:pt>
                <c:pt idx="842">
                  <c:v>4846.9714721683313</c:v>
                </c:pt>
                <c:pt idx="843">
                  <c:v>4846.9714721683313</c:v>
                </c:pt>
                <c:pt idx="844">
                  <c:v>4846.9714721683313</c:v>
                </c:pt>
                <c:pt idx="845">
                  <c:v>4846.9714721683313</c:v>
                </c:pt>
                <c:pt idx="846">
                  <c:v>4846.9714721683313</c:v>
                </c:pt>
                <c:pt idx="847">
                  <c:v>4846.9714721683313</c:v>
                </c:pt>
                <c:pt idx="848">
                  <c:v>4846.9714721683313</c:v>
                </c:pt>
                <c:pt idx="849">
                  <c:v>4846.9714721683313</c:v>
                </c:pt>
                <c:pt idx="850">
                  <c:v>4846.9714721683313</c:v>
                </c:pt>
                <c:pt idx="851">
                  <c:v>4846.9714721683313</c:v>
                </c:pt>
                <c:pt idx="852">
                  <c:v>4846.9714721683313</c:v>
                </c:pt>
                <c:pt idx="853">
                  <c:v>4846.9714721683313</c:v>
                </c:pt>
                <c:pt idx="854">
                  <c:v>4846.9714721683313</c:v>
                </c:pt>
                <c:pt idx="855">
                  <c:v>4846.9714721683313</c:v>
                </c:pt>
                <c:pt idx="856">
                  <c:v>4846.9714721683313</c:v>
                </c:pt>
                <c:pt idx="857">
                  <c:v>4846.9714721683313</c:v>
                </c:pt>
                <c:pt idx="858">
                  <c:v>4846.9714721683313</c:v>
                </c:pt>
                <c:pt idx="859">
                  <c:v>4846.9714721683313</c:v>
                </c:pt>
                <c:pt idx="860">
                  <c:v>4846.9714721683313</c:v>
                </c:pt>
                <c:pt idx="861">
                  <c:v>4846.9714721683313</c:v>
                </c:pt>
                <c:pt idx="862">
                  <c:v>4846.9714721683313</c:v>
                </c:pt>
                <c:pt idx="863">
                  <c:v>4846.9714721683313</c:v>
                </c:pt>
                <c:pt idx="864">
                  <c:v>4846.9714721683313</c:v>
                </c:pt>
                <c:pt idx="865">
                  <c:v>4846.9714721683313</c:v>
                </c:pt>
                <c:pt idx="866">
                  <c:v>4846.9714721683313</c:v>
                </c:pt>
                <c:pt idx="867">
                  <c:v>4846.9714721683313</c:v>
                </c:pt>
                <c:pt idx="868">
                  <c:v>4846.9714721683313</c:v>
                </c:pt>
                <c:pt idx="869">
                  <c:v>4890.5306156749966</c:v>
                </c:pt>
                <c:pt idx="870">
                  <c:v>4904.4252992341635</c:v>
                </c:pt>
                <c:pt idx="871">
                  <c:v>4904.4252992341635</c:v>
                </c:pt>
                <c:pt idx="872">
                  <c:v>4904.4252992341635</c:v>
                </c:pt>
                <c:pt idx="873">
                  <c:v>4904.4252992341635</c:v>
                </c:pt>
                <c:pt idx="874">
                  <c:v>4904.4252992341635</c:v>
                </c:pt>
                <c:pt idx="875">
                  <c:v>4904.4252992341635</c:v>
                </c:pt>
                <c:pt idx="876">
                  <c:v>4904.4252992341635</c:v>
                </c:pt>
                <c:pt idx="877">
                  <c:v>4904.4252992341635</c:v>
                </c:pt>
                <c:pt idx="878">
                  <c:v>4904.4252992341635</c:v>
                </c:pt>
                <c:pt idx="879">
                  <c:v>4924.2967759008297</c:v>
                </c:pt>
                <c:pt idx="880">
                  <c:v>4924.2967759008297</c:v>
                </c:pt>
                <c:pt idx="881">
                  <c:v>4924.2967759008297</c:v>
                </c:pt>
                <c:pt idx="882">
                  <c:v>4924.2967759008297</c:v>
                </c:pt>
                <c:pt idx="883">
                  <c:v>4924.2967759008297</c:v>
                </c:pt>
                <c:pt idx="884">
                  <c:v>4924.2967759008297</c:v>
                </c:pt>
                <c:pt idx="885">
                  <c:v>4924.2967759008297</c:v>
                </c:pt>
                <c:pt idx="886">
                  <c:v>4924.2967759008297</c:v>
                </c:pt>
                <c:pt idx="887">
                  <c:v>4933.2067501483289</c:v>
                </c:pt>
                <c:pt idx="888">
                  <c:v>4962.9256251083298</c:v>
                </c:pt>
                <c:pt idx="889">
                  <c:v>4963.0440997883288</c:v>
                </c:pt>
                <c:pt idx="890">
                  <c:v>4963.0440997883288</c:v>
                </c:pt>
                <c:pt idx="891">
                  <c:v>4963.0440997883288</c:v>
                </c:pt>
                <c:pt idx="892">
                  <c:v>4963.0440997883288</c:v>
                </c:pt>
                <c:pt idx="893">
                  <c:v>4963.0440997883288</c:v>
                </c:pt>
                <c:pt idx="894">
                  <c:v>4963.0440997883288</c:v>
                </c:pt>
                <c:pt idx="895">
                  <c:v>4963.0440997883288</c:v>
                </c:pt>
                <c:pt idx="896">
                  <c:v>4963.0440997883288</c:v>
                </c:pt>
                <c:pt idx="897">
                  <c:v>4967.0061573691619</c:v>
                </c:pt>
                <c:pt idx="898">
                  <c:v>4986.8153008758281</c:v>
                </c:pt>
                <c:pt idx="899">
                  <c:v>5004.6922773033284</c:v>
                </c:pt>
                <c:pt idx="900">
                  <c:v>5004.6922773033284</c:v>
                </c:pt>
                <c:pt idx="901">
                  <c:v>5004.6922773033284</c:v>
                </c:pt>
                <c:pt idx="902">
                  <c:v>5004.6922773033284</c:v>
                </c:pt>
                <c:pt idx="903">
                  <c:v>5004.6922773033284</c:v>
                </c:pt>
                <c:pt idx="904">
                  <c:v>5004.6922773033284</c:v>
                </c:pt>
                <c:pt idx="905">
                  <c:v>5004.6922773033284</c:v>
                </c:pt>
                <c:pt idx="906">
                  <c:v>5004.6922773033284</c:v>
                </c:pt>
                <c:pt idx="907">
                  <c:v>5032.3600937441615</c:v>
                </c:pt>
                <c:pt idx="908">
                  <c:v>5032.3600937441615</c:v>
                </c:pt>
                <c:pt idx="909">
                  <c:v>5032.3600937441615</c:v>
                </c:pt>
                <c:pt idx="910">
                  <c:v>5032.3600937441615</c:v>
                </c:pt>
                <c:pt idx="911">
                  <c:v>5032.3600937441615</c:v>
                </c:pt>
                <c:pt idx="912">
                  <c:v>5032.3600937441615</c:v>
                </c:pt>
                <c:pt idx="913">
                  <c:v>5032.3600937441615</c:v>
                </c:pt>
                <c:pt idx="914">
                  <c:v>5032.3600937441615</c:v>
                </c:pt>
                <c:pt idx="915">
                  <c:v>5032.3600937441615</c:v>
                </c:pt>
                <c:pt idx="916">
                  <c:v>5032.3600937441615</c:v>
                </c:pt>
                <c:pt idx="917">
                  <c:v>5047.2075679916616</c:v>
                </c:pt>
                <c:pt idx="918">
                  <c:v>5047.2075679916616</c:v>
                </c:pt>
                <c:pt idx="919">
                  <c:v>5047.2075679916616</c:v>
                </c:pt>
                <c:pt idx="920">
                  <c:v>5047.2075679916616</c:v>
                </c:pt>
                <c:pt idx="921">
                  <c:v>5047.2075679916616</c:v>
                </c:pt>
                <c:pt idx="922">
                  <c:v>5047.2075679916616</c:v>
                </c:pt>
                <c:pt idx="923">
                  <c:v>5047.2075679916616</c:v>
                </c:pt>
                <c:pt idx="924">
                  <c:v>5237.8903154316595</c:v>
                </c:pt>
                <c:pt idx="925">
                  <c:v>5237.8903154316595</c:v>
                </c:pt>
                <c:pt idx="926">
                  <c:v>5237.8903154316595</c:v>
                </c:pt>
                <c:pt idx="927">
                  <c:v>5237.8903154316595</c:v>
                </c:pt>
                <c:pt idx="928">
                  <c:v>5237.8903154316595</c:v>
                </c:pt>
                <c:pt idx="929">
                  <c:v>5237.8903154316595</c:v>
                </c:pt>
                <c:pt idx="930">
                  <c:v>5237.8903154316595</c:v>
                </c:pt>
                <c:pt idx="931">
                  <c:v>5237.8903154316595</c:v>
                </c:pt>
                <c:pt idx="932">
                  <c:v>5237.8903154316595</c:v>
                </c:pt>
                <c:pt idx="933">
                  <c:v>5237.8903154316595</c:v>
                </c:pt>
                <c:pt idx="934">
                  <c:v>5237.8903154316595</c:v>
                </c:pt>
                <c:pt idx="935">
                  <c:v>5237.8903154316595</c:v>
                </c:pt>
                <c:pt idx="936">
                  <c:v>5237.8903154316595</c:v>
                </c:pt>
                <c:pt idx="937">
                  <c:v>5237.8903154316595</c:v>
                </c:pt>
                <c:pt idx="938">
                  <c:v>5237.8903154316595</c:v>
                </c:pt>
                <c:pt idx="939">
                  <c:v>5237.8903154316595</c:v>
                </c:pt>
                <c:pt idx="940">
                  <c:v>5237.8903154316595</c:v>
                </c:pt>
                <c:pt idx="941">
                  <c:v>5241.8563552449932</c:v>
                </c:pt>
                <c:pt idx="942">
                  <c:v>5245.8184128258263</c:v>
                </c:pt>
                <c:pt idx="943">
                  <c:v>5245.8184128258263</c:v>
                </c:pt>
                <c:pt idx="944">
                  <c:v>5245.8184128258263</c:v>
                </c:pt>
                <c:pt idx="945">
                  <c:v>5245.8184128258263</c:v>
                </c:pt>
                <c:pt idx="946">
                  <c:v>5245.8184128258263</c:v>
                </c:pt>
                <c:pt idx="947">
                  <c:v>5245.8184128258263</c:v>
                </c:pt>
                <c:pt idx="948">
                  <c:v>5245.8184128258263</c:v>
                </c:pt>
                <c:pt idx="949">
                  <c:v>5343.8848862483264</c:v>
                </c:pt>
                <c:pt idx="950">
                  <c:v>5343.8848862483264</c:v>
                </c:pt>
                <c:pt idx="951">
                  <c:v>5343.8848862483264</c:v>
                </c:pt>
                <c:pt idx="952">
                  <c:v>5343.8848862483264</c:v>
                </c:pt>
                <c:pt idx="953">
                  <c:v>5343.8848862483264</c:v>
                </c:pt>
                <c:pt idx="954">
                  <c:v>5343.8848862483264</c:v>
                </c:pt>
                <c:pt idx="955">
                  <c:v>5343.8848862483264</c:v>
                </c:pt>
                <c:pt idx="956">
                  <c:v>5343.8848862483264</c:v>
                </c:pt>
                <c:pt idx="957">
                  <c:v>5343.8848862483264</c:v>
                </c:pt>
                <c:pt idx="958">
                  <c:v>5589.919674968326</c:v>
                </c:pt>
                <c:pt idx="959">
                  <c:v>5589.919674968326</c:v>
                </c:pt>
                <c:pt idx="960">
                  <c:v>5589.919674968326</c:v>
                </c:pt>
                <c:pt idx="961">
                  <c:v>5589.919674968326</c:v>
                </c:pt>
                <c:pt idx="962">
                  <c:v>5589.919674968326</c:v>
                </c:pt>
                <c:pt idx="963">
                  <c:v>5589.919674968326</c:v>
                </c:pt>
                <c:pt idx="964">
                  <c:v>5589.919674968326</c:v>
                </c:pt>
                <c:pt idx="965">
                  <c:v>5589.919674968326</c:v>
                </c:pt>
                <c:pt idx="966">
                  <c:v>5589.919674968326</c:v>
                </c:pt>
                <c:pt idx="967">
                  <c:v>5619.6309559058263</c:v>
                </c:pt>
                <c:pt idx="968">
                  <c:v>5631.6244305858263</c:v>
                </c:pt>
                <c:pt idx="969">
                  <c:v>5631.6244305858263</c:v>
                </c:pt>
                <c:pt idx="970">
                  <c:v>5631.6244305858263</c:v>
                </c:pt>
                <c:pt idx="971">
                  <c:v>5631.6244305858263</c:v>
                </c:pt>
                <c:pt idx="972">
                  <c:v>5631.6244305858263</c:v>
                </c:pt>
                <c:pt idx="973">
                  <c:v>5631.6244305858263</c:v>
                </c:pt>
                <c:pt idx="974">
                  <c:v>5631.6244305858263</c:v>
                </c:pt>
                <c:pt idx="975">
                  <c:v>5631.6244305858263</c:v>
                </c:pt>
                <c:pt idx="976">
                  <c:v>5631.6244305858263</c:v>
                </c:pt>
                <c:pt idx="977">
                  <c:v>5631.6244305858263</c:v>
                </c:pt>
                <c:pt idx="978">
                  <c:v>5631.6244305858263</c:v>
                </c:pt>
                <c:pt idx="979">
                  <c:v>5631.6244305858263</c:v>
                </c:pt>
                <c:pt idx="980">
                  <c:v>5631.6244305858263</c:v>
                </c:pt>
                <c:pt idx="981">
                  <c:v>5631.6244305858263</c:v>
                </c:pt>
                <c:pt idx="982">
                  <c:v>5631.6244305858263</c:v>
                </c:pt>
                <c:pt idx="983">
                  <c:v>5631.6244305858263</c:v>
                </c:pt>
                <c:pt idx="984">
                  <c:v>5631.6244305858263</c:v>
                </c:pt>
                <c:pt idx="985">
                  <c:v>5631.6244305858263</c:v>
                </c:pt>
                <c:pt idx="986">
                  <c:v>5631.6244305858263</c:v>
                </c:pt>
                <c:pt idx="987">
                  <c:v>5631.6244305858263</c:v>
                </c:pt>
                <c:pt idx="988">
                  <c:v>5631.6244305858263</c:v>
                </c:pt>
                <c:pt idx="989">
                  <c:v>5631.6244305858263</c:v>
                </c:pt>
                <c:pt idx="990">
                  <c:v>5631.6244305858263</c:v>
                </c:pt>
                <c:pt idx="991">
                  <c:v>5631.6244305858263</c:v>
                </c:pt>
                <c:pt idx="992">
                  <c:v>5631.6244305858263</c:v>
                </c:pt>
                <c:pt idx="993">
                  <c:v>5631.6244305858263</c:v>
                </c:pt>
                <c:pt idx="994">
                  <c:v>5631.6244305858263</c:v>
                </c:pt>
                <c:pt idx="995">
                  <c:v>5631.6244305858263</c:v>
                </c:pt>
                <c:pt idx="996">
                  <c:v>5631.6244305858263</c:v>
                </c:pt>
                <c:pt idx="997">
                  <c:v>5631.6244305858263</c:v>
                </c:pt>
                <c:pt idx="998">
                  <c:v>5631.6244305858263</c:v>
                </c:pt>
                <c:pt idx="999">
                  <c:v>5631.6244305858263</c:v>
                </c:pt>
                <c:pt idx="1000">
                  <c:v>5631.6244305858263</c:v>
                </c:pt>
                <c:pt idx="1001">
                  <c:v>5631.6244305858263</c:v>
                </c:pt>
                <c:pt idx="1002">
                  <c:v>5631.6244305858263</c:v>
                </c:pt>
                <c:pt idx="1003">
                  <c:v>5631.6244305858263</c:v>
                </c:pt>
                <c:pt idx="1004">
                  <c:v>5631.6244305858263</c:v>
                </c:pt>
                <c:pt idx="1005">
                  <c:v>5631.6244305858263</c:v>
                </c:pt>
                <c:pt idx="1006">
                  <c:v>5631.6244305858263</c:v>
                </c:pt>
                <c:pt idx="1007">
                  <c:v>5631.6244305858263</c:v>
                </c:pt>
                <c:pt idx="1008">
                  <c:v>5631.6244305858263</c:v>
                </c:pt>
                <c:pt idx="1009">
                  <c:v>5631.6244305858263</c:v>
                </c:pt>
                <c:pt idx="1010">
                  <c:v>5631.6244305858263</c:v>
                </c:pt>
                <c:pt idx="1011">
                  <c:v>5631.6244305858263</c:v>
                </c:pt>
                <c:pt idx="1012">
                  <c:v>5631.6244305858263</c:v>
                </c:pt>
                <c:pt idx="1013">
                  <c:v>5631.6244305858263</c:v>
                </c:pt>
                <c:pt idx="1014">
                  <c:v>5631.6244305858263</c:v>
                </c:pt>
                <c:pt idx="1015">
                  <c:v>5631.6244305858263</c:v>
                </c:pt>
                <c:pt idx="1016">
                  <c:v>5631.6244305858263</c:v>
                </c:pt>
                <c:pt idx="1017">
                  <c:v>5631.6244305858263</c:v>
                </c:pt>
                <c:pt idx="1018">
                  <c:v>5631.6244305858263</c:v>
                </c:pt>
                <c:pt idx="1019">
                  <c:v>5631.6244305858263</c:v>
                </c:pt>
                <c:pt idx="1020">
                  <c:v>5631.6244305858263</c:v>
                </c:pt>
                <c:pt idx="1021">
                  <c:v>5631.6244305858263</c:v>
                </c:pt>
                <c:pt idx="1022">
                  <c:v>5631.6244305858263</c:v>
                </c:pt>
                <c:pt idx="1023">
                  <c:v>5631.6244305858263</c:v>
                </c:pt>
                <c:pt idx="1024">
                  <c:v>5631.6244305858263</c:v>
                </c:pt>
                <c:pt idx="1025">
                  <c:v>5631.6244305858263</c:v>
                </c:pt>
                <c:pt idx="1026">
                  <c:v>5631.6244305858263</c:v>
                </c:pt>
                <c:pt idx="1027">
                  <c:v>5631.6244305858263</c:v>
                </c:pt>
                <c:pt idx="1028">
                  <c:v>5631.6244305858263</c:v>
                </c:pt>
                <c:pt idx="1029">
                  <c:v>5631.6244305858263</c:v>
                </c:pt>
                <c:pt idx="1030">
                  <c:v>5631.6244305858263</c:v>
                </c:pt>
                <c:pt idx="1031">
                  <c:v>5631.6244305858263</c:v>
                </c:pt>
                <c:pt idx="1032">
                  <c:v>5631.6244305858263</c:v>
                </c:pt>
                <c:pt idx="1033">
                  <c:v>5631.6244305858263</c:v>
                </c:pt>
                <c:pt idx="1034">
                  <c:v>5631.6244305858263</c:v>
                </c:pt>
                <c:pt idx="1035">
                  <c:v>5631.6244305858263</c:v>
                </c:pt>
                <c:pt idx="1036">
                  <c:v>5631.6244305858263</c:v>
                </c:pt>
                <c:pt idx="1037">
                  <c:v>5631.6244305858263</c:v>
                </c:pt>
                <c:pt idx="1038">
                  <c:v>5631.6244305858263</c:v>
                </c:pt>
                <c:pt idx="1039">
                  <c:v>5631.6244305858263</c:v>
                </c:pt>
                <c:pt idx="1040">
                  <c:v>5631.6244305858263</c:v>
                </c:pt>
                <c:pt idx="1041">
                  <c:v>5631.6244305858263</c:v>
                </c:pt>
                <c:pt idx="1042">
                  <c:v>5631.6244305858263</c:v>
                </c:pt>
                <c:pt idx="1043">
                  <c:v>5631.6244305858263</c:v>
                </c:pt>
                <c:pt idx="1044">
                  <c:v>5631.6244305858263</c:v>
                </c:pt>
                <c:pt idx="1045">
                  <c:v>5631.6244305858263</c:v>
                </c:pt>
                <c:pt idx="1046">
                  <c:v>5631.6244305858263</c:v>
                </c:pt>
                <c:pt idx="1047">
                  <c:v>5631.6244305858263</c:v>
                </c:pt>
                <c:pt idx="1048">
                  <c:v>5691.0792405858265</c:v>
                </c:pt>
                <c:pt idx="1049">
                  <c:v>5691.0792405858265</c:v>
                </c:pt>
                <c:pt idx="1050">
                  <c:v>5691.0792405858265</c:v>
                </c:pt>
                <c:pt idx="1051">
                  <c:v>5691.0792405858265</c:v>
                </c:pt>
                <c:pt idx="1052">
                  <c:v>5691.0792405858265</c:v>
                </c:pt>
                <c:pt idx="1053">
                  <c:v>5691.0792405858265</c:v>
                </c:pt>
                <c:pt idx="1054">
                  <c:v>5691.0792405858265</c:v>
                </c:pt>
                <c:pt idx="1055">
                  <c:v>5691.0792405858265</c:v>
                </c:pt>
                <c:pt idx="1056">
                  <c:v>5691.0792405858265</c:v>
                </c:pt>
                <c:pt idx="1057">
                  <c:v>5691.0792405858265</c:v>
                </c:pt>
                <c:pt idx="1058">
                  <c:v>5691.0792405858265</c:v>
                </c:pt>
                <c:pt idx="1059">
                  <c:v>5691.0792405858265</c:v>
                </c:pt>
                <c:pt idx="1060">
                  <c:v>5691.0792405858265</c:v>
                </c:pt>
                <c:pt idx="1061">
                  <c:v>5691.0792405858265</c:v>
                </c:pt>
                <c:pt idx="1062">
                  <c:v>5746.4444425324937</c:v>
                </c:pt>
                <c:pt idx="1063">
                  <c:v>5746.4444425324937</c:v>
                </c:pt>
                <c:pt idx="1064">
                  <c:v>5746.4444425324937</c:v>
                </c:pt>
                <c:pt idx="1065">
                  <c:v>5746.4444425324937</c:v>
                </c:pt>
                <c:pt idx="1066">
                  <c:v>5746.4444425324937</c:v>
                </c:pt>
                <c:pt idx="1067">
                  <c:v>5746.4444425324937</c:v>
                </c:pt>
                <c:pt idx="1068">
                  <c:v>5746.4444425324937</c:v>
                </c:pt>
                <c:pt idx="1069">
                  <c:v>5746.4444425324937</c:v>
                </c:pt>
                <c:pt idx="1070">
                  <c:v>5746.4444425324937</c:v>
                </c:pt>
                <c:pt idx="1071">
                  <c:v>5746.4444425324937</c:v>
                </c:pt>
                <c:pt idx="1072">
                  <c:v>5746.4444425324937</c:v>
                </c:pt>
                <c:pt idx="1073">
                  <c:v>5746.4444425324937</c:v>
                </c:pt>
                <c:pt idx="1074">
                  <c:v>5746.4444425324937</c:v>
                </c:pt>
                <c:pt idx="1075">
                  <c:v>5746.4444425324937</c:v>
                </c:pt>
                <c:pt idx="1076">
                  <c:v>5746.4444425324937</c:v>
                </c:pt>
                <c:pt idx="1077">
                  <c:v>5746.4444425324937</c:v>
                </c:pt>
                <c:pt idx="1078">
                  <c:v>5746.4444425324937</c:v>
                </c:pt>
                <c:pt idx="1079">
                  <c:v>5746.4444425324937</c:v>
                </c:pt>
                <c:pt idx="1080">
                  <c:v>5746.4444425324937</c:v>
                </c:pt>
                <c:pt idx="1081">
                  <c:v>5770.1981667799937</c:v>
                </c:pt>
                <c:pt idx="1082">
                  <c:v>5874.5799228774931</c:v>
                </c:pt>
                <c:pt idx="1083">
                  <c:v>5874.5799228774931</c:v>
                </c:pt>
                <c:pt idx="1084">
                  <c:v>5874.5799228774931</c:v>
                </c:pt>
                <c:pt idx="1085">
                  <c:v>5874.5799228774931</c:v>
                </c:pt>
                <c:pt idx="1086">
                  <c:v>5875.5657819633261</c:v>
                </c:pt>
                <c:pt idx="1087">
                  <c:v>5875.5657819633261</c:v>
                </c:pt>
                <c:pt idx="1088">
                  <c:v>5875.5657819633261</c:v>
                </c:pt>
                <c:pt idx="1089">
                  <c:v>5875.5657819633261</c:v>
                </c:pt>
                <c:pt idx="1090">
                  <c:v>5875.5657819633261</c:v>
                </c:pt>
                <c:pt idx="1091">
                  <c:v>5875.5657819633261</c:v>
                </c:pt>
                <c:pt idx="1092">
                  <c:v>5875.5657819633261</c:v>
                </c:pt>
                <c:pt idx="1093">
                  <c:v>5875.5657819633261</c:v>
                </c:pt>
                <c:pt idx="1094">
                  <c:v>5875.5657819633261</c:v>
                </c:pt>
                <c:pt idx="1095">
                  <c:v>5875.5657819633261</c:v>
                </c:pt>
                <c:pt idx="1096">
                  <c:v>5905.2609884433268</c:v>
                </c:pt>
                <c:pt idx="1097">
                  <c:v>5968.82933953666</c:v>
                </c:pt>
                <c:pt idx="1098">
                  <c:v>5968.82933953666</c:v>
                </c:pt>
                <c:pt idx="1099">
                  <c:v>5968.82933953666</c:v>
                </c:pt>
                <c:pt idx="1100">
                  <c:v>5968.82933953666</c:v>
                </c:pt>
                <c:pt idx="1101">
                  <c:v>5968.82933953666</c:v>
                </c:pt>
                <c:pt idx="1102">
                  <c:v>5968.82933953666</c:v>
                </c:pt>
                <c:pt idx="1103">
                  <c:v>5968.82933953666</c:v>
                </c:pt>
                <c:pt idx="1104">
                  <c:v>5968.82933953666</c:v>
                </c:pt>
                <c:pt idx="1105">
                  <c:v>5968.82933953666</c:v>
                </c:pt>
                <c:pt idx="1106">
                  <c:v>5968.82933953666</c:v>
                </c:pt>
                <c:pt idx="1107">
                  <c:v>6077.7633162033271</c:v>
                </c:pt>
                <c:pt idx="1108">
                  <c:v>6077.7633162033271</c:v>
                </c:pt>
                <c:pt idx="1109">
                  <c:v>6077.7633162033271</c:v>
                </c:pt>
                <c:pt idx="1110">
                  <c:v>6077.7633162033271</c:v>
                </c:pt>
                <c:pt idx="1111">
                  <c:v>6091.4479602299944</c:v>
                </c:pt>
                <c:pt idx="1112">
                  <c:v>6091.4479602299944</c:v>
                </c:pt>
                <c:pt idx="1113">
                  <c:v>6091.4479602299944</c:v>
                </c:pt>
                <c:pt idx="1114">
                  <c:v>6091.4479602299944</c:v>
                </c:pt>
                <c:pt idx="1115">
                  <c:v>6091.4479602299944</c:v>
                </c:pt>
                <c:pt idx="1116">
                  <c:v>6114.2121011441632</c:v>
                </c:pt>
                <c:pt idx="1117">
                  <c:v>6193.6137855708294</c:v>
                </c:pt>
                <c:pt idx="1118">
                  <c:v>6193.6137855708294</c:v>
                </c:pt>
                <c:pt idx="1119">
                  <c:v>6193.6137855708294</c:v>
                </c:pt>
                <c:pt idx="1120">
                  <c:v>6193.6137855708294</c:v>
                </c:pt>
                <c:pt idx="1121">
                  <c:v>6193.6137855708294</c:v>
                </c:pt>
                <c:pt idx="1122">
                  <c:v>6193.6137855708294</c:v>
                </c:pt>
                <c:pt idx="1123">
                  <c:v>6193.6137855708294</c:v>
                </c:pt>
                <c:pt idx="1124">
                  <c:v>6193.6137855708294</c:v>
                </c:pt>
                <c:pt idx="1125">
                  <c:v>6193.6137855708294</c:v>
                </c:pt>
                <c:pt idx="1126">
                  <c:v>6193.6137855708294</c:v>
                </c:pt>
                <c:pt idx="1127">
                  <c:v>6193.6137855708294</c:v>
                </c:pt>
                <c:pt idx="1128">
                  <c:v>6193.6137855708294</c:v>
                </c:pt>
                <c:pt idx="1129">
                  <c:v>6193.6137855708294</c:v>
                </c:pt>
                <c:pt idx="1130">
                  <c:v>6193.6137855708294</c:v>
                </c:pt>
                <c:pt idx="1131">
                  <c:v>6193.6137855708294</c:v>
                </c:pt>
                <c:pt idx="1132">
                  <c:v>6193.6137855708294</c:v>
                </c:pt>
                <c:pt idx="1133">
                  <c:v>6193.6137855708294</c:v>
                </c:pt>
                <c:pt idx="1134">
                  <c:v>6193.6137855708294</c:v>
                </c:pt>
                <c:pt idx="1135">
                  <c:v>6193.6137855708294</c:v>
                </c:pt>
                <c:pt idx="1136">
                  <c:v>6193.6137855708294</c:v>
                </c:pt>
                <c:pt idx="1137">
                  <c:v>6193.6137855708294</c:v>
                </c:pt>
                <c:pt idx="1138">
                  <c:v>6193.6137855708294</c:v>
                </c:pt>
                <c:pt idx="1139">
                  <c:v>6193.6137855708294</c:v>
                </c:pt>
                <c:pt idx="1140">
                  <c:v>6193.6137855708294</c:v>
                </c:pt>
                <c:pt idx="1141">
                  <c:v>6193.6137855708294</c:v>
                </c:pt>
                <c:pt idx="1142">
                  <c:v>6193.6137855708294</c:v>
                </c:pt>
                <c:pt idx="1143">
                  <c:v>6193.6137855708294</c:v>
                </c:pt>
                <c:pt idx="1144">
                  <c:v>6193.6137855708294</c:v>
                </c:pt>
                <c:pt idx="1145">
                  <c:v>6681.7521968716628</c:v>
                </c:pt>
                <c:pt idx="1146">
                  <c:v>6681.7521968716628</c:v>
                </c:pt>
                <c:pt idx="1147">
                  <c:v>6681.7521968716628</c:v>
                </c:pt>
                <c:pt idx="1148">
                  <c:v>6681.7521968716628</c:v>
                </c:pt>
                <c:pt idx="1149">
                  <c:v>6681.7521968716628</c:v>
                </c:pt>
                <c:pt idx="1150">
                  <c:v>6681.7521968716628</c:v>
                </c:pt>
                <c:pt idx="1151">
                  <c:v>6681.7521968716628</c:v>
                </c:pt>
                <c:pt idx="1152">
                  <c:v>6681.7521968716628</c:v>
                </c:pt>
                <c:pt idx="1153">
                  <c:v>6681.7521968716628</c:v>
                </c:pt>
                <c:pt idx="1154">
                  <c:v>6681.7521968716628</c:v>
                </c:pt>
                <c:pt idx="1155">
                  <c:v>6681.7521968716628</c:v>
                </c:pt>
                <c:pt idx="1156">
                  <c:v>6681.7521968716628</c:v>
                </c:pt>
                <c:pt idx="1157">
                  <c:v>6681.7521968716628</c:v>
                </c:pt>
                <c:pt idx="1158">
                  <c:v>6681.7521968716628</c:v>
                </c:pt>
                <c:pt idx="1159">
                  <c:v>6681.7521968716628</c:v>
                </c:pt>
                <c:pt idx="1160">
                  <c:v>6681.7521968716628</c:v>
                </c:pt>
                <c:pt idx="1161">
                  <c:v>6681.7521968716628</c:v>
                </c:pt>
                <c:pt idx="1162">
                  <c:v>6681.7521968716628</c:v>
                </c:pt>
                <c:pt idx="1163">
                  <c:v>6681.7521968716628</c:v>
                </c:pt>
                <c:pt idx="1164">
                  <c:v>6681.7521968716628</c:v>
                </c:pt>
                <c:pt idx="1165">
                  <c:v>6681.7521968716628</c:v>
                </c:pt>
                <c:pt idx="1166">
                  <c:v>6681.7521968716628</c:v>
                </c:pt>
                <c:pt idx="1167">
                  <c:v>6681.7521968716628</c:v>
                </c:pt>
                <c:pt idx="1168">
                  <c:v>6681.7521968716628</c:v>
                </c:pt>
                <c:pt idx="1169">
                  <c:v>6681.7521968716628</c:v>
                </c:pt>
                <c:pt idx="1170">
                  <c:v>6681.7521968716628</c:v>
                </c:pt>
                <c:pt idx="1171">
                  <c:v>6681.7521968716628</c:v>
                </c:pt>
                <c:pt idx="1172">
                  <c:v>6681.7521968716628</c:v>
                </c:pt>
                <c:pt idx="1173">
                  <c:v>6681.7521968716628</c:v>
                </c:pt>
                <c:pt idx="1174">
                  <c:v>6681.7521968716628</c:v>
                </c:pt>
                <c:pt idx="1175">
                  <c:v>6681.7521968716628</c:v>
                </c:pt>
                <c:pt idx="1176">
                  <c:v>6681.7521968716628</c:v>
                </c:pt>
                <c:pt idx="1177">
                  <c:v>6681.7521968716628</c:v>
                </c:pt>
                <c:pt idx="1178">
                  <c:v>6681.7521968716628</c:v>
                </c:pt>
                <c:pt idx="1179">
                  <c:v>6681.7521968716628</c:v>
                </c:pt>
                <c:pt idx="1180">
                  <c:v>6681.7521968716628</c:v>
                </c:pt>
                <c:pt idx="1181">
                  <c:v>6681.7521968716628</c:v>
                </c:pt>
                <c:pt idx="1182">
                  <c:v>6681.7521968716628</c:v>
                </c:pt>
                <c:pt idx="1183">
                  <c:v>6681.7521968716628</c:v>
                </c:pt>
                <c:pt idx="1184">
                  <c:v>6681.7521968716628</c:v>
                </c:pt>
                <c:pt idx="1185">
                  <c:v>6681.7521968716628</c:v>
                </c:pt>
                <c:pt idx="1186">
                  <c:v>6681.7521968716628</c:v>
                </c:pt>
                <c:pt idx="1187">
                  <c:v>6681.7521968716628</c:v>
                </c:pt>
                <c:pt idx="1188">
                  <c:v>6681.7521968716628</c:v>
                </c:pt>
                <c:pt idx="1189">
                  <c:v>6681.7521968716628</c:v>
                </c:pt>
                <c:pt idx="1190">
                  <c:v>6681.7521968716628</c:v>
                </c:pt>
                <c:pt idx="1191">
                  <c:v>6681.7521968716628</c:v>
                </c:pt>
                <c:pt idx="1192">
                  <c:v>6681.7521968716628</c:v>
                </c:pt>
                <c:pt idx="1193">
                  <c:v>6681.7521968716628</c:v>
                </c:pt>
                <c:pt idx="1194">
                  <c:v>6681.7521968716628</c:v>
                </c:pt>
                <c:pt idx="1195">
                  <c:v>6681.7521968716628</c:v>
                </c:pt>
                <c:pt idx="1196">
                  <c:v>6681.7521968716628</c:v>
                </c:pt>
                <c:pt idx="1197">
                  <c:v>6681.7521968716628</c:v>
                </c:pt>
                <c:pt idx="1198">
                  <c:v>6681.7521968716628</c:v>
                </c:pt>
                <c:pt idx="1199">
                  <c:v>6681.7521968716628</c:v>
                </c:pt>
                <c:pt idx="1200">
                  <c:v>6681.7521968716628</c:v>
                </c:pt>
                <c:pt idx="1201">
                  <c:v>6681.7521968716628</c:v>
                </c:pt>
                <c:pt idx="1202">
                  <c:v>6681.7521968716628</c:v>
                </c:pt>
                <c:pt idx="1203">
                  <c:v>6681.7521968716628</c:v>
                </c:pt>
                <c:pt idx="1204">
                  <c:v>6681.7521968716628</c:v>
                </c:pt>
                <c:pt idx="1205">
                  <c:v>6681.7521968716628</c:v>
                </c:pt>
                <c:pt idx="1206">
                  <c:v>6681.7521968716628</c:v>
                </c:pt>
                <c:pt idx="1207">
                  <c:v>6681.7521968716628</c:v>
                </c:pt>
                <c:pt idx="1208">
                  <c:v>6681.7521968716628</c:v>
                </c:pt>
                <c:pt idx="1209">
                  <c:v>6681.7521968716628</c:v>
                </c:pt>
                <c:pt idx="1210">
                  <c:v>6681.7521968716628</c:v>
                </c:pt>
                <c:pt idx="1211">
                  <c:v>6687.6934211191638</c:v>
                </c:pt>
                <c:pt idx="1212">
                  <c:v>6692.6450620333308</c:v>
                </c:pt>
                <c:pt idx="1213">
                  <c:v>6692.6450620333308</c:v>
                </c:pt>
                <c:pt idx="1214">
                  <c:v>6692.6450620333308</c:v>
                </c:pt>
                <c:pt idx="1215">
                  <c:v>6698.5862862808308</c:v>
                </c:pt>
                <c:pt idx="1216">
                  <c:v>6708.4898260941645</c:v>
                </c:pt>
                <c:pt idx="1217">
                  <c:v>6716.4141992408313</c:v>
                </c:pt>
                <c:pt idx="1218">
                  <c:v>6724.3385723874972</c:v>
                </c:pt>
                <c:pt idx="1219">
                  <c:v>6736.2257770699971</c:v>
                </c:pt>
                <c:pt idx="1220">
                  <c:v>6751.0933080074974</c:v>
                </c:pt>
                <c:pt idx="1221">
                  <c:v>6757.0621829674974</c:v>
                </c:pt>
                <c:pt idx="1222">
                  <c:v>6757.1026998599964</c:v>
                </c:pt>
                <c:pt idx="1223">
                  <c:v>6757.1026998599964</c:v>
                </c:pt>
                <c:pt idx="1224">
                  <c:v>6757.1201766999966</c:v>
                </c:pt>
                <c:pt idx="1225">
                  <c:v>6763.0698813824965</c:v>
                </c:pt>
                <c:pt idx="1226">
                  <c:v>6771.9883360649965</c:v>
                </c:pt>
                <c:pt idx="1227">
                  <c:v>6780.9067907474964</c:v>
                </c:pt>
                <c:pt idx="1228">
                  <c:v>6789.8252454299964</c:v>
                </c:pt>
                <c:pt idx="1229">
                  <c:v>6801.7177222699966</c:v>
                </c:pt>
                <c:pt idx="1230">
                  <c:v>6807.6674269524965</c:v>
                </c:pt>
                <c:pt idx="1231">
                  <c:v>6810.6399011999965</c:v>
                </c:pt>
                <c:pt idx="1232">
                  <c:v>6815.5915421141635</c:v>
                </c:pt>
                <c:pt idx="1233">
                  <c:v>6820.5431830283305</c:v>
                </c:pt>
                <c:pt idx="1234">
                  <c:v>6830.4467228416643</c:v>
                </c:pt>
                <c:pt idx="1235">
                  <c:v>6846.2975330149975</c:v>
                </c:pt>
                <c:pt idx="1236">
                  <c:v>6860.1922165741644</c:v>
                </c:pt>
                <c:pt idx="1237">
                  <c:v>6860.1922165741644</c:v>
                </c:pt>
                <c:pt idx="1238">
                  <c:v>6860.1922165741644</c:v>
                </c:pt>
                <c:pt idx="1239">
                  <c:v>6860.1922165741644</c:v>
                </c:pt>
                <c:pt idx="1240">
                  <c:v>6860.1922165741644</c:v>
                </c:pt>
                <c:pt idx="1241">
                  <c:v>6860.1922165741644</c:v>
                </c:pt>
                <c:pt idx="1242">
                  <c:v>6860.1922165741644</c:v>
                </c:pt>
                <c:pt idx="1243">
                  <c:v>6860.1922165741644</c:v>
                </c:pt>
                <c:pt idx="1244">
                  <c:v>6860.1922165741644</c:v>
                </c:pt>
                <c:pt idx="1245">
                  <c:v>6860.1922165741644</c:v>
                </c:pt>
                <c:pt idx="1246">
                  <c:v>6860.1922165741644</c:v>
                </c:pt>
                <c:pt idx="1247">
                  <c:v>6860.1922165741644</c:v>
                </c:pt>
                <c:pt idx="1248">
                  <c:v>6860.1922165741644</c:v>
                </c:pt>
                <c:pt idx="1249">
                  <c:v>6860.1922165741644</c:v>
                </c:pt>
                <c:pt idx="1250">
                  <c:v>6860.1922165741644</c:v>
                </c:pt>
                <c:pt idx="1251">
                  <c:v>6860.1922165741644</c:v>
                </c:pt>
                <c:pt idx="1252">
                  <c:v>6860.1922165741644</c:v>
                </c:pt>
                <c:pt idx="1253">
                  <c:v>6860.1922165741644</c:v>
                </c:pt>
                <c:pt idx="1254">
                  <c:v>6860.1922165741644</c:v>
                </c:pt>
                <c:pt idx="1255">
                  <c:v>6860.1922165741644</c:v>
                </c:pt>
                <c:pt idx="1256">
                  <c:v>6860.1922165741644</c:v>
                </c:pt>
                <c:pt idx="1257">
                  <c:v>6860.1922165741644</c:v>
                </c:pt>
                <c:pt idx="1258">
                  <c:v>6860.1922165741644</c:v>
                </c:pt>
                <c:pt idx="1259">
                  <c:v>6860.1922165741644</c:v>
                </c:pt>
                <c:pt idx="1260">
                  <c:v>6860.1922165741644</c:v>
                </c:pt>
                <c:pt idx="1261">
                  <c:v>6860.1922165741644</c:v>
                </c:pt>
                <c:pt idx="1262">
                  <c:v>6860.1922165741644</c:v>
                </c:pt>
                <c:pt idx="1263">
                  <c:v>6860.1922165741644</c:v>
                </c:pt>
                <c:pt idx="1264">
                  <c:v>6860.1922165741644</c:v>
                </c:pt>
                <c:pt idx="1265">
                  <c:v>6860.1922165741644</c:v>
                </c:pt>
                <c:pt idx="1266">
                  <c:v>6860.1922165741644</c:v>
                </c:pt>
                <c:pt idx="1267">
                  <c:v>6860.1922165741644</c:v>
                </c:pt>
                <c:pt idx="1268">
                  <c:v>6876.0332563874981</c:v>
                </c:pt>
                <c:pt idx="1269">
                  <c:v>6895.8487039916645</c:v>
                </c:pt>
                <c:pt idx="1270">
                  <c:v>6902.8163042174974</c:v>
                </c:pt>
                <c:pt idx="1271">
                  <c:v>6902.8163042174974</c:v>
                </c:pt>
                <c:pt idx="1272">
                  <c:v>6902.8163042174974</c:v>
                </c:pt>
                <c:pt idx="1273">
                  <c:v>6902.8163042174974</c:v>
                </c:pt>
                <c:pt idx="1274">
                  <c:v>6902.8400851549977</c:v>
                </c:pt>
                <c:pt idx="1275">
                  <c:v>6904.8269583016645</c:v>
                </c:pt>
                <c:pt idx="1276">
                  <c:v>6904.8269583016645</c:v>
                </c:pt>
                <c:pt idx="1277">
                  <c:v>6904.8269583016645</c:v>
                </c:pt>
                <c:pt idx="1278">
                  <c:v>6904.8269583016645</c:v>
                </c:pt>
                <c:pt idx="1279">
                  <c:v>6904.8269583016645</c:v>
                </c:pt>
                <c:pt idx="1280">
                  <c:v>6904.8269583016645</c:v>
                </c:pt>
                <c:pt idx="1281">
                  <c:v>6904.8269583016645</c:v>
                </c:pt>
                <c:pt idx="1282">
                  <c:v>6904.8269583016645</c:v>
                </c:pt>
                <c:pt idx="1283">
                  <c:v>6904.8269583016645</c:v>
                </c:pt>
                <c:pt idx="1284">
                  <c:v>6916.7096647816643</c:v>
                </c:pt>
                <c:pt idx="1285">
                  <c:v>6932.5604749549975</c:v>
                </c:pt>
                <c:pt idx="1286">
                  <c:v>6942.4800892258309</c:v>
                </c:pt>
                <c:pt idx="1287">
                  <c:v>6949.4476894516638</c:v>
                </c:pt>
                <c:pt idx="1288">
                  <c:v>6949.4476894516638</c:v>
                </c:pt>
                <c:pt idx="1289">
                  <c:v>6949.4476894516638</c:v>
                </c:pt>
                <c:pt idx="1290">
                  <c:v>6949.4476894516638</c:v>
                </c:pt>
                <c:pt idx="1291">
                  <c:v>6949.4476894516638</c:v>
                </c:pt>
                <c:pt idx="1292">
                  <c:v>6949.4476894516638</c:v>
                </c:pt>
                <c:pt idx="1293">
                  <c:v>6949.4476894516638</c:v>
                </c:pt>
                <c:pt idx="1294">
                  <c:v>6949.4476894516638</c:v>
                </c:pt>
                <c:pt idx="1295">
                  <c:v>6949.4476894516638</c:v>
                </c:pt>
                <c:pt idx="1296">
                  <c:v>6949.4476894516638</c:v>
                </c:pt>
                <c:pt idx="1297">
                  <c:v>6949.4476894516638</c:v>
                </c:pt>
                <c:pt idx="1298">
                  <c:v>6949.4476894516638</c:v>
                </c:pt>
                <c:pt idx="1299">
                  <c:v>6949.4476894516638</c:v>
                </c:pt>
                <c:pt idx="1300">
                  <c:v>6949.4476894516638</c:v>
                </c:pt>
                <c:pt idx="1301">
                  <c:v>6949.4476894516638</c:v>
                </c:pt>
                <c:pt idx="1302">
                  <c:v>6949.4476894516638</c:v>
                </c:pt>
                <c:pt idx="1303">
                  <c:v>6949.4476894516638</c:v>
                </c:pt>
                <c:pt idx="1304">
                  <c:v>6949.4476894516638</c:v>
                </c:pt>
                <c:pt idx="1305">
                  <c:v>6949.4476894516638</c:v>
                </c:pt>
                <c:pt idx="1306">
                  <c:v>6949.4476894516638</c:v>
                </c:pt>
                <c:pt idx="1307">
                  <c:v>6955.3889136991638</c:v>
                </c:pt>
                <c:pt idx="1308">
                  <c:v>6960.3405546133299</c:v>
                </c:pt>
                <c:pt idx="1309">
                  <c:v>6965.2921955274969</c:v>
                </c:pt>
                <c:pt idx="1310">
                  <c:v>6975.1957353408307</c:v>
                </c:pt>
                <c:pt idx="1311">
                  <c:v>6987.0829400233306</c:v>
                </c:pt>
                <c:pt idx="1312">
                  <c:v>7001.9504709608309</c:v>
                </c:pt>
                <c:pt idx="1313">
                  <c:v>7006.9221685649973</c:v>
                </c:pt>
                <c:pt idx="1314">
                  <c:v>7011.8938661691636</c:v>
                </c:pt>
                <c:pt idx="1315">
                  <c:v>7020.8645925966639</c:v>
                </c:pt>
                <c:pt idx="1316">
                  <c:v>7020.8645925966639</c:v>
                </c:pt>
                <c:pt idx="1317">
                  <c:v>7020.8645925966639</c:v>
                </c:pt>
                <c:pt idx="1318">
                  <c:v>7020.8645925966639</c:v>
                </c:pt>
                <c:pt idx="1319">
                  <c:v>7020.8645925966639</c:v>
                </c:pt>
                <c:pt idx="1320">
                  <c:v>7020.8645925966639</c:v>
                </c:pt>
                <c:pt idx="1321">
                  <c:v>7020.8645925966639</c:v>
                </c:pt>
                <c:pt idx="1322">
                  <c:v>7020.8645925966639</c:v>
                </c:pt>
                <c:pt idx="1323">
                  <c:v>7020.8645925966639</c:v>
                </c:pt>
                <c:pt idx="1324">
                  <c:v>7020.8645925966639</c:v>
                </c:pt>
                <c:pt idx="1325">
                  <c:v>7020.8645925966639</c:v>
                </c:pt>
                <c:pt idx="1326">
                  <c:v>7020.8645925966639</c:v>
                </c:pt>
                <c:pt idx="1327">
                  <c:v>7020.8645925966639</c:v>
                </c:pt>
                <c:pt idx="1328">
                  <c:v>7020.8645925966639</c:v>
                </c:pt>
                <c:pt idx="1329">
                  <c:v>7020.8645925966639</c:v>
                </c:pt>
                <c:pt idx="1330">
                  <c:v>7020.8645925966639</c:v>
                </c:pt>
                <c:pt idx="1331">
                  <c:v>7026.8058168441639</c:v>
                </c:pt>
                <c:pt idx="1332">
                  <c:v>7046.6149603508311</c:v>
                </c:pt>
                <c:pt idx="1333">
                  <c:v>7058.5213353108311</c:v>
                </c:pt>
                <c:pt idx="1334">
                  <c:v>7058.5527102708302</c:v>
                </c:pt>
                <c:pt idx="1335">
                  <c:v>7058.5701871108304</c:v>
                </c:pt>
                <c:pt idx="1336">
                  <c:v>7062.5362269241641</c:v>
                </c:pt>
                <c:pt idx="1337">
                  <c:v>7066.4982845049981</c:v>
                </c:pt>
                <c:pt idx="1338">
                  <c:v>7066.4982845049981</c:v>
                </c:pt>
                <c:pt idx="1339">
                  <c:v>7066.4982845049981</c:v>
                </c:pt>
                <c:pt idx="1340">
                  <c:v>7066.4982845049981</c:v>
                </c:pt>
                <c:pt idx="1341">
                  <c:v>7066.4982845049981</c:v>
                </c:pt>
                <c:pt idx="1342">
                  <c:v>7066.4982845049981</c:v>
                </c:pt>
                <c:pt idx="1343">
                  <c:v>7066.4982845049981</c:v>
                </c:pt>
                <c:pt idx="1344">
                  <c:v>7066.4982845049981</c:v>
                </c:pt>
                <c:pt idx="1345">
                  <c:v>7066.4982845049981</c:v>
                </c:pt>
                <c:pt idx="1346">
                  <c:v>7066.4982845049981</c:v>
                </c:pt>
                <c:pt idx="1347">
                  <c:v>7080.3601576516639</c:v>
                </c:pt>
                <c:pt idx="1348">
                  <c:v>7116.0496340791642</c:v>
                </c:pt>
                <c:pt idx="1349">
                  <c:v>7116.0496340791642</c:v>
                </c:pt>
                <c:pt idx="1350">
                  <c:v>7116.0496340791642</c:v>
                </c:pt>
                <c:pt idx="1351">
                  <c:v>7116.0496340791642</c:v>
                </c:pt>
                <c:pt idx="1352">
                  <c:v>7116.0496340791642</c:v>
                </c:pt>
                <c:pt idx="1353">
                  <c:v>7116.0496340791642</c:v>
                </c:pt>
                <c:pt idx="1354">
                  <c:v>7116.0496340791642</c:v>
                </c:pt>
                <c:pt idx="1355">
                  <c:v>7116.0496340791642</c:v>
                </c:pt>
                <c:pt idx="1356">
                  <c:v>7116.0496340791642</c:v>
                </c:pt>
                <c:pt idx="1357">
                  <c:v>7116.0496340791642</c:v>
                </c:pt>
                <c:pt idx="1358">
                  <c:v>7116.0496340791642</c:v>
                </c:pt>
                <c:pt idx="1359">
                  <c:v>7116.0496340791642</c:v>
                </c:pt>
                <c:pt idx="1360">
                  <c:v>7116.0496340791642</c:v>
                </c:pt>
                <c:pt idx="1361">
                  <c:v>7116.0496340791642</c:v>
                </c:pt>
                <c:pt idx="1362">
                  <c:v>7139.7919275991635</c:v>
                </c:pt>
                <c:pt idx="1363">
                  <c:v>7139.7919275991635</c:v>
                </c:pt>
                <c:pt idx="1364">
                  <c:v>7139.7919275991635</c:v>
                </c:pt>
                <c:pt idx="1365">
                  <c:v>7139.7919275991635</c:v>
                </c:pt>
                <c:pt idx="1366">
                  <c:v>7243.7386944916643</c:v>
                </c:pt>
                <c:pt idx="1367">
                  <c:v>7243.7386944916643</c:v>
                </c:pt>
                <c:pt idx="1368">
                  <c:v>7243.7386944916643</c:v>
                </c:pt>
                <c:pt idx="1369">
                  <c:v>7243.7386944916643</c:v>
                </c:pt>
                <c:pt idx="1370">
                  <c:v>7243.7386944916643</c:v>
                </c:pt>
                <c:pt idx="1371">
                  <c:v>7243.7386944916643</c:v>
                </c:pt>
                <c:pt idx="1372">
                  <c:v>7273.4499754291646</c:v>
                </c:pt>
                <c:pt idx="1373">
                  <c:v>7289.5183265224978</c:v>
                </c:pt>
                <c:pt idx="1374">
                  <c:v>7289.5183265224978</c:v>
                </c:pt>
                <c:pt idx="1375">
                  <c:v>7289.5183265224978</c:v>
                </c:pt>
                <c:pt idx="1376">
                  <c:v>7289.5183265224978</c:v>
                </c:pt>
                <c:pt idx="1377">
                  <c:v>7289.5183265224978</c:v>
                </c:pt>
                <c:pt idx="1378">
                  <c:v>7289.5183265224978</c:v>
                </c:pt>
                <c:pt idx="1379">
                  <c:v>7289.5183265224978</c:v>
                </c:pt>
                <c:pt idx="1380">
                  <c:v>7289.5183265224978</c:v>
                </c:pt>
                <c:pt idx="1381">
                  <c:v>7289.5183265224978</c:v>
                </c:pt>
                <c:pt idx="1382">
                  <c:v>7289.5183265224978</c:v>
                </c:pt>
                <c:pt idx="1383">
                  <c:v>7289.5183265224978</c:v>
                </c:pt>
                <c:pt idx="1384">
                  <c:v>7289.5183265224978</c:v>
                </c:pt>
                <c:pt idx="1385">
                  <c:v>7289.5183265224978</c:v>
                </c:pt>
                <c:pt idx="1386">
                  <c:v>7289.5183265224978</c:v>
                </c:pt>
                <c:pt idx="1387">
                  <c:v>7289.5183265224978</c:v>
                </c:pt>
                <c:pt idx="1388">
                  <c:v>7289.5183265224978</c:v>
                </c:pt>
                <c:pt idx="1389">
                  <c:v>7289.5183265224978</c:v>
                </c:pt>
                <c:pt idx="1390">
                  <c:v>7289.5183265224978</c:v>
                </c:pt>
                <c:pt idx="1391">
                  <c:v>7289.5183265224978</c:v>
                </c:pt>
                <c:pt idx="1392">
                  <c:v>7289.5183265224978</c:v>
                </c:pt>
                <c:pt idx="1393">
                  <c:v>7289.5183265224978</c:v>
                </c:pt>
                <c:pt idx="1394">
                  <c:v>7313.2760330024976</c:v>
                </c:pt>
                <c:pt idx="1395">
                  <c:v>7344.9941643891643</c:v>
                </c:pt>
                <c:pt idx="1396">
                  <c:v>7344.9941643891643</c:v>
                </c:pt>
                <c:pt idx="1397">
                  <c:v>7344.9941643891643</c:v>
                </c:pt>
                <c:pt idx="1398">
                  <c:v>7344.9941643891643</c:v>
                </c:pt>
                <c:pt idx="1399">
                  <c:v>7344.9941643891643</c:v>
                </c:pt>
                <c:pt idx="1400">
                  <c:v>7344.9941643891643</c:v>
                </c:pt>
                <c:pt idx="1401">
                  <c:v>7344.9941643891643</c:v>
                </c:pt>
                <c:pt idx="1402">
                  <c:v>7344.9941643891643</c:v>
                </c:pt>
                <c:pt idx="1403">
                  <c:v>7344.9941643891643</c:v>
                </c:pt>
                <c:pt idx="1404">
                  <c:v>7344.9941643891643</c:v>
                </c:pt>
                <c:pt idx="1405">
                  <c:v>7344.9941643891643</c:v>
                </c:pt>
                <c:pt idx="1406">
                  <c:v>7344.9941643891643</c:v>
                </c:pt>
                <c:pt idx="1407">
                  <c:v>7344.9941643891643</c:v>
                </c:pt>
                <c:pt idx="1408">
                  <c:v>7344.9941643891643</c:v>
                </c:pt>
                <c:pt idx="1409">
                  <c:v>7344.9941643891643</c:v>
                </c:pt>
                <c:pt idx="1410">
                  <c:v>7372.7199745624976</c:v>
                </c:pt>
                <c:pt idx="1411">
                  <c:v>7386.6146581216644</c:v>
                </c:pt>
                <c:pt idx="1412">
                  <c:v>7386.6146581216644</c:v>
                </c:pt>
                <c:pt idx="1413">
                  <c:v>7386.6146581216644</c:v>
                </c:pt>
                <c:pt idx="1414">
                  <c:v>7386.6146581216644</c:v>
                </c:pt>
                <c:pt idx="1415">
                  <c:v>7386.6146581216644</c:v>
                </c:pt>
                <c:pt idx="1416">
                  <c:v>7386.6146581216644</c:v>
                </c:pt>
                <c:pt idx="1417">
                  <c:v>7386.6146581216644</c:v>
                </c:pt>
                <c:pt idx="1418">
                  <c:v>7386.6146581216644</c:v>
                </c:pt>
                <c:pt idx="1419">
                  <c:v>7386.6146581216644</c:v>
                </c:pt>
                <c:pt idx="1420">
                  <c:v>7590.3047943616648</c:v>
                </c:pt>
                <c:pt idx="1421">
                  <c:v>7590.3047943616648</c:v>
                </c:pt>
                <c:pt idx="1422">
                  <c:v>7590.3047943616648</c:v>
                </c:pt>
                <c:pt idx="1423">
                  <c:v>7590.3047943616648</c:v>
                </c:pt>
                <c:pt idx="1424">
                  <c:v>7609.6788560283303</c:v>
                </c:pt>
                <c:pt idx="1425">
                  <c:v>7609.6788560283303</c:v>
                </c:pt>
                <c:pt idx="1426">
                  <c:v>7609.6788560283303</c:v>
                </c:pt>
                <c:pt idx="1427">
                  <c:v>7609.6788560283303</c:v>
                </c:pt>
                <c:pt idx="1428">
                  <c:v>7609.6788560283303</c:v>
                </c:pt>
                <c:pt idx="1429">
                  <c:v>7776.6116034683309</c:v>
                </c:pt>
                <c:pt idx="1430">
                  <c:v>7776.6116034683309</c:v>
                </c:pt>
                <c:pt idx="1431">
                  <c:v>7776.6116034683309</c:v>
                </c:pt>
                <c:pt idx="1432">
                  <c:v>7776.6116034683309</c:v>
                </c:pt>
                <c:pt idx="1433">
                  <c:v>7776.6116034683309</c:v>
                </c:pt>
                <c:pt idx="1434">
                  <c:v>7776.6116034683309</c:v>
                </c:pt>
                <c:pt idx="1435">
                  <c:v>7776.6116034683309</c:v>
                </c:pt>
                <c:pt idx="1436">
                  <c:v>7835.5689984683313</c:v>
                </c:pt>
                <c:pt idx="1437">
                  <c:v>7835.5689984683313</c:v>
                </c:pt>
                <c:pt idx="1438">
                  <c:v>7835.5689984683313</c:v>
                </c:pt>
                <c:pt idx="1439">
                  <c:v>7930.6003734283313</c:v>
                </c:pt>
                <c:pt idx="1440">
                  <c:v>7931.3642406158306</c:v>
                </c:pt>
                <c:pt idx="1441">
                  <c:v>7931.3642406158306</c:v>
                </c:pt>
                <c:pt idx="1442">
                  <c:v>7931.3642406158306</c:v>
                </c:pt>
                <c:pt idx="1443">
                  <c:v>7931.3642406158306</c:v>
                </c:pt>
                <c:pt idx="1444">
                  <c:v>7931.3642406158306</c:v>
                </c:pt>
                <c:pt idx="1445">
                  <c:v>7974.9233841224977</c:v>
                </c:pt>
                <c:pt idx="1446">
                  <c:v>8046.1665790183306</c:v>
                </c:pt>
                <c:pt idx="1447">
                  <c:v>8046.1665790183306</c:v>
                </c:pt>
                <c:pt idx="1448">
                  <c:v>8046.1665790183306</c:v>
                </c:pt>
                <c:pt idx="1449">
                  <c:v>8046.1665790183306</c:v>
                </c:pt>
                <c:pt idx="1450">
                  <c:v>8046.1665790183306</c:v>
                </c:pt>
                <c:pt idx="1451">
                  <c:v>8046.1665790183306</c:v>
                </c:pt>
                <c:pt idx="1452">
                  <c:v>8046.1665790183306</c:v>
                </c:pt>
                <c:pt idx="1453">
                  <c:v>8046.1665790183306</c:v>
                </c:pt>
                <c:pt idx="1454">
                  <c:v>8046.1665790183306</c:v>
                </c:pt>
                <c:pt idx="1455">
                  <c:v>8046.1665790183306</c:v>
                </c:pt>
                <c:pt idx="1456">
                  <c:v>8046.1665790183306</c:v>
                </c:pt>
                <c:pt idx="1457">
                  <c:v>8046.1665790183306</c:v>
                </c:pt>
                <c:pt idx="1458">
                  <c:v>8046.1665790183306</c:v>
                </c:pt>
                <c:pt idx="1459">
                  <c:v>8046.1665790183306</c:v>
                </c:pt>
                <c:pt idx="1460">
                  <c:v>8046.1665790183306</c:v>
                </c:pt>
                <c:pt idx="1461">
                  <c:v>8046.1665790183306</c:v>
                </c:pt>
                <c:pt idx="1462">
                  <c:v>8046.1665790183306</c:v>
                </c:pt>
                <c:pt idx="1463">
                  <c:v>8046.1665790183306</c:v>
                </c:pt>
                <c:pt idx="1464">
                  <c:v>8046.1665790183306</c:v>
                </c:pt>
                <c:pt idx="1465">
                  <c:v>8046.1665790183306</c:v>
                </c:pt>
                <c:pt idx="1466">
                  <c:v>8046.1665790183306</c:v>
                </c:pt>
                <c:pt idx="1467">
                  <c:v>8046.1665790183306</c:v>
                </c:pt>
                <c:pt idx="1468">
                  <c:v>8046.1665790183306</c:v>
                </c:pt>
                <c:pt idx="1469">
                  <c:v>8046.1665790183306</c:v>
                </c:pt>
                <c:pt idx="1470">
                  <c:v>8046.1665790183306</c:v>
                </c:pt>
                <c:pt idx="1471">
                  <c:v>8046.1665790183306</c:v>
                </c:pt>
                <c:pt idx="1472">
                  <c:v>8046.1665790183306</c:v>
                </c:pt>
                <c:pt idx="1473">
                  <c:v>8046.1665790183306</c:v>
                </c:pt>
                <c:pt idx="1474">
                  <c:v>8046.1665790183306</c:v>
                </c:pt>
                <c:pt idx="1475">
                  <c:v>8046.1665790183306</c:v>
                </c:pt>
                <c:pt idx="1476">
                  <c:v>8046.1665790183306</c:v>
                </c:pt>
                <c:pt idx="1477">
                  <c:v>8046.1665790183306</c:v>
                </c:pt>
                <c:pt idx="1478">
                  <c:v>8046.1665790183306</c:v>
                </c:pt>
                <c:pt idx="1479">
                  <c:v>8046.1665790183306</c:v>
                </c:pt>
                <c:pt idx="1480">
                  <c:v>8046.1665790183306</c:v>
                </c:pt>
                <c:pt idx="1481">
                  <c:v>8046.1665790183306</c:v>
                </c:pt>
                <c:pt idx="1482">
                  <c:v>8046.1665790183306</c:v>
                </c:pt>
                <c:pt idx="1483">
                  <c:v>8046.1665790183306</c:v>
                </c:pt>
                <c:pt idx="1484">
                  <c:v>8046.1665790183306</c:v>
                </c:pt>
                <c:pt idx="1485">
                  <c:v>8046.1665790183306</c:v>
                </c:pt>
                <c:pt idx="1486">
                  <c:v>8046.1665790183306</c:v>
                </c:pt>
                <c:pt idx="1487">
                  <c:v>8046.1665790183306</c:v>
                </c:pt>
                <c:pt idx="1488">
                  <c:v>8046.1665790183306</c:v>
                </c:pt>
                <c:pt idx="1489">
                  <c:v>8046.1665790183306</c:v>
                </c:pt>
                <c:pt idx="1490">
                  <c:v>8046.1665790183306</c:v>
                </c:pt>
                <c:pt idx="1491">
                  <c:v>8046.1665790183306</c:v>
                </c:pt>
                <c:pt idx="1492">
                  <c:v>8046.1665790183306</c:v>
                </c:pt>
                <c:pt idx="1493">
                  <c:v>8046.1665790183306</c:v>
                </c:pt>
                <c:pt idx="1494">
                  <c:v>8046.1665790183306</c:v>
                </c:pt>
                <c:pt idx="1495">
                  <c:v>8046.1665790183306</c:v>
                </c:pt>
                <c:pt idx="1496">
                  <c:v>8046.1665790183306</c:v>
                </c:pt>
                <c:pt idx="1497">
                  <c:v>8046.1665790183306</c:v>
                </c:pt>
                <c:pt idx="1498">
                  <c:v>8046.1665790183306</c:v>
                </c:pt>
                <c:pt idx="1499">
                  <c:v>8046.1665790183306</c:v>
                </c:pt>
                <c:pt idx="1500">
                  <c:v>8046.1665790183306</c:v>
                </c:pt>
                <c:pt idx="1501">
                  <c:v>8046.1665790183306</c:v>
                </c:pt>
                <c:pt idx="1502">
                  <c:v>8046.1665790183306</c:v>
                </c:pt>
                <c:pt idx="1503">
                  <c:v>8046.1665790183306</c:v>
                </c:pt>
                <c:pt idx="1504">
                  <c:v>8046.1665790183306</c:v>
                </c:pt>
                <c:pt idx="1505">
                  <c:v>8046.1665790183306</c:v>
                </c:pt>
                <c:pt idx="1506">
                  <c:v>8046.1665790183306</c:v>
                </c:pt>
                <c:pt idx="1507">
                  <c:v>8046.1665790183306</c:v>
                </c:pt>
                <c:pt idx="1508">
                  <c:v>8046.1665790183306</c:v>
                </c:pt>
                <c:pt idx="1509">
                  <c:v>8046.1665790183306</c:v>
                </c:pt>
                <c:pt idx="1510">
                  <c:v>8046.1665790183306</c:v>
                </c:pt>
                <c:pt idx="1511">
                  <c:v>8046.1665790183306</c:v>
                </c:pt>
                <c:pt idx="1512">
                  <c:v>8046.1665790183306</c:v>
                </c:pt>
                <c:pt idx="1513">
                  <c:v>8046.1665790183306</c:v>
                </c:pt>
                <c:pt idx="1514">
                  <c:v>8046.1665790183306</c:v>
                </c:pt>
                <c:pt idx="1515">
                  <c:v>8046.1665790183306</c:v>
                </c:pt>
                <c:pt idx="1516">
                  <c:v>8046.1665790183306</c:v>
                </c:pt>
                <c:pt idx="1517">
                  <c:v>8046.1665790183306</c:v>
                </c:pt>
                <c:pt idx="1518">
                  <c:v>8046.1665790183306</c:v>
                </c:pt>
                <c:pt idx="1519">
                  <c:v>8046.1665790183306</c:v>
                </c:pt>
                <c:pt idx="1520">
                  <c:v>8046.1665790183306</c:v>
                </c:pt>
                <c:pt idx="1521">
                  <c:v>8046.1665790183306</c:v>
                </c:pt>
                <c:pt idx="1522">
                  <c:v>8085.7736932891639</c:v>
                </c:pt>
                <c:pt idx="1523">
                  <c:v>8100.817778601664</c:v>
                </c:pt>
                <c:pt idx="1524">
                  <c:v>8100.817778601664</c:v>
                </c:pt>
                <c:pt idx="1525">
                  <c:v>8100.817778601664</c:v>
                </c:pt>
                <c:pt idx="1526">
                  <c:v>8100.817778601664</c:v>
                </c:pt>
                <c:pt idx="1527">
                  <c:v>8100.817778601664</c:v>
                </c:pt>
                <c:pt idx="1528">
                  <c:v>8100.817778601664</c:v>
                </c:pt>
                <c:pt idx="1529">
                  <c:v>8100.817778601664</c:v>
                </c:pt>
                <c:pt idx="1530">
                  <c:v>8100.817778601664</c:v>
                </c:pt>
                <c:pt idx="1531">
                  <c:v>8100.817778601664</c:v>
                </c:pt>
                <c:pt idx="1532">
                  <c:v>8106.7475721216642</c:v>
                </c:pt>
                <c:pt idx="1533">
                  <c:v>8106.7475721216642</c:v>
                </c:pt>
                <c:pt idx="1534">
                  <c:v>8106.7475721216642</c:v>
                </c:pt>
                <c:pt idx="1535">
                  <c:v>8106.7475721216642</c:v>
                </c:pt>
                <c:pt idx="1536">
                  <c:v>8106.7475721216642</c:v>
                </c:pt>
                <c:pt idx="1537">
                  <c:v>8106.7475721216642</c:v>
                </c:pt>
                <c:pt idx="1538">
                  <c:v>8106.7475721216642</c:v>
                </c:pt>
                <c:pt idx="1539">
                  <c:v>8106.7475721216642</c:v>
                </c:pt>
                <c:pt idx="1540">
                  <c:v>8106.7475721216642</c:v>
                </c:pt>
                <c:pt idx="1541">
                  <c:v>8106.7475721216642</c:v>
                </c:pt>
                <c:pt idx="1542">
                  <c:v>8106.7475721216642</c:v>
                </c:pt>
                <c:pt idx="1543">
                  <c:v>8106.7475721216642</c:v>
                </c:pt>
                <c:pt idx="1544">
                  <c:v>8106.7475721216642</c:v>
                </c:pt>
                <c:pt idx="1545">
                  <c:v>8106.7475721216642</c:v>
                </c:pt>
                <c:pt idx="1546">
                  <c:v>8106.7475721216642</c:v>
                </c:pt>
                <c:pt idx="1547">
                  <c:v>8106.7475721216642</c:v>
                </c:pt>
                <c:pt idx="1548">
                  <c:v>8106.7475721216642</c:v>
                </c:pt>
                <c:pt idx="1549">
                  <c:v>8106.7475721216642</c:v>
                </c:pt>
                <c:pt idx="1550">
                  <c:v>8106.7475721216642</c:v>
                </c:pt>
                <c:pt idx="1551">
                  <c:v>8106.7475721216642</c:v>
                </c:pt>
                <c:pt idx="1552">
                  <c:v>8106.7475721216642</c:v>
                </c:pt>
                <c:pt idx="1553">
                  <c:v>8106.7475721216642</c:v>
                </c:pt>
                <c:pt idx="1554">
                  <c:v>8106.7475721216642</c:v>
                </c:pt>
                <c:pt idx="1555">
                  <c:v>8106.7475721216642</c:v>
                </c:pt>
                <c:pt idx="1556">
                  <c:v>8106.7475721216642</c:v>
                </c:pt>
                <c:pt idx="1557">
                  <c:v>8106.7475721216642</c:v>
                </c:pt>
                <c:pt idx="1558">
                  <c:v>8106.7475721216642</c:v>
                </c:pt>
                <c:pt idx="1559">
                  <c:v>8106.7475721216642</c:v>
                </c:pt>
                <c:pt idx="1560">
                  <c:v>8106.7475721216642</c:v>
                </c:pt>
                <c:pt idx="1561">
                  <c:v>8106.7475721216642</c:v>
                </c:pt>
                <c:pt idx="1562">
                  <c:v>8106.7475721216642</c:v>
                </c:pt>
                <c:pt idx="1563">
                  <c:v>8106.7475721216642</c:v>
                </c:pt>
                <c:pt idx="1564">
                  <c:v>8106.7475721216642</c:v>
                </c:pt>
                <c:pt idx="1565">
                  <c:v>8106.7475721216642</c:v>
                </c:pt>
                <c:pt idx="1566">
                  <c:v>8106.7475721216642</c:v>
                </c:pt>
                <c:pt idx="1567">
                  <c:v>8106.7475721216642</c:v>
                </c:pt>
                <c:pt idx="1568">
                  <c:v>8106.7475721216642</c:v>
                </c:pt>
                <c:pt idx="1569">
                  <c:v>8106.7475721216642</c:v>
                </c:pt>
                <c:pt idx="1570">
                  <c:v>8106.7475721216642</c:v>
                </c:pt>
                <c:pt idx="1571">
                  <c:v>8106.7475721216642</c:v>
                </c:pt>
                <c:pt idx="1572">
                  <c:v>8106.7475721216642</c:v>
                </c:pt>
                <c:pt idx="1573">
                  <c:v>8106.7475721216642</c:v>
                </c:pt>
                <c:pt idx="1574">
                  <c:v>8106.7475721216642</c:v>
                </c:pt>
                <c:pt idx="1575">
                  <c:v>8106.7475721216642</c:v>
                </c:pt>
                <c:pt idx="1576">
                  <c:v>8106.7475721216642</c:v>
                </c:pt>
                <c:pt idx="1577">
                  <c:v>8130.5150489616644</c:v>
                </c:pt>
                <c:pt idx="1578">
                  <c:v>8142.4214239216644</c:v>
                </c:pt>
                <c:pt idx="1579">
                  <c:v>8142.4728886416651</c:v>
                </c:pt>
                <c:pt idx="1580">
                  <c:v>8142.4728886416651</c:v>
                </c:pt>
                <c:pt idx="1581">
                  <c:v>8142.4728886416651</c:v>
                </c:pt>
                <c:pt idx="1582">
                  <c:v>8142.4728886416651</c:v>
                </c:pt>
                <c:pt idx="1583">
                  <c:v>8142.4728886416651</c:v>
                </c:pt>
                <c:pt idx="1584">
                  <c:v>8142.4728886416651</c:v>
                </c:pt>
                <c:pt idx="1585">
                  <c:v>8142.4728886416651</c:v>
                </c:pt>
                <c:pt idx="1586">
                  <c:v>8142.4728886416651</c:v>
                </c:pt>
                <c:pt idx="1587">
                  <c:v>8142.4728886416651</c:v>
                </c:pt>
                <c:pt idx="1588">
                  <c:v>8142.4728886416651</c:v>
                </c:pt>
                <c:pt idx="1589">
                  <c:v>8142.4728886416651</c:v>
                </c:pt>
                <c:pt idx="1590">
                  <c:v>8142.4728886416651</c:v>
                </c:pt>
                <c:pt idx="1591">
                  <c:v>8142.4728886416651</c:v>
                </c:pt>
                <c:pt idx="1592">
                  <c:v>8142.4728886416651</c:v>
                </c:pt>
                <c:pt idx="1593">
                  <c:v>8142.4903654816653</c:v>
                </c:pt>
                <c:pt idx="1594">
                  <c:v>8154.3967404416662</c:v>
                </c:pt>
                <c:pt idx="1595">
                  <c:v>8154.4482051616651</c:v>
                </c:pt>
                <c:pt idx="1596">
                  <c:v>8154.4482051616651</c:v>
                </c:pt>
                <c:pt idx="1597">
                  <c:v>8154.4482051616651</c:v>
                </c:pt>
                <c:pt idx="1598">
                  <c:v>8154.4482051616651</c:v>
                </c:pt>
                <c:pt idx="1599">
                  <c:v>8154.4482051616651</c:v>
                </c:pt>
                <c:pt idx="1600">
                  <c:v>8154.4482051616651</c:v>
                </c:pt>
                <c:pt idx="1601">
                  <c:v>8154.4482051616651</c:v>
                </c:pt>
                <c:pt idx="1602">
                  <c:v>8154.4482051616651</c:v>
                </c:pt>
                <c:pt idx="1603">
                  <c:v>8154.4482051616651</c:v>
                </c:pt>
                <c:pt idx="1604">
                  <c:v>8154.4482051616651</c:v>
                </c:pt>
                <c:pt idx="1605">
                  <c:v>8154.4482051616651</c:v>
                </c:pt>
                <c:pt idx="1606">
                  <c:v>8158.4142449749988</c:v>
                </c:pt>
                <c:pt idx="1607">
                  <c:v>8158.4142449749988</c:v>
                </c:pt>
                <c:pt idx="1608">
                  <c:v>8158.4142449749988</c:v>
                </c:pt>
                <c:pt idx="1609">
                  <c:v>8158.4142449749988</c:v>
                </c:pt>
                <c:pt idx="1610">
                  <c:v>8158.4142449749988</c:v>
                </c:pt>
                <c:pt idx="1611">
                  <c:v>8158.4142449749988</c:v>
                </c:pt>
                <c:pt idx="1612">
                  <c:v>8158.4142449749988</c:v>
                </c:pt>
                <c:pt idx="1613">
                  <c:v>8158.4142449749988</c:v>
                </c:pt>
                <c:pt idx="1614">
                  <c:v>8158.4142449749988</c:v>
                </c:pt>
                <c:pt idx="1615">
                  <c:v>8158.4142449749988</c:v>
                </c:pt>
                <c:pt idx="1616">
                  <c:v>8158.4142449749988</c:v>
                </c:pt>
                <c:pt idx="1617">
                  <c:v>8158.4142449749988</c:v>
                </c:pt>
                <c:pt idx="1618">
                  <c:v>8158.4142449749988</c:v>
                </c:pt>
                <c:pt idx="1619">
                  <c:v>8158.4142449749988</c:v>
                </c:pt>
                <c:pt idx="1620">
                  <c:v>8158.4142449749988</c:v>
                </c:pt>
                <c:pt idx="1621">
                  <c:v>8158.4142449749988</c:v>
                </c:pt>
                <c:pt idx="1622">
                  <c:v>8158.4142449749988</c:v>
                </c:pt>
                <c:pt idx="1623">
                  <c:v>8158.4142449749988</c:v>
                </c:pt>
                <c:pt idx="1624">
                  <c:v>8193.0734425791652</c:v>
                </c:pt>
                <c:pt idx="1625">
                  <c:v>8207.0971318858319</c:v>
                </c:pt>
                <c:pt idx="1626">
                  <c:v>8207.0971318858319</c:v>
                </c:pt>
                <c:pt idx="1627">
                  <c:v>8207.0971318858319</c:v>
                </c:pt>
                <c:pt idx="1628">
                  <c:v>8207.0971318858319</c:v>
                </c:pt>
                <c:pt idx="1629">
                  <c:v>8207.0971318858319</c:v>
                </c:pt>
                <c:pt idx="1630">
                  <c:v>8207.0971318858319</c:v>
                </c:pt>
                <c:pt idx="1631">
                  <c:v>8207.0971318858319</c:v>
                </c:pt>
                <c:pt idx="1632">
                  <c:v>8207.0971318858319</c:v>
                </c:pt>
                <c:pt idx="1633">
                  <c:v>8207.0971318858319</c:v>
                </c:pt>
                <c:pt idx="1634">
                  <c:v>8209.0800227999989</c:v>
                </c:pt>
                <c:pt idx="1635">
                  <c:v>8214.0316637141659</c:v>
                </c:pt>
                <c:pt idx="1636">
                  <c:v>8233.8408072208331</c:v>
                </c:pt>
                <c:pt idx="1637">
                  <c:v>8247.73549078</c:v>
                </c:pt>
                <c:pt idx="1638">
                  <c:v>8247.73549078</c:v>
                </c:pt>
                <c:pt idx="1639">
                  <c:v>8247.73549078</c:v>
                </c:pt>
                <c:pt idx="1640">
                  <c:v>8247.73549078</c:v>
                </c:pt>
                <c:pt idx="1641">
                  <c:v>8247.7392150274991</c:v>
                </c:pt>
                <c:pt idx="1642">
                  <c:v>8247.7392150274991</c:v>
                </c:pt>
                <c:pt idx="1643">
                  <c:v>8247.7392150274991</c:v>
                </c:pt>
                <c:pt idx="1644">
                  <c:v>8247.7392150274991</c:v>
                </c:pt>
                <c:pt idx="1645">
                  <c:v>8247.7392150274991</c:v>
                </c:pt>
                <c:pt idx="1646">
                  <c:v>8247.7392150274991</c:v>
                </c:pt>
                <c:pt idx="1647">
                  <c:v>8247.7392150274991</c:v>
                </c:pt>
                <c:pt idx="1648">
                  <c:v>8247.7392150274991</c:v>
                </c:pt>
                <c:pt idx="1649">
                  <c:v>8247.7392150274991</c:v>
                </c:pt>
                <c:pt idx="1650">
                  <c:v>8247.7392150274991</c:v>
                </c:pt>
                <c:pt idx="1651">
                  <c:v>8247.7392150274991</c:v>
                </c:pt>
                <c:pt idx="1652">
                  <c:v>8247.7392150274991</c:v>
                </c:pt>
                <c:pt idx="1653">
                  <c:v>8247.7392150274991</c:v>
                </c:pt>
                <c:pt idx="1654">
                  <c:v>8247.7392150274991</c:v>
                </c:pt>
                <c:pt idx="1655">
                  <c:v>8247.7392150274991</c:v>
                </c:pt>
                <c:pt idx="1656">
                  <c:v>8247.7392150274991</c:v>
                </c:pt>
                <c:pt idx="1657">
                  <c:v>8247.7392150274991</c:v>
                </c:pt>
                <c:pt idx="1658">
                  <c:v>8247.7392150274991</c:v>
                </c:pt>
                <c:pt idx="1659">
                  <c:v>8247.7392150274991</c:v>
                </c:pt>
                <c:pt idx="1660">
                  <c:v>8247.7392150274991</c:v>
                </c:pt>
                <c:pt idx="1661">
                  <c:v>8247.7392150274991</c:v>
                </c:pt>
                <c:pt idx="1662">
                  <c:v>8247.7392150274991</c:v>
                </c:pt>
                <c:pt idx="1663">
                  <c:v>8247.7392150274991</c:v>
                </c:pt>
                <c:pt idx="1664">
                  <c:v>8247.7392150274991</c:v>
                </c:pt>
                <c:pt idx="1665">
                  <c:v>8247.7392150274991</c:v>
                </c:pt>
                <c:pt idx="1666">
                  <c:v>8247.7392150274991</c:v>
                </c:pt>
                <c:pt idx="1667">
                  <c:v>8247.7392150274991</c:v>
                </c:pt>
                <c:pt idx="1668">
                  <c:v>8247.7392150274991</c:v>
                </c:pt>
                <c:pt idx="1669">
                  <c:v>8247.7392150274991</c:v>
                </c:pt>
                <c:pt idx="1670">
                  <c:v>8247.7392150274991</c:v>
                </c:pt>
                <c:pt idx="1671">
                  <c:v>8247.7392150274991</c:v>
                </c:pt>
                <c:pt idx="1672">
                  <c:v>8247.7392150274991</c:v>
                </c:pt>
                <c:pt idx="1673">
                  <c:v>8247.7392150274991</c:v>
                </c:pt>
                <c:pt idx="1674">
                  <c:v>8247.7392150274991</c:v>
                </c:pt>
                <c:pt idx="1675">
                  <c:v>8253.680439275</c:v>
                </c:pt>
                <c:pt idx="1676">
                  <c:v>8268.5363939575</c:v>
                </c:pt>
                <c:pt idx="1677">
                  <c:v>8283.4039248949994</c:v>
                </c:pt>
                <c:pt idx="1678">
                  <c:v>8289.3727998549984</c:v>
                </c:pt>
                <c:pt idx="1679">
                  <c:v>8289.4041748149994</c:v>
                </c:pt>
                <c:pt idx="1680">
                  <c:v>8289.4216516550005</c:v>
                </c:pt>
                <c:pt idx="1681">
                  <c:v>8291.4045425691675</c:v>
                </c:pt>
                <c:pt idx="1682">
                  <c:v>8291.4045425691675</c:v>
                </c:pt>
                <c:pt idx="1683">
                  <c:v>8291.4045425691675</c:v>
                </c:pt>
                <c:pt idx="1684">
                  <c:v>8291.4045425691675</c:v>
                </c:pt>
                <c:pt idx="1685">
                  <c:v>8291.4045425691675</c:v>
                </c:pt>
                <c:pt idx="1686">
                  <c:v>8291.4045425691675</c:v>
                </c:pt>
                <c:pt idx="1687">
                  <c:v>8291.4045425691675</c:v>
                </c:pt>
                <c:pt idx="1688">
                  <c:v>8291.4045425691675</c:v>
                </c:pt>
                <c:pt idx="1689">
                  <c:v>8291.4045425691675</c:v>
                </c:pt>
                <c:pt idx="1690">
                  <c:v>8291.4045425691675</c:v>
                </c:pt>
                <c:pt idx="1691">
                  <c:v>8291.4045425691675</c:v>
                </c:pt>
                <c:pt idx="1692">
                  <c:v>8291.4045425691675</c:v>
                </c:pt>
                <c:pt idx="1693">
                  <c:v>8291.4045425691675</c:v>
                </c:pt>
                <c:pt idx="1694">
                  <c:v>8291.4045425691675</c:v>
                </c:pt>
                <c:pt idx="1695">
                  <c:v>8291.4045425691675</c:v>
                </c:pt>
                <c:pt idx="1696">
                  <c:v>8291.4045425691675</c:v>
                </c:pt>
                <c:pt idx="1697">
                  <c:v>8291.4045425691675</c:v>
                </c:pt>
                <c:pt idx="1698">
                  <c:v>8298.3353501500005</c:v>
                </c:pt>
                <c:pt idx="1699">
                  <c:v>8313.1913048325005</c:v>
                </c:pt>
                <c:pt idx="1700">
                  <c:v>8325.0837816725016</c:v>
                </c:pt>
                <c:pt idx="1701">
                  <c:v>8333.0179251791687</c:v>
                </c:pt>
                <c:pt idx="1702">
                  <c:v>8342.9375394500021</c:v>
                </c:pt>
                <c:pt idx="1703">
                  <c:v>8347.9092370541694</c:v>
                </c:pt>
                <c:pt idx="1704">
                  <c:v>8351.8850472275026</c:v>
                </c:pt>
                <c:pt idx="1705">
                  <c:v>8359.8191907341698</c:v>
                </c:pt>
                <c:pt idx="1706">
                  <c:v>8365.7688954166697</c:v>
                </c:pt>
                <c:pt idx="1707">
                  <c:v>8371.7141018966704</c:v>
                </c:pt>
                <c:pt idx="1708">
                  <c:v>8379.6384750433372</c:v>
                </c:pt>
                <c:pt idx="1709">
                  <c:v>8379.6384750433372</c:v>
                </c:pt>
                <c:pt idx="1710">
                  <c:v>8379.6384750433372</c:v>
                </c:pt>
                <c:pt idx="1711">
                  <c:v>8379.6384750433372</c:v>
                </c:pt>
                <c:pt idx="1712">
                  <c:v>8379.6384750433372</c:v>
                </c:pt>
                <c:pt idx="1713">
                  <c:v>8379.6384750433372</c:v>
                </c:pt>
                <c:pt idx="1714">
                  <c:v>8379.6384750433372</c:v>
                </c:pt>
                <c:pt idx="1715">
                  <c:v>8379.6384750433372</c:v>
                </c:pt>
                <c:pt idx="1716">
                  <c:v>8379.6384750433372</c:v>
                </c:pt>
                <c:pt idx="1717">
                  <c:v>8379.6384750433372</c:v>
                </c:pt>
                <c:pt idx="1718">
                  <c:v>8379.6384750433372</c:v>
                </c:pt>
                <c:pt idx="1719">
                  <c:v>8379.6384750433372</c:v>
                </c:pt>
                <c:pt idx="1720">
                  <c:v>8379.6384750433372</c:v>
                </c:pt>
                <c:pt idx="1721">
                  <c:v>8379.6384750433372</c:v>
                </c:pt>
                <c:pt idx="1722">
                  <c:v>8379.6384750433372</c:v>
                </c:pt>
                <c:pt idx="1723">
                  <c:v>8379.6384750433372</c:v>
                </c:pt>
                <c:pt idx="1724">
                  <c:v>8415.2948500033381</c:v>
                </c:pt>
                <c:pt idx="1725">
                  <c:v>8415.4643726433351</c:v>
                </c:pt>
                <c:pt idx="1726">
                  <c:v>8415.4643726433351</c:v>
                </c:pt>
                <c:pt idx="1727">
                  <c:v>8415.4643726433351</c:v>
                </c:pt>
                <c:pt idx="1728">
                  <c:v>8415.4643726433351</c:v>
                </c:pt>
                <c:pt idx="1729">
                  <c:v>8415.4643726433351</c:v>
                </c:pt>
                <c:pt idx="1730">
                  <c:v>8415.4643726433351</c:v>
                </c:pt>
                <c:pt idx="1731">
                  <c:v>8415.4643726433351</c:v>
                </c:pt>
                <c:pt idx="1732">
                  <c:v>8415.4643726433351</c:v>
                </c:pt>
                <c:pt idx="1733">
                  <c:v>8415.4643726433351</c:v>
                </c:pt>
                <c:pt idx="1734">
                  <c:v>8415.4643726433351</c:v>
                </c:pt>
                <c:pt idx="1735">
                  <c:v>8415.4643726433351</c:v>
                </c:pt>
                <c:pt idx="1736">
                  <c:v>8415.4643726433351</c:v>
                </c:pt>
                <c:pt idx="1737">
                  <c:v>8415.4643726433351</c:v>
                </c:pt>
                <c:pt idx="1738">
                  <c:v>8415.4643726433351</c:v>
                </c:pt>
                <c:pt idx="1739">
                  <c:v>8415.4643726433351</c:v>
                </c:pt>
                <c:pt idx="1740">
                  <c:v>8415.4643726433351</c:v>
                </c:pt>
                <c:pt idx="1741">
                  <c:v>8415.4643726433351</c:v>
                </c:pt>
                <c:pt idx="1742">
                  <c:v>8415.4643726433351</c:v>
                </c:pt>
                <c:pt idx="1743">
                  <c:v>8415.4643726433351</c:v>
                </c:pt>
                <c:pt idx="1744">
                  <c:v>8415.4643726433351</c:v>
                </c:pt>
                <c:pt idx="1745">
                  <c:v>8415.4643726433351</c:v>
                </c:pt>
                <c:pt idx="1746">
                  <c:v>8415.4643726433351</c:v>
                </c:pt>
                <c:pt idx="1747">
                  <c:v>8415.4643726433351</c:v>
                </c:pt>
                <c:pt idx="1748">
                  <c:v>8415.4643726433351</c:v>
                </c:pt>
                <c:pt idx="1749">
                  <c:v>8415.4643726433351</c:v>
                </c:pt>
                <c:pt idx="1750">
                  <c:v>8415.4643726433351</c:v>
                </c:pt>
                <c:pt idx="1751">
                  <c:v>8415.4643726433351</c:v>
                </c:pt>
                <c:pt idx="1752">
                  <c:v>8415.4643726433351</c:v>
                </c:pt>
                <c:pt idx="1753">
                  <c:v>8415.4643726433351</c:v>
                </c:pt>
                <c:pt idx="1754">
                  <c:v>8415.4643726433351</c:v>
                </c:pt>
                <c:pt idx="1755">
                  <c:v>8415.4643726433351</c:v>
                </c:pt>
                <c:pt idx="1756">
                  <c:v>8415.4643726433351</c:v>
                </c:pt>
                <c:pt idx="1757">
                  <c:v>8415.4643726433351</c:v>
                </c:pt>
                <c:pt idx="1758">
                  <c:v>8415.4643726433351</c:v>
                </c:pt>
                <c:pt idx="1759">
                  <c:v>8415.4643726433351</c:v>
                </c:pt>
                <c:pt idx="1760">
                  <c:v>8415.4643726433351</c:v>
                </c:pt>
                <c:pt idx="1761">
                  <c:v>8415.4643726433351</c:v>
                </c:pt>
                <c:pt idx="1762">
                  <c:v>8415.4643726433351</c:v>
                </c:pt>
                <c:pt idx="1763">
                  <c:v>8415.4643726433351</c:v>
                </c:pt>
                <c:pt idx="1764">
                  <c:v>8415.4643726433351</c:v>
                </c:pt>
                <c:pt idx="1765">
                  <c:v>8415.4643726433351</c:v>
                </c:pt>
                <c:pt idx="1766">
                  <c:v>8415.4643726433351</c:v>
                </c:pt>
                <c:pt idx="1767">
                  <c:v>8415.4643726433351</c:v>
                </c:pt>
                <c:pt idx="1768">
                  <c:v>8415.4643726433351</c:v>
                </c:pt>
                <c:pt idx="1769">
                  <c:v>8415.4643726433351</c:v>
                </c:pt>
                <c:pt idx="1770">
                  <c:v>8415.4643726433351</c:v>
                </c:pt>
                <c:pt idx="1771">
                  <c:v>8415.4643726433351</c:v>
                </c:pt>
                <c:pt idx="1772">
                  <c:v>8415.4643726433351</c:v>
                </c:pt>
                <c:pt idx="1773">
                  <c:v>8415.4643726433351</c:v>
                </c:pt>
                <c:pt idx="1774">
                  <c:v>8415.4643726433351</c:v>
                </c:pt>
                <c:pt idx="1775">
                  <c:v>8415.4643726433351</c:v>
                </c:pt>
                <c:pt idx="1776">
                  <c:v>8415.4643726433351</c:v>
                </c:pt>
                <c:pt idx="1777">
                  <c:v>8415.4643726433351</c:v>
                </c:pt>
                <c:pt idx="1778">
                  <c:v>8415.4643726433351</c:v>
                </c:pt>
                <c:pt idx="1779">
                  <c:v>8415.4643726433351</c:v>
                </c:pt>
                <c:pt idx="1780">
                  <c:v>8415.4643726433351</c:v>
                </c:pt>
                <c:pt idx="1781">
                  <c:v>8415.4643726433351</c:v>
                </c:pt>
                <c:pt idx="1782">
                  <c:v>8415.4643726433351</c:v>
                </c:pt>
                <c:pt idx="1783">
                  <c:v>8415.4643726433351</c:v>
                </c:pt>
                <c:pt idx="1784">
                  <c:v>8415.4643726433351</c:v>
                </c:pt>
                <c:pt idx="1785">
                  <c:v>8415.4643726433351</c:v>
                </c:pt>
                <c:pt idx="1786">
                  <c:v>8415.4643726433351</c:v>
                </c:pt>
                <c:pt idx="1787">
                  <c:v>8415.4643726433351</c:v>
                </c:pt>
                <c:pt idx="1788">
                  <c:v>8415.4643726433351</c:v>
                </c:pt>
                <c:pt idx="1789">
                  <c:v>8415.4643726433351</c:v>
                </c:pt>
                <c:pt idx="1790">
                  <c:v>8415.4643726433351</c:v>
                </c:pt>
                <c:pt idx="1791">
                  <c:v>8415.4643726433351</c:v>
                </c:pt>
                <c:pt idx="1792">
                  <c:v>8415.4643726433351</c:v>
                </c:pt>
                <c:pt idx="1793">
                  <c:v>8415.4643726433351</c:v>
                </c:pt>
                <c:pt idx="1794">
                  <c:v>8415.4643726433351</c:v>
                </c:pt>
                <c:pt idx="1795">
                  <c:v>8415.4643726433351</c:v>
                </c:pt>
                <c:pt idx="1796">
                  <c:v>8415.4643726433351</c:v>
                </c:pt>
                <c:pt idx="1797">
                  <c:v>8415.4643726433351</c:v>
                </c:pt>
                <c:pt idx="1798">
                  <c:v>8415.4643726433351</c:v>
                </c:pt>
                <c:pt idx="1799">
                  <c:v>8415.4643726433351</c:v>
                </c:pt>
                <c:pt idx="1800">
                  <c:v>8415.4643726433351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EF-4DB6-AA96-C31114A85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82310143"/>
        <c:axId val="188075572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EEF-4DB6-AA96-C31114A85B2B}"/>
                  </c:ext>
                </c:extLst>
              </c15:ser>
            </c15:filteredLineSeries>
          </c:ext>
        </c:extLst>
      </c:lineChart>
      <c:catAx>
        <c:axId val="17823101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0755727"/>
        <c:crosses val="autoZero"/>
        <c:auto val="1"/>
        <c:lblAlgn val="ctr"/>
        <c:lblOffset val="100"/>
        <c:noMultiLvlLbl val="0"/>
      </c:catAx>
      <c:valAx>
        <c:axId val="188075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31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Time vs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Speed (kph)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48-4DBD-8956-E82BC5B1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7794016"/>
        <c:axId val="237794976"/>
      </c:lineChart>
      <c:catAx>
        <c:axId val="237794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794976"/>
        <c:crosses val="autoZero"/>
        <c:auto val="1"/>
        <c:lblAlgn val="ctr"/>
        <c:lblOffset val="100"/>
        <c:noMultiLvlLbl val="0"/>
      </c:catAx>
      <c:valAx>
        <c:axId val="23779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(kph)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794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regenerated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Regen power (J)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14.254623887999712</c:v>
                </c:pt>
                <c:pt idx="35">
                  <c:v>57.194838240000102</c:v>
                </c:pt>
                <c:pt idx="36">
                  <c:v>57.194838240000102</c:v>
                </c:pt>
                <c:pt idx="37">
                  <c:v>57.194838240000102</c:v>
                </c:pt>
                <c:pt idx="38">
                  <c:v>57.194838240000102</c:v>
                </c:pt>
                <c:pt idx="39">
                  <c:v>57.194838240000102</c:v>
                </c:pt>
                <c:pt idx="40">
                  <c:v>57.194838240000102</c:v>
                </c:pt>
                <c:pt idx="41">
                  <c:v>57.194838240000102</c:v>
                </c:pt>
                <c:pt idx="42">
                  <c:v>57.194838240000102</c:v>
                </c:pt>
                <c:pt idx="43">
                  <c:v>57.194838240000102</c:v>
                </c:pt>
                <c:pt idx="44">
                  <c:v>57.194838240000102</c:v>
                </c:pt>
                <c:pt idx="45">
                  <c:v>57.194838240000102</c:v>
                </c:pt>
                <c:pt idx="46">
                  <c:v>57.194838240000102</c:v>
                </c:pt>
                <c:pt idx="47">
                  <c:v>57.194838240000102</c:v>
                </c:pt>
                <c:pt idx="48">
                  <c:v>57.194838240000102</c:v>
                </c:pt>
                <c:pt idx="49">
                  <c:v>57.205324344000154</c:v>
                </c:pt>
                <c:pt idx="50">
                  <c:v>82.428128002499918</c:v>
                </c:pt>
                <c:pt idx="51">
                  <c:v>82.428128002499918</c:v>
                </c:pt>
                <c:pt idx="52">
                  <c:v>82.428128002499918</c:v>
                </c:pt>
                <c:pt idx="53">
                  <c:v>82.428128002499918</c:v>
                </c:pt>
                <c:pt idx="54">
                  <c:v>82.428128002499918</c:v>
                </c:pt>
                <c:pt idx="55">
                  <c:v>82.428128002499918</c:v>
                </c:pt>
                <c:pt idx="56">
                  <c:v>82.428128002499918</c:v>
                </c:pt>
                <c:pt idx="57">
                  <c:v>82.428128002499918</c:v>
                </c:pt>
                <c:pt idx="58">
                  <c:v>82.428128002499918</c:v>
                </c:pt>
                <c:pt idx="59">
                  <c:v>82.428128002499918</c:v>
                </c:pt>
                <c:pt idx="60">
                  <c:v>82.428128002499918</c:v>
                </c:pt>
                <c:pt idx="61">
                  <c:v>82.428128002499918</c:v>
                </c:pt>
                <c:pt idx="62">
                  <c:v>82.428128002499918</c:v>
                </c:pt>
                <c:pt idx="63">
                  <c:v>82.428128002499918</c:v>
                </c:pt>
                <c:pt idx="64">
                  <c:v>82.428128002499918</c:v>
                </c:pt>
                <c:pt idx="65">
                  <c:v>82.428128002499918</c:v>
                </c:pt>
                <c:pt idx="66">
                  <c:v>82.428128002499918</c:v>
                </c:pt>
                <c:pt idx="67">
                  <c:v>82.428128002499918</c:v>
                </c:pt>
                <c:pt idx="68">
                  <c:v>82.428128002499918</c:v>
                </c:pt>
                <c:pt idx="69">
                  <c:v>82.428128002499918</c:v>
                </c:pt>
                <c:pt idx="70">
                  <c:v>82.428128002499918</c:v>
                </c:pt>
                <c:pt idx="71">
                  <c:v>82.428128002499918</c:v>
                </c:pt>
                <c:pt idx="72">
                  <c:v>82.428128002499918</c:v>
                </c:pt>
                <c:pt idx="73">
                  <c:v>82.428128002499918</c:v>
                </c:pt>
                <c:pt idx="74">
                  <c:v>82.428128002499918</c:v>
                </c:pt>
                <c:pt idx="75">
                  <c:v>82.428128002499918</c:v>
                </c:pt>
                <c:pt idx="76">
                  <c:v>82.428128002499918</c:v>
                </c:pt>
                <c:pt idx="77">
                  <c:v>82.428128002499918</c:v>
                </c:pt>
                <c:pt idx="78">
                  <c:v>110.93545081199964</c:v>
                </c:pt>
                <c:pt idx="79">
                  <c:v>128.79583681199981</c:v>
                </c:pt>
                <c:pt idx="80">
                  <c:v>128.79583681199981</c:v>
                </c:pt>
                <c:pt idx="81">
                  <c:v>128.79583681199981</c:v>
                </c:pt>
                <c:pt idx="82">
                  <c:v>128.79583681199981</c:v>
                </c:pt>
                <c:pt idx="83">
                  <c:v>128.85447086550019</c:v>
                </c:pt>
                <c:pt idx="84">
                  <c:v>128.85447086550019</c:v>
                </c:pt>
                <c:pt idx="85">
                  <c:v>128.85447086550019</c:v>
                </c:pt>
                <c:pt idx="86">
                  <c:v>128.85447086550019</c:v>
                </c:pt>
                <c:pt idx="87">
                  <c:v>128.85447086550019</c:v>
                </c:pt>
                <c:pt idx="88">
                  <c:v>128.85447086550019</c:v>
                </c:pt>
                <c:pt idx="89">
                  <c:v>128.85447086550019</c:v>
                </c:pt>
                <c:pt idx="90">
                  <c:v>128.85447086550019</c:v>
                </c:pt>
                <c:pt idx="91">
                  <c:v>128.85447086550019</c:v>
                </c:pt>
                <c:pt idx="92">
                  <c:v>128.85447086550019</c:v>
                </c:pt>
                <c:pt idx="93">
                  <c:v>128.85447086550019</c:v>
                </c:pt>
                <c:pt idx="94">
                  <c:v>128.85447086550019</c:v>
                </c:pt>
                <c:pt idx="95">
                  <c:v>128.85447086550019</c:v>
                </c:pt>
                <c:pt idx="96">
                  <c:v>128.85447086550019</c:v>
                </c:pt>
                <c:pt idx="97">
                  <c:v>128.85447086550019</c:v>
                </c:pt>
                <c:pt idx="98">
                  <c:v>128.85447086550019</c:v>
                </c:pt>
                <c:pt idx="99">
                  <c:v>128.85447086550019</c:v>
                </c:pt>
                <c:pt idx="100">
                  <c:v>128.85447086550019</c:v>
                </c:pt>
                <c:pt idx="101">
                  <c:v>128.85447086550019</c:v>
                </c:pt>
                <c:pt idx="102">
                  <c:v>128.85447086550019</c:v>
                </c:pt>
                <c:pt idx="103">
                  <c:v>128.85447086550019</c:v>
                </c:pt>
                <c:pt idx="104">
                  <c:v>128.85447086550019</c:v>
                </c:pt>
                <c:pt idx="105">
                  <c:v>128.85447086550019</c:v>
                </c:pt>
                <c:pt idx="106">
                  <c:v>128.85447086550019</c:v>
                </c:pt>
                <c:pt idx="107">
                  <c:v>128.85447086550019</c:v>
                </c:pt>
                <c:pt idx="108">
                  <c:v>128.85447086550019</c:v>
                </c:pt>
                <c:pt idx="109">
                  <c:v>128.85447086550019</c:v>
                </c:pt>
                <c:pt idx="110">
                  <c:v>128.85447086550019</c:v>
                </c:pt>
                <c:pt idx="111">
                  <c:v>128.85447086550019</c:v>
                </c:pt>
                <c:pt idx="112">
                  <c:v>128.85447086550019</c:v>
                </c:pt>
                <c:pt idx="113">
                  <c:v>128.85447086550019</c:v>
                </c:pt>
                <c:pt idx="114">
                  <c:v>128.85447086550019</c:v>
                </c:pt>
                <c:pt idx="115">
                  <c:v>128.85447086550019</c:v>
                </c:pt>
                <c:pt idx="116">
                  <c:v>128.85447086550019</c:v>
                </c:pt>
                <c:pt idx="117">
                  <c:v>128.85447086550019</c:v>
                </c:pt>
                <c:pt idx="118">
                  <c:v>128.85447086550019</c:v>
                </c:pt>
                <c:pt idx="119">
                  <c:v>128.85447086550019</c:v>
                </c:pt>
                <c:pt idx="120">
                  <c:v>128.85447086550019</c:v>
                </c:pt>
                <c:pt idx="121">
                  <c:v>128.85447086550019</c:v>
                </c:pt>
                <c:pt idx="122">
                  <c:v>128.85447086550019</c:v>
                </c:pt>
                <c:pt idx="123">
                  <c:v>128.85447086550019</c:v>
                </c:pt>
                <c:pt idx="124">
                  <c:v>128.85447086550019</c:v>
                </c:pt>
                <c:pt idx="125">
                  <c:v>128.85447086550019</c:v>
                </c:pt>
                <c:pt idx="126">
                  <c:v>128.85447086550019</c:v>
                </c:pt>
                <c:pt idx="127">
                  <c:v>128.85447086550019</c:v>
                </c:pt>
                <c:pt idx="128">
                  <c:v>128.85447086550019</c:v>
                </c:pt>
                <c:pt idx="129">
                  <c:v>128.85447086550019</c:v>
                </c:pt>
                <c:pt idx="130">
                  <c:v>128.85447086550019</c:v>
                </c:pt>
                <c:pt idx="131">
                  <c:v>128.85447086550019</c:v>
                </c:pt>
                <c:pt idx="132">
                  <c:v>128.85447086550019</c:v>
                </c:pt>
                <c:pt idx="133">
                  <c:v>128.85447086550019</c:v>
                </c:pt>
                <c:pt idx="134">
                  <c:v>128.85447086550019</c:v>
                </c:pt>
                <c:pt idx="135">
                  <c:v>128.85447086550019</c:v>
                </c:pt>
                <c:pt idx="136">
                  <c:v>128.85447086550019</c:v>
                </c:pt>
                <c:pt idx="137">
                  <c:v>128.85447086550019</c:v>
                </c:pt>
                <c:pt idx="138">
                  <c:v>128.85447086550019</c:v>
                </c:pt>
                <c:pt idx="139">
                  <c:v>128.85447086550019</c:v>
                </c:pt>
                <c:pt idx="140">
                  <c:v>128.85447086550019</c:v>
                </c:pt>
                <c:pt idx="141">
                  <c:v>128.85447086550019</c:v>
                </c:pt>
                <c:pt idx="142">
                  <c:v>128.85447086550019</c:v>
                </c:pt>
                <c:pt idx="143">
                  <c:v>128.85447086550019</c:v>
                </c:pt>
                <c:pt idx="144">
                  <c:v>128.85447086550019</c:v>
                </c:pt>
                <c:pt idx="145">
                  <c:v>128.85447086550019</c:v>
                </c:pt>
                <c:pt idx="146">
                  <c:v>128.85447086550019</c:v>
                </c:pt>
                <c:pt idx="147">
                  <c:v>128.85447086550019</c:v>
                </c:pt>
                <c:pt idx="148">
                  <c:v>128.85447086550019</c:v>
                </c:pt>
                <c:pt idx="149">
                  <c:v>128.85447086550019</c:v>
                </c:pt>
                <c:pt idx="150">
                  <c:v>252.86533280150016</c:v>
                </c:pt>
                <c:pt idx="151">
                  <c:v>252.86533280150016</c:v>
                </c:pt>
                <c:pt idx="152">
                  <c:v>252.86533280150016</c:v>
                </c:pt>
                <c:pt idx="153">
                  <c:v>252.86533280150016</c:v>
                </c:pt>
                <c:pt idx="154">
                  <c:v>252.86533280150016</c:v>
                </c:pt>
                <c:pt idx="155">
                  <c:v>252.86533280150016</c:v>
                </c:pt>
                <c:pt idx="156">
                  <c:v>265.04877914300027</c:v>
                </c:pt>
                <c:pt idx="157">
                  <c:v>265.04877914300027</c:v>
                </c:pt>
                <c:pt idx="158">
                  <c:v>265.04877914300027</c:v>
                </c:pt>
                <c:pt idx="159">
                  <c:v>265.04877914300027</c:v>
                </c:pt>
                <c:pt idx="160">
                  <c:v>265.04877914300027</c:v>
                </c:pt>
                <c:pt idx="161">
                  <c:v>265.04877914300027</c:v>
                </c:pt>
                <c:pt idx="162">
                  <c:v>265.04877914300027</c:v>
                </c:pt>
                <c:pt idx="163">
                  <c:v>265.04877914300027</c:v>
                </c:pt>
                <c:pt idx="164">
                  <c:v>265.04877914300027</c:v>
                </c:pt>
                <c:pt idx="165">
                  <c:v>265.04877914300027</c:v>
                </c:pt>
                <c:pt idx="166">
                  <c:v>265.04877914300027</c:v>
                </c:pt>
                <c:pt idx="167">
                  <c:v>265.04877914300027</c:v>
                </c:pt>
                <c:pt idx="168">
                  <c:v>265.04877914300027</c:v>
                </c:pt>
                <c:pt idx="169">
                  <c:v>265.04877914300027</c:v>
                </c:pt>
                <c:pt idx="170">
                  <c:v>403.4920325094995</c:v>
                </c:pt>
                <c:pt idx="171">
                  <c:v>403.4920325094995</c:v>
                </c:pt>
                <c:pt idx="172">
                  <c:v>403.4920325094995</c:v>
                </c:pt>
                <c:pt idx="173">
                  <c:v>403.4920325094995</c:v>
                </c:pt>
                <c:pt idx="174">
                  <c:v>403.4920325094995</c:v>
                </c:pt>
                <c:pt idx="175">
                  <c:v>453.34820753349931</c:v>
                </c:pt>
                <c:pt idx="176">
                  <c:v>453.34820753349931</c:v>
                </c:pt>
                <c:pt idx="177">
                  <c:v>453.34820753349931</c:v>
                </c:pt>
                <c:pt idx="178">
                  <c:v>453.34820753349931</c:v>
                </c:pt>
                <c:pt idx="179">
                  <c:v>453.34820753349931</c:v>
                </c:pt>
                <c:pt idx="180">
                  <c:v>474.73369363749941</c:v>
                </c:pt>
                <c:pt idx="181">
                  <c:v>489.05477844549927</c:v>
                </c:pt>
                <c:pt idx="182">
                  <c:v>489.05477844549927</c:v>
                </c:pt>
                <c:pt idx="183">
                  <c:v>489.05477844549927</c:v>
                </c:pt>
                <c:pt idx="184">
                  <c:v>489.05477844549927</c:v>
                </c:pt>
                <c:pt idx="185">
                  <c:v>489.05477844549927</c:v>
                </c:pt>
                <c:pt idx="186">
                  <c:v>489.05477844549927</c:v>
                </c:pt>
                <c:pt idx="187">
                  <c:v>489.05477844549927</c:v>
                </c:pt>
                <c:pt idx="188">
                  <c:v>489.05477844549927</c:v>
                </c:pt>
                <c:pt idx="189">
                  <c:v>489.05477844549927</c:v>
                </c:pt>
                <c:pt idx="190">
                  <c:v>489.05477844549927</c:v>
                </c:pt>
                <c:pt idx="191">
                  <c:v>489.05477844549927</c:v>
                </c:pt>
                <c:pt idx="192">
                  <c:v>489.05477844549927</c:v>
                </c:pt>
                <c:pt idx="193">
                  <c:v>489.05477844549927</c:v>
                </c:pt>
                <c:pt idx="194">
                  <c:v>490.24690233349924</c:v>
                </c:pt>
                <c:pt idx="195">
                  <c:v>490.24690233349924</c:v>
                </c:pt>
                <c:pt idx="196">
                  <c:v>490.24690233349924</c:v>
                </c:pt>
                <c:pt idx="197">
                  <c:v>490.24690233349924</c:v>
                </c:pt>
                <c:pt idx="198">
                  <c:v>490.24690233349924</c:v>
                </c:pt>
                <c:pt idx="199">
                  <c:v>490.24690233349924</c:v>
                </c:pt>
                <c:pt idx="200">
                  <c:v>490.24690233349924</c:v>
                </c:pt>
                <c:pt idx="201">
                  <c:v>490.24690233349924</c:v>
                </c:pt>
                <c:pt idx="202">
                  <c:v>490.24690233349924</c:v>
                </c:pt>
                <c:pt idx="203">
                  <c:v>490.24690233349924</c:v>
                </c:pt>
                <c:pt idx="204">
                  <c:v>490.24690233349924</c:v>
                </c:pt>
                <c:pt idx="205">
                  <c:v>490.24690233349924</c:v>
                </c:pt>
                <c:pt idx="206">
                  <c:v>490.24690233349924</c:v>
                </c:pt>
                <c:pt idx="207">
                  <c:v>490.24690233349924</c:v>
                </c:pt>
                <c:pt idx="208">
                  <c:v>490.24690233349924</c:v>
                </c:pt>
                <c:pt idx="209">
                  <c:v>490.24690233349924</c:v>
                </c:pt>
                <c:pt idx="210">
                  <c:v>490.24690233349924</c:v>
                </c:pt>
                <c:pt idx="211">
                  <c:v>490.24690233349924</c:v>
                </c:pt>
                <c:pt idx="212">
                  <c:v>490.24690233349924</c:v>
                </c:pt>
                <c:pt idx="213">
                  <c:v>490.24690233349924</c:v>
                </c:pt>
                <c:pt idx="214">
                  <c:v>490.24690233349924</c:v>
                </c:pt>
                <c:pt idx="215">
                  <c:v>490.24690233349924</c:v>
                </c:pt>
                <c:pt idx="216">
                  <c:v>490.24690233349924</c:v>
                </c:pt>
                <c:pt idx="217">
                  <c:v>490.24690233349924</c:v>
                </c:pt>
                <c:pt idx="218">
                  <c:v>490.24690233349924</c:v>
                </c:pt>
                <c:pt idx="219">
                  <c:v>490.24690233349924</c:v>
                </c:pt>
                <c:pt idx="220">
                  <c:v>490.24690233349924</c:v>
                </c:pt>
                <c:pt idx="221">
                  <c:v>490.24690233349924</c:v>
                </c:pt>
                <c:pt idx="222">
                  <c:v>490.24690233349924</c:v>
                </c:pt>
                <c:pt idx="223">
                  <c:v>490.24690233349924</c:v>
                </c:pt>
                <c:pt idx="224">
                  <c:v>490.24690233349924</c:v>
                </c:pt>
                <c:pt idx="225">
                  <c:v>490.24690233349924</c:v>
                </c:pt>
                <c:pt idx="226">
                  <c:v>490.24690233349924</c:v>
                </c:pt>
                <c:pt idx="227">
                  <c:v>490.24690233349924</c:v>
                </c:pt>
                <c:pt idx="228">
                  <c:v>490.24690233349924</c:v>
                </c:pt>
                <c:pt idx="229">
                  <c:v>490.24690233349924</c:v>
                </c:pt>
                <c:pt idx="230">
                  <c:v>506.28547514299902</c:v>
                </c:pt>
                <c:pt idx="231">
                  <c:v>534.92648579899935</c:v>
                </c:pt>
                <c:pt idx="232">
                  <c:v>534.92648579899935</c:v>
                </c:pt>
                <c:pt idx="233">
                  <c:v>534.92648579899935</c:v>
                </c:pt>
                <c:pt idx="234">
                  <c:v>534.92648579899935</c:v>
                </c:pt>
                <c:pt idx="235">
                  <c:v>534.92648579899935</c:v>
                </c:pt>
                <c:pt idx="236">
                  <c:v>534.92648579899935</c:v>
                </c:pt>
                <c:pt idx="237">
                  <c:v>534.92648579899935</c:v>
                </c:pt>
                <c:pt idx="238">
                  <c:v>534.92648579899935</c:v>
                </c:pt>
                <c:pt idx="239">
                  <c:v>534.92648579899935</c:v>
                </c:pt>
                <c:pt idx="240">
                  <c:v>534.92648579899935</c:v>
                </c:pt>
                <c:pt idx="241">
                  <c:v>534.92648579899935</c:v>
                </c:pt>
                <c:pt idx="242">
                  <c:v>534.92648579899935</c:v>
                </c:pt>
                <c:pt idx="243">
                  <c:v>534.92648579899935</c:v>
                </c:pt>
                <c:pt idx="244">
                  <c:v>534.92648579899935</c:v>
                </c:pt>
                <c:pt idx="245">
                  <c:v>534.92648579899935</c:v>
                </c:pt>
                <c:pt idx="246">
                  <c:v>534.92648579899935</c:v>
                </c:pt>
                <c:pt idx="247">
                  <c:v>534.92648579899935</c:v>
                </c:pt>
                <c:pt idx="248">
                  <c:v>534.92648579899935</c:v>
                </c:pt>
                <c:pt idx="249">
                  <c:v>534.92648579899935</c:v>
                </c:pt>
                <c:pt idx="250">
                  <c:v>534.92648579899935</c:v>
                </c:pt>
                <c:pt idx="251">
                  <c:v>534.92648579899935</c:v>
                </c:pt>
                <c:pt idx="252">
                  <c:v>534.92648579899935</c:v>
                </c:pt>
                <c:pt idx="253">
                  <c:v>534.9369719029994</c:v>
                </c:pt>
                <c:pt idx="254">
                  <c:v>560.15977556149915</c:v>
                </c:pt>
                <c:pt idx="255">
                  <c:v>560.15977556149915</c:v>
                </c:pt>
                <c:pt idx="256">
                  <c:v>560.15977556149915</c:v>
                </c:pt>
                <c:pt idx="257">
                  <c:v>560.15977556149915</c:v>
                </c:pt>
                <c:pt idx="258">
                  <c:v>560.15977556149915</c:v>
                </c:pt>
                <c:pt idx="259">
                  <c:v>560.15977556149915</c:v>
                </c:pt>
                <c:pt idx="260">
                  <c:v>560.15977556149915</c:v>
                </c:pt>
                <c:pt idx="261">
                  <c:v>560.15977556149915</c:v>
                </c:pt>
                <c:pt idx="262">
                  <c:v>560.15977556149915</c:v>
                </c:pt>
                <c:pt idx="263">
                  <c:v>560.15977556149915</c:v>
                </c:pt>
                <c:pt idx="264">
                  <c:v>560.15977556149915</c:v>
                </c:pt>
                <c:pt idx="265">
                  <c:v>560.15977556149915</c:v>
                </c:pt>
                <c:pt idx="266">
                  <c:v>560.15977556149915</c:v>
                </c:pt>
                <c:pt idx="267">
                  <c:v>560.15977556149915</c:v>
                </c:pt>
                <c:pt idx="268">
                  <c:v>560.15977556149915</c:v>
                </c:pt>
                <c:pt idx="269">
                  <c:v>560.15977556149915</c:v>
                </c:pt>
                <c:pt idx="270">
                  <c:v>599.35459837099881</c:v>
                </c:pt>
                <c:pt idx="271">
                  <c:v>611.84765850649899</c:v>
                </c:pt>
                <c:pt idx="272">
                  <c:v>611.84765850649899</c:v>
                </c:pt>
                <c:pt idx="273">
                  <c:v>611.84765850649899</c:v>
                </c:pt>
                <c:pt idx="274">
                  <c:v>611.84765850649899</c:v>
                </c:pt>
                <c:pt idx="275">
                  <c:v>611.84765850649899</c:v>
                </c:pt>
                <c:pt idx="276">
                  <c:v>611.84765850649899</c:v>
                </c:pt>
                <c:pt idx="277">
                  <c:v>611.84765850649899</c:v>
                </c:pt>
                <c:pt idx="278">
                  <c:v>611.84765850649899</c:v>
                </c:pt>
                <c:pt idx="279">
                  <c:v>611.84765850649899</c:v>
                </c:pt>
                <c:pt idx="280">
                  <c:v>1030.3212073189991</c:v>
                </c:pt>
                <c:pt idx="281">
                  <c:v>1030.3212073189991</c:v>
                </c:pt>
                <c:pt idx="282">
                  <c:v>1030.3212073189991</c:v>
                </c:pt>
                <c:pt idx="283">
                  <c:v>1030.3212073189991</c:v>
                </c:pt>
                <c:pt idx="284">
                  <c:v>1030.3212073189991</c:v>
                </c:pt>
                <c:pt idx="285">
                  <c:v>1030.3212073189991</c:v>
                </c:pt>
                <c:pt idx="286">
                  <c:v>1030.3212073189991</c:v>
                </c:pt>
                <c:pt idx="287">
                  <c:v>1030.3212073189991</c:v>
                </c:pt>
                <c:pt idx="288">
                  <c:v>1030.3212073189991</c:v>
                </c:pt>
                <c:pt idx="289">
                  <c:v>1030.3212073189991</c:v>
                </c:pt>
                <c:pt idx="290">
                  <c:v>1030.3212073189991</c:v>
                </c:pt>
                <c:pt idx="291">
                  <c:v>1091.0480040994989</c:v>
                </c:pt>
                <c:pt idx="292">
                  <c:v>1091.0480040994989</c:v>
                </c:pt>
                <c:pt idx="293">
                  <c:v>1091.0480040994989</c:v>
                </c:pt>
                <c:pt idx="294">
                  <c:v>1091.0480040994989</c:v>
                </c:pt>
                <c:pt idx="295">
                  <c:v>1091.0480040994989</c:v>
                </c:pt>
                <c:pt idx="296">
                  <c:v>1091.0480040994989</c:v>
                </c:pt>
                <c:pt idx="297">
                  <c:v>1091.0480040994989</c:v>
                </c:pt>
                <c:pt idx="298">
                  <c:v>1091.0480040994989</c:v>
                </c:pt>
                <c:pt idx="299">
                  <c:v>1100.5526279874987</c:v>
                </c:pt>
                <c:pt idx="300">
                  <c:v>1117.2019381229989</c:v>
                </c:pt>
                <c:pt idx="301">
                  <c:v>1117.2019381229989</c:v>
                </c:pt>
                <c:pt idx="302">
                  <c:v>1117.2019381229989</c:v>
                </c:pt>
                <c:pt idx="303">
                  <c:v>1117.2019381229989</c:v>
                </c:pt>
                <c:pt idx="304">
                  <c:v>1117.2019381229989</c:v>
                </c:pt>
                <c:pt idx="305">
                  <c:v>1117.2019381229989</c:v>
                </c:pt>
                <c:pt idx="306">
                  <c:v>1117.2019381229989</c:v>
                </c:pt>
                <c:pt idx="307">
                  <c:v>1117.2019381229989</c:v>
                </c:pt>
                <c:pt idx="308">
                  <c:v>1117.2019381229989</c:v>
                </c:pt>
                <c:pt idx="309">
                  <c:v>1117.2406239794991</c:v>
                </c:pt>
                <c:pt idx="310">
                  <c:v>1117.2406239794991</c:v>
                </c:pt>
                <c:pt idx="311">
                  <c:v>1117.2406239794991</c:v>
                </c:pt>
                <c:pt idx="312">
                  <c:v>1117.2406239794991</c:v>
                </c:pt>
                <c:pt idx="313">
                  <c:v>1117.2406239794991</c:v>
                </c:pt>
                <c:pt idx="314">
                  <c:v>1117.2406239794991</c:v>
                </c:pt>
                <c:pt idx="315">
                  <c:v>1117.2406239794991</c:v>
                </c:pt>
                <c:pt idx="316">
                  <c:v>1117.2406239794991</c:v>
                </c:pt>
                <c:pt idx="317">
                  <c:v>1117.2406239794991</c:v>
                </c:pt>
                <c:pt idx="318">
                  <c:v>1117.2406239794991</c:v>
                </c:pt>
                <c:pt idx="319">
                  <c:v>1117.2406239794991</c:v>
                </c:pt>
                <c:pt idx="320">
                  <c:v>1117.2406239794991</c:v>
                </c:pt>
                <c:pt idx="321">
                  <c:v>1117.2406239794991</c:v>
                </c:pt>
                <c:pt idx="322">
                  <c:v>1117.2406239794991</c:v>
                </c:pt>
                <c:pt idx="323">
                  <c:v>1117.2885099794992</c:v>
                </c:pt>
                <c:pt idx="324">
                  <c:v>1117.2885099794992</c:v>
                </c:pt>
                <c:pt idx="325">
                  <c:v>1120.8583327889992</c:v>
                </c:pt>
                <c:pt idx="326">
                  <c:v>1131.5646577649993</c:v>
                </c:pt>
                <c:pt idx="327">
                  <c:v>1132.4016921284997</c:v>
                </c:pt>
                <c:pt idx="328">
                  <c:v>1132.4016921284997</c:v>
                </c:pt>
                <c:pt idx="329">
                  <c:v>1132.4016921284997</c:v>
                </c:pt>
                <c:pt idx="330">
                  <c:v>1132.4016921284997</c:v>
                </c:pt>
                <c:pt idx="331">
                  <c:v>1132.4016921284997</c:v>
                </c:pt>
                <c:pt idx="332">
                  <c:v>1132.4016921284997</c:v>
                </c:pt>
                <c:pt idx="333">
                  <c:v>1132.4016921284997</c:v>
                </c:pt>
                <c:pt idx="334">
                  <c:v>1132.4016921284997</c:v>
                </c:pt>
                <c:pt idx="335">
                  <c:v>1132.4016921284997</c:v>
                </c:pt>
                <c:pt idx="336">
                  <c:v>1132.4016921284997</c:v>
                </c:pt>
                <c:pt idx="337">
                  <c:v>1132.4016921284997</c:v>
                </c:pt>
                <c:pt idx="338">
                  <c:v>1132.4016921284997</c:v>
                </c:pt>
                <c:pt idx="339">
                  <c:v>1132.4016921284997</c:v>
                </c:pt>
                <c:pt idx="340">
                  <c:v>1132.4016921284997</c:v>
                </c:pt>
                <c:pt idx="341">
                  <c:v>1132.4016921284997</c:v>
                </c:pt>
                <c:pt idx="342">
                  <c:v>1132.4016921284997</c:v>
                </c:pt>
                <c:pt idx="343">
                  <c:v>1132.4016921284997</c:v>
                </c:pt>
                <c:pt idx="344">
                  <c:v>1132.4016921284997</c:v>
                </c:pt>
                <c:pt idx="345">
                  <c:v>1132.4016921284997</c:v>
                </c:pt>
                <c:pt idx="346">
                  <c:v>1132.4016921284997</c:v>
                </c:pt>
                <c:pt idx="347">
                  <c:v>1132.4016921284997</c:v>
                </c:pt>
                <c:pt idx="348">
                  <c:v>1132.4016921284997</c:v>
                </c:pt>
                <c:pt idx="349">
                  <c:v>1132.4016921284997</c:v>
                </c:pt>
                <c:pt idx="350">
                  <c:v>1132.4016921284997</c:v>
                </c:pt>
                <c:pt idx="351">
                  <c:v>1139.5313160164997</c:v>
                </c:pt>
                <c:pt idx="352">
                  <c:v>1144.2859399044996</c:v>
                </c:pt>
                <c:pt idx="353">
                  <c:v>1146.6631744529996</c:v>
                </c:pt>
                <c:pt idx="354">
                  <c:v>1146.6631744529996</c:v>
                </c:pt>
                <c:pt idx="355">
                  <c:v>1146.6631744529996</c:v>
                </c:pt>
                <c:pt idx="356">
                  <c:v>1152.0091590014997</c:v>
                </c:pt>
                <c:pt idx="357">
                  <c:v>1190.6883020559997</c:v>
                </c:pt>
                <c:pt idx="358">
                  <c:v>1190.6883020559997</c:v>
                </c:pt>
                <c:pt idx="359">
                  <c:v>1190.6883020559997</c:v>
                </c:pt>
                <c:pt idx="360">
                  <c:v>1190.6883020559997</c:v>
                </c:pt>
                <c:pt idx="361">
                  <c:v>1190.6883020559997</c:v>
                </c:pt>
                <c:pt idx="362">
                  <c:v>1190.6883020559997</c:v>
                </c:pt>
                <c:pt idx="363">
                  <c:v>1190.6883020559997</c:v>
                </c:pt>
                <c:pt idx="364">
                  <c:v>1190.6883020559997</c:v>
                </c:pt>
                <c:pt idx="365">
                  <c:v>1190.6883020559997</c:v>
                </c:pt>
                <c:pt idx="366">
                  <c:v>1190.6883020559997</c:v>
                </c:pt>
                <c:pt idx="367">
                  <c:v>1190.6883020559997</c:v>
                </c:pt>
                <c:pt idx="368">
                  <c:v>1190.6883020559997</c:v>
                </c:pt>
                <c:pt idx="369">
                  <c:v>1190.6883020559997</c:v>
                </c:pt>
                <c:pt idx="370">
                  <c:v>1238.2025706184997</c:v>
                </c:pt>
                <c:pt idx="371">
                  <c:v>1258.1186158664998</c:v>
                </c:pt>
                <c:pt idx="372">
                  <c:v>1258.1186158664998</c:v>
                </c:pt>
                <c:pt idx="373">
                  <c:v>1258.1186158664998</c:v>
                </c:pt>
                <c:pt idx="374">
                  <c:v>1258.1186158664998</c:v>
                </c:pt>
                <c:pt idx="375">
                  <c:v>1258.1186158664998</c:v>
                </c:pt>
                <c:pt idx="376">
                  <c:v>1258.1186158664998</c:v>
                </c:pt>
                <c:pt idx="377">
                  <c:v>1258.1186158664998</c:v>
                </c:pt>
                <c:pt idx="378">
                  <c:v>1258.1186158664998</c:v>
                </c:pt>
                <c:pt idx="379">
                  <c:v>1258.1186158664998</c:v>
                </c:pt>
                <c:pt idx="380">
                  <c:v>1258.1186158664998</c:v>
                </c:pt>
                <c:pt idx="381">
                  <c:v>1258.1186158664998</c:v>
                </c:pt>
                <c:pt idx="382">
                  <c:v>1258.1186158664998</c:v>
                </c:pt>
                <c:pt idx="383">
                  <c:v>1258.1186158664998</c:v>
                </c:pt>
                <c:pt idx="384">
                  <c:v>1258.1186158664998</c:v>
                </c:pt>
                <c:pt idx="385">
                  <c:v>1258.1186158664998</c:v>
                </c:pt>
                <c:pt idx="386">
                  <c:v>1258.1186158664998</c:v>
                </c:pt>
                <c:pt idx="387">
                  <c:v>1258.1186158664998</c:v>
                </c:pt>
                <c:pt idx="388">
                  <c:v>1258.1186158664998</c:v>
                </c:pt>
                <c:pt idx="389">
                  <c:v>1258.1186158664998</c:v>
                </c:pt>
                <c:pt idx="390">
                  <c:v>1258.1186158664998</c:v>
                </c:pt>
                <c:pt idx="391">
                  <c:v>1258.1186158664998</c:v>
                </c:pt>
                <c:pt idx="392">
                  <c:v>1258.1186158664998</c:v>
                </c:pt>
                <c:pt idx="393">
                  <c:v>1258.1186158664998</c:v>
                </c:pt>
                <c:pt idx="394">
                  <c:v>1258.1186158664998</c:v>
                </c:pt>
                <c:pt idx="395">
                  <c:v>1258.1186158664998</c:v>
                </c:pt>
                <c:pt idx="396">
                  <c:v>1258.1186158664998</c:v>
                </c:pt>
                <c:pt idx="397">
                  <c:v>1258.1186158664998</c:v>
                </c:pt>
                <c:pt idx="398">
                  <c:v>1258.1186158664998</c:v>
                </c:pt>
                <c:pt idx="399">
                  <c:v>1258.1186158664998</c:v>
                </c:pt>
                <c:pt idx="400">
                  <c:v>1341.2679260020002</c:v>
                </c:pt>
                <c:pt idx="401">
                  <c:v>1341.2679260020002</c:v>
                </c:pt>
                <c:pt idx="402">
                  <c:v>1341.2679260020002</c:v>
                </c:pt>
                <c:pt idx="403">
                  <c:v>1341.2679260020002</c:v>
                </c:pt>
                <c:pt idx="404">
                  <c:v>1341.2679260020002</c:v>
                </c:pt>
                <c:pt idx="405">
                  <c:v>1341.2679260020002</c:v>
                </c:pt>
                <c:pt idx="406">
                  <c:v>1341.2679260020002</c:v>
                </c:pt>
                <c:pt idx="407">
                  <c:v>1341.2679260020002</c:v>
                </c:pt>
                <c:pt idx="408">
                  <c:v>1341.2679260020002</c:v>
                </c:pt>
                <c:pt idx="409">
                  <c:v>1341.2679260020002</c:v>
                </c:pt>
                <c:pt idx="410">
                  <c:v>1341.2679260020002</c:v>
                </c:pt>
                <c:pt idx="411">
                  <c:v>1341.2679260020002</c:v>
                </c:pt>
                <c:pt idx="412">
                  <c:v>1341.2679260020002</c:v>
                </c:pt>
                <c:pt idx="413">
                  <c:v>1341.2679260020002</c:v>
                </c:pt>
                <c:pt idx="414">
                  <c:v>1341.2679260020002</c:v>
                </c:pt>
                <c:pt idx="415">
                  <c:v>1341.2679260020002</c:v>
                </c:pt>
                <c:pt idx="416">
                  <c:v>1341.2679260020002</c:v>
                </c:pt>
                <c:pt idx="417">
                  <c:v>1341.2679260020002</c:v>
                </c:pt>
                <c:pt idx="418">
                  <c:v>1403.7318771895002</c:v>
                </c:pt>
                <c:pt idx="419">
                  <c:v>1403.7318771895002</c:v>
                </c:pt>
                <c:pt idx="420">
                  <c:v>1403.7318771895002</c:v>
                </c:pt>
                <c:pt idx="421">
                  <c:v>1403.7318771895002</c:v>
                </c:pt>
                <c:pt idx="422">
                  <c:v>1403.7318771895002</c:v>
                </c:pt>
                <c:pt idx="423">
                  <c:v>1403.7318771895002</c:v>
                </c:pt>
                <c:pt idx="424">
                  <c:v>1403.7318771895002</c:v>
                </c:pt>
                <c:pt idx="425">
                  <c:v>1403.7318771895002</c:v>
                </c:pt>
                <c:pt idx="426">
                  <c:v>1403.7318771895002</c:v>
                </c:pt>
                <c:pt idx="427">
                  <c:v>1403.7318771895002</c:v>
                </c:pt>
                <c:pt idx="428">
                  <c:v>1403.7318771895002</c:v>
                </c:pt>
                <c:pt idx="429">
                  <c:v>1492.8132021655003</c:v>
                </c:pt>
                <c:pt idx="430">
                  <c:v>1492.9542128215003</c:v>
                </c:pt>
                <c:pt idx="431">
                  <c:v>1492.9542128215003</c:v>
                </c:pt>
                <c:pt idx="432">
                  <c:v>1492.9542128215003</c:v>
                </c:pt>
                <c:pt idx="433">
                  <c:v>1492.9542128215003</c:v>
                </c:pt>
                <c:pt idx="434">
                  <c:v>1492.9542128215003</c:v>
                </c:pt>
                <c:pt idx="435">
                  <c:v>1492.9542128215003</c:v>
                </c:pt>
                <c:pt idx="436">
                  <c:v>1492.9542128215003</c:v>
                </c:pt>
                <c:pt idx="437">
                  <c:v>1492.9542128215003</c:v>
                </c:pt>
                <c:pt idx="438">
                  <c:v>1492.9542128215003</c:v>
                </c:pt>
                <c:pt idx="439">
                  <c:v>1492.9542128215003</c:v>
                </c:pt>
                <c:pt idx="440">
                  <c:v>1492.9542128215003</c:v>
                </c:pt>
                <c:pt idx="441">
                  <c:v>1492.9542128215003</c:v>
                </c:pt>
                <c:pt idx="442">
                  <c:v>1492.9542128215003</c:v>
                </c:pt>
                <c:pt idx="443">
                  <c:v>1492.9542128215003</c:v>
                </c:pt>
                <c:pt idx="444">
                  <c:v>1492.9542128215003</c:v>
                </c:pt>
                <c:pt idx="445">
                  <c:v>1492.9542128215003</c:v>
                </c:pt>
                <c:pt idx="446">
                  <c:v>1492.9542128215003</c:v>
                </c:pt>
                <c:pt idx="447">
                  <c:v>1492.9542128215003</c:v>
                </c:pt>
                <c:pt idx="448">
                  <c:v>1492.9542128215003</c:v>
                </c:pt>
                <c:pt idx="449">
                  <c:v>1492.9542128215003</c:v>
                </c:pt>
                <c:pt idx="450">
                  <c:v>1492.9542128215003</c:v>
                </c:pt>
                <c:pt idx="451">
                  <c:v>1492.9542128215003</c:v>
                </c:pt>
                <c:pt idx="452">
                  <c:v>1492.9542128215003</c:v>
                </c:pt>
                <c:pt idx="453">
                  <c:v>1492.9542128215003</c:v>
                </c:pt>
                <c:pt idx="454">
                  <c:v>1492.9542128215003</c:v>
                </c:pt>
                <c:pt idx="455">
                  <c:v>1492.9542128215003</c:v>
                </c:pt>
                <c:pt idx="456">
                  <c:v>1492.9542128215003</c:v>
                </c:pt>
                <c:pt idx="457">
                  <c:v>1492.9542128215003</c:v>
                </c:pt>
                <c:pt idx="458">
                  <c:v>1492.9542128215003</c:v>
                </c:pt>
                <c:pt idx="459">
                  <c:v>1492.9542128215003</c:v>
                </c:pt>
                <c:pt idx="460">
                  <c:v>1492.9542128215003</c:v>
                </c:pt>
                <c:pt idx="461">
                  <c:v>1492.9542128215003</c:v>
                </c:pt>
                <c:pt idx="462">
                  <c:v>1492.9542128215003</c:v>
                </c:pt>
                <c:pt idx="463">
                  <c:v>1492.9542128215003</c:v>
                </c:pt>
                <c:pt idx="464">
                  <c:v>1492.9542128215003</c:v>
                </c:pt>
                <c:pt idx="465">
                  <c:v>1492.9542128215003</c:v>
                </c:pt>
                <c:pt idx="466">
                  <c:v>1492.9542128215003</c:v>
                </c:pt>
                <c:pt idx="467">
                  <c:v>1492.9542128215003</c:v>
                </c:pt>
                <c:pt idx="468">
                  <c:v>1492.9542128215003</c:v>
                </c:pt>
                <c:pt idx="469">
                  <c:v>1492.9542128215003</c:v>
                </c:pt>
                <c:pt idx="470">
                  <c:v>1492.9542128215003</c:v>
                </c:pt>
                <c:pt idx="471">
                  <c:v>1492.9542128215003</c:v>
                </c:pt>
                <c:pt idx="472">
                  <c:v>1492.9542128215003</c:v>
                </c:pt>
                <c:pt idx="473">
                  <c:v>1492.9542128215003</c:v>
                </c:pt>
                <c:pt idx="474">
                  <c:v>1492.9542128215003</c:v>
                </c:pt>
                <c:pt idx="475">
                  <c:v>1492.9542128215003</c:v>
                </c:pt>
                <c:pt idx="476">
                  <c:v>1492.9542128215003</c:v>
                </c:pt>
                <c:pt idx="477">
                  <c:v>1492.9542128215003</c:v>
                </c:pt>
                <c:pt idx="478">
                  <c:v>1492.9542128215003</c:v>
                </c:pt>
                <c:pt idx="479">
                  <c:v>1492.9542128215003</c:v>
                </c:pt>
                <c:pt idx="480">
                  <c:v>1492.9542128215003</c:v>
                </c:pt>
                <c:pt idx="481">
                  <c:v>1492.9542128215003</c:v>
                </c:pt>
                <c:pt idx="482">
                  <c:v>1492.9542128215003</c:v>
                </c:pt>
                <c:pt idx="483">
                  <c:v>1492.9542128215003</c:v>
                </c:pt>
                <c:pt idx="484">
                  <c:v>1492.9542128215003</c:v>
                </c:pt>
                <c:pt idx="485">
                  <c:v>1492.9542128215003</c:v>
                </c:pt>
                <c:pt idx="486">
                  <c:v>1492.9542128215003</c:v>
                </c:pt>
                <c:pt idx="487">
                  <c:v>1492.9542128215003</c:v>
                </c:pt>
                <c:pt idx="488">
                  <c:v>1492.9542128215003</c:v>
                </c:pt>
                <c:pt idx="489">
                  <c:v>1492.9542128215003</c:v>
                </c:pt>
                <c:pt idx="490">
                  <c:v>1492.9542128215003</c:v>
                </c:pt>
                <c:pt idx="491">
                  <c:v>1492.9542128215003</c:v>
                </c:pt>
                <c:pt idx="492">
                  <c:v>1492.9542128215003</c:v>
                </c:pt>
                <c:pt idx="493">
                  <c:v>1492.9542128215003</c:v>
                </c:pt>
                <c:pt idx="494">
                  <c:v>1492.9542128215003</c:v>
                </c:pt>
                <c:pt idx="495">
                  <c:v>1492.9542128215003</c:v>
                </c:pt>
                <c:pt idx="496">
                  <c:v>1492.9542128215003</c:v>
                </c:pt>
                <c:pt idx="497">
                  <c:v>1492.9542128215003</c:v>
                </c:pt>
                <c:pt idx="498">
                  <c:v>1492.9542128215003</c:v>
                </c:pt>
                <c:pt idx="499">
                  <c:v>1492.9542128215003</c:v>
                </c:pt>
                <c:pt idx="500">
                  <c:v>1492.9542128215003</c:v>
                </c:pt>
                <c:pt idx="501">
                  <c:v>1492.9542128215003</c:v>
                </c:pt>
                <c:pt idx="502">
                  <c:v>1492.9542128215003</c:v>
                </c:pt>
                <c:pt idx="503">
                  <c:v>1492.9542128215003</c:v>
                </c:pt>
                <c:pt idx="504">
                  <c:v>1492.9542128215003</c:v>
                </c:pt>
                <c:pt idx="505">
                  <c:v>1492.9542128215003</c:v>
                </c:pt>
                <c:pt idx="506">
                  <c:v>1492.9542128215003</c:v>
                </c:pt>
                <c:pt idx="507">
                  <c:v>1492.9542128215003</c:v>
                </c:pt>
                <c:pt idx="508">
                  <c:v>1492.9542128215003</c:v>
                </c:pt>
                <c:pt idx="509">
                  <c:v>1492.9542128215003</c:v>
                </c:pt>
                <c:pt idx="510">
                  <c:v>1492.9542128215003</c:v>
                </c:pt>
                <c:pt idx="511">
                  <c:v>1492.9542128215003</c:v>
                </c:pt>
                <c:pt idx="512">
                  <c:v>1492.9542128215003</c:v>
                </c:pt>
                <c:pt idx="513">
                  <c:v>1492.9542128215003</c:v>
                </c:pt>
                <c:pt idx="514">
                  <c:v>1492.9542128215003</c:v>
                </c:pt>
                <c:pt idx="515">
                  <c:v>1492.9542128215003</c:v>
                </c:pt>
                <c:pt idx="516">
                  <c:v>1492.9542128215003</c:v>
                </c:pt>
                <c:pt idx="517">
                  <c:v>1492.9542128215003</c:v>
                </c:pt>
                <c:pt idx="518">
                  <c:v>1564.2230377975</c:v>
                </c:pt>
                <c:pt idx="519">
                  <c:v>1564.3640484535001</c:v>
                </c:pt>
                <c:pt idx="520">
                  <c:v>1564.3640484535001</c:v>
                </c:pt>
                <c:pt idx="521">
                  <c:v>1564.3640484535001</c:v>
                </c:pt>
                <c:pt idx="522">
                  <c:v>1564.3640484535001</c:v>
                </c:pt>
                <c:pt idx="523">
                  <c:v>1564.3640484535001</c:v>
                </c:pt>
                <c:pt idx="524">
                  <c:v>1564.3640484535001</c:v>
                </c:pt>
                <c:pt idx="525">
                  <c:v>1564.3640484535001</c:v>
                </c:pt>
                <c:pt idx="526">
                  <c:v>1564.3640484535001</c:v>
                </c:pt>
                <c:pt idx="527">
                  <c:v>1564.3640484535001</c:v>
                </c:pt>
                <c:pt idx="528">
                  <c:v>1564.3640484535001</c:v>
                </c:pt>
                <c:pt idx="529">
                  <c:v>1564.3640484535001</c:v>
                </c:pt>
                <c:pt idx="530">
                  <c:v>1564.3640484535001</c:v>
                </c:pt>
                <c:pt idx="531">
                  <c:v>1564.3640484535001</c:v>
                </c:pt>
                <c:pt idx="532">
                  <c:v>1564.3640484535001</c:v>
                </c:pt>
                <c:pt idx="533">
                  <c:v>1564.3640484535001</c:v>
                </c:pt>
                <c:pt idx="534">
                  <c:v>1564.3640484535001</c:v>
                </c:pt>
                <c:pt idx="535">
                  <c:v>1564.3640484535001</c:v>
                </c:pt>
                <c:pt idx="536">
                  <c:v>1564.3640484535001</c:v>
                </c:pt>
                <c:pt idx="537">
                  <c:v>1564.3640484535001</c:v>
                </c:pt>
                <c:pt idx="538">
                  <c:v>1564.3640484535001</c:v>
                </c:pt>
                <c:pt idx="539">
                  <c:v>1564.3640484535001</c:v>
                </c:pt>
                <c:pt idx="540">
                  <c:v>1564.3640484535001</c:v>
                </c:pt>
                <c:pt idx="541">
                  <c:v>1588.1186723415001</c:v>
                </c:pt>
                <c:pt idx="542">
                  <c:v>1609.5323581980001</c:v>
                </c:pt>
                <c:pt idx="543">
                  <c:v>1609.5323581980001</c:v>
                </c:pt>
                <c:pt idx="544">
                  <c:v>1609.5323581980001</c:v>
                </c:pt>
                <c:pt idx="545">
                  <c:v>1609.5323581980001</c:v>
                </c:pt>
                <c:pt idx="546">
                  <c:v>1609.5323581980001</c:v>
                </c:pt>
                <c:pt idx="547">
                  <c:v>1609.5323581980001</c:v>
                </c:pt>
                <c:pt idx="548">
                  <c:v>1609.5323581980001</c:v>
                </c:pt>
                <c:pt idx="549">
                  <c:v>1609.5323581980001</c:v>
                </c:pt>
                <c:pt idx="550">
                  <c:v>1609.5323581980001</c:v>
                </c:pt>
                <c:pt idx="551">
                  <c:v>1609.5323581980001</c:v>
                </c:pt>
                <c:pt idx="552">
                  <c:v>1609.5323581980001</c:v>
                </c:pt>
                <c:pt idx="553">
                  <c:v>1609.5323581980001</c:v>
                </c:pt>
                <c:pt idx="554">
                  <c:v>1609.5369820860001</c:v>
                </c:pt>
                <c:pt idx="555">
                  <c:v>1609.5369820860001</c:v>
                </c:pt>
                <c:pt idx="556">
                  <c:v>1609.5369820860001</c:v>
                </c:pt>
                <c:pt idx="557">
                  <c:v>1609.5369820860001</c:v>
                </c:pt>
                <c:pt idx="558">
                  <c:v>1609.5369820860001</c:v>
                </c:pt>
                <c:pt idx="559">
                  <c:v>1609.5369820860001</c:v>
                </c:pt>
                <c:pt idx="560">
                  <c:v>1609.5369820860001</c:v>
                </c:pt>
                <c:pt idx="561">
                  <c:v>1609.5369820860001</c:v>
                </c:pt>
                <c:pt idx="562">
                  <c:v>1666.677992742</c:v>
                </c:pt>
                <c:pt idx="563">
                  <c:v>1666.677992742</c:v>
                </c:pt>
                <c:pt idx="564">
                  <c:v>1666.677992742</c:v>
                </c:pt>
                <c:pt idx="565">
                  <c:v>1666.677992742</c:v>
                </c:pt>
                <c:pt idx="566">
                  <c:v>1666.677992742</c:v>
                </c:pt>
                <c:pt idx="567">
                  <c:v>1666.677992742</c:v>
                </c:pt>
                <c:pt idx="568">
                  <c:v>1666.677992742</c:v>
                </c:pt>
                <c:pt idx="569">
                  <c:v>1666.677992742</c:v>
                </c:pt>
                <c:pt idx="570">
                  <c:v>1666.677992742</c:v>
                </c:pt>
                <c:pt idx="571">
                  <c:v>1666.677992742</c:v>
                </c:pt>
                <c:pt idx="572">
                  <c:v>1666.677992742</c:v>
                </c:pt>
                <c:pt idx="573">
                  <c:v>1666.677992742</c:v>
                </c:pt>
                <c:pt idx="574">
                  <c:v>1666.677992742</c:v>
                </c:pt>
                <c:pt idx="575">
                  <c:v>1666.677992742</c:v>
                </c:pt>
                <c:pt idx="576">
                  <c:v>1666.677992742</c:v>
                </c:pt>
                <c:pt idx="577">
                  <c:v>1666.677992742</c:v>
                </c:pt>
                <c:pt idx="578">
                  <c:v>1666.677992742</c:v>
                </c:pt>
                <c:pt idx="579">
                  <c:v>1666.677992742</c:v>
                </c:pt>
                <c:pt idx="580">
                  <c:v>1666.677992742</c:v>
                </c:pt>
                <c:pt idx="581">
                  <c:v>1666.677992742</c:v>
                </c:pt>
                <c:pt idx="582">
                  <c:v>1666.677992742</c:v>
                </c:pt>
                <c:pt idx="583">
                  <c:v>1666.677992742</c:v>
                </c:pt>
                <c:pt idx="584">
                  <c:v>1666.677992742</c:v>
                </c:pt>
                <c:pt idx="585">
                  <c:v>1666.677992742</c:v>
                </c:pt>
                <c:pt idx="586">
                  <c:v>1666.677992742</c:v>
                </c:pt>
                <c:pt idx="587">
                  <c:v>1666.677992742</c:v>
                </c:pt>
                <c:pt idx="588">
                  <c:v>1666.677992742</c:v>
                </c:pt>
                <c:pt idx="589">
                  <c:v>1666.677992742</c:v>
                </c:pt>
                <c:pt idx="590">
                  <c:v>1666.677992742</c:v>
                </c:pt>
                <c:pt idx="591">
                  <c:v>1666.677992742</c:v>
                </c:pt>
                <c:pt idx="592">
                  <c:v>1666.677992742</c:v>
                </c:pt>
                <c:pt idx="593">
                  <c:v>1666.677992742</c:v>
                </c:pt>
                <c:pt idx="594">
                  <c:v>1666.677992742</c:v>
                </c:pt>
                <c:pt idx="595">
                  <c:v>1666.677992742</c:v>
                </c:pt>
                <c:pt idx="596">
                  <c:v>1666.677992742</c:v>
                </c:pt>
                <c:pt idx="597">
                  <c:v>1666.677992742</c:v>
                </c:pt>
                <c:pt idx="598">
                  <c:v>1666.677992742</c:v>
                </c:pt>
                <c:pt idx="599">
                  <c:v>1666.677992742</c:v>
                </c:pt>
                <c:pt idx="600">
                  <c:v>1666.677992742</c:v>
                </c:pt>
                <c:pt idx="601">
                  <c:v>1666.677992742</c:v>
                </c:pt>
                <c:pt idx="602">
                  <c:v>1666.677992742</c:v>
                </c:pt>
                <c:pt idx="603">
                  <c:v>1666.677992742</c:v>
                </c:pt>
                <c:pt idx="604">
                  <c:v>1666.677992742</c:v>
                </c:pt>
                <c:pt idx="605">
                  <c:v>1666.677992742</c:v>
                </c:pt>
                <c:pt idx="606">
                  <c:v>1666.677992742</c:v>
                </c:pt>
                <c:pt idx="607">
                  <c:v>1666.677992742</c:v>
                </c:pt>
                <c:pt idx="608">
                  <c:v>1666.677992742</c:v>
                </c:pt>
                <c:pt idx="609">
                  <c:v>1666.677992742</c:v>
                </c:pt>
                <c:pt idx="610">
                  <c:v>1666.677992742</c:v>
                </c:pt>
                <c:pt idx="611">
                  <c:v>1666.677992742</c:v>
                </c:pt>
                <c:pt idx="612">
                  <c:v>1666.677992742</c:v>
                </c:pt>
                <c:pt idx="613">
                  <c:v>1666.677992742</c:v>
                </c:pt>
                <c:pt idx="614">
                  <c:v>1680.9353155515003</c:v>
                </c:pt>
                <c:pt idx="615">
                  <c:v>1686.286388361</c:v>
                </c:pt>
                <c:pt idx="616">
                  <c:v>1696.9927133370002</c:v>
                </c:pt>
                <c:pt idx="617">
                  <c:v>1697.063798145</c:v>
                </c:pt>
                <c:pt idx="618">
                  <c:v>1697.063798145</c:v>
                </c:pt>
                <c:pt idx="619">
                  <c:v>1697.063798145</c:v>
                </c:pt>
                <c:pt idx="620">
                  <c:v>1697.063798145</c:v>
                </c:pt>
                <c:pt idx="621">
                  <c:v>1697.063798145</c:v>
                </c:pt>
                <c:pt idx="622">
                  <c:v>1697.063798145</c:v>
                </c:pt>
                <c:pt idx="623">
                  <c:v>1697.063798145</c:v>
                </c:pt>
                <c:pt idx="624">
                  <c:v>1697.063798145</c:v>
                </c:pt>
                <c:pt idx="625">
                  <c:v>1697.063798145</c:v>
                </c:pt>
                <c:pt idx="626">
                  <c:v>1697.063798145</c:v>
                </c:pt>
                <c:pt idx="627">
                  <c:v>1697.063798145</c:v>
                </c:pt>
                <c:pt idx="628">
                  <c:v>1697.063798145</c:v>
                </c:pt>
                <c:pt idx="629">
                  <c:v>1697.063798145</c:v>
                </c:pt>
                <c:pt idx="630">
                  <c:v>1697.063798145</c:v>
                </c:pt>
                <c:pt idx="631">
                  <c:v>1697.063798145</c:v>
                </c:pt>
                <c:pt idx="632">
                  <c:v>1697.063798145</c:v>
                </c:pt>
                <c:pt idx="633">
                  <c:v>1697.063798145</c:v>
                </c:pt>
                <c:pt idx="634">
                  <c:v>1697.063798145</c:v>
                </c:pt>
                <c:pt idx="635">
                  <c:v>1697.063798145</c:v>
                </c:pt>
                <c:pt idx="636">
                  <c:v>1697.063798145</c:v>
                </c:pt>
                <c:pt idx="637">
                  <c:v>1703.0035326935001</c:v>
                </c:pt>
                <c:pt idx="638">
                  <c:v>1711.9171055029999</c:v>
                </c:pt>
                <c:pt idx="639">
                  <c:v>1717.2681783124999</c:v>
                </c:pt>
                <c:pt idx="640">
                  <c:v>1717.2681783124999</c:v>
                </c:pt>
                <c:pt idx="641">
                  <c:v>1717.2681783124999</c:v>
                </c:pt>
                <c:pt idx="642">
                  <c:v>1717.2681783124999</c:v>
                </c:pt>
                <c:pt idx="643">
                  <c:v>1717.2681783124999</c:v>
                </c:pt>
                <c:pt idx="644">
                  <c:v>1717.2681783124999</c:v>
                </c:pt>
                <c:pt idx="645">
                  <c:v>1717.2681783124999</c:v>
                </c:pt>
                <c:pt idx="646">
                  <c:v>1717.2681783124999</c:v>
                </c:pt>
                <c:pt idx="647">
                  <c:v>1717.2681783124999</c:v>
                </c:pt>
                <c:pt idx="648">
                  <c:v>1717.2681783124999</c:v>
                </c:pt>
                <c:pt idx="649">
                  <c:v>1754.7131141689995</c:v>
                </c:pt>
                <c:pt idx="650">
                  <c:v>1754.7131141689995</c:v>
                </c:pt>
                <c:pt idx="651">
                  <c:v>1754.7131141689995</c:v>
                </c:pt>
                <c:pt idx="652">
                  <c:v>1754.7131141689995</c:v>
                </c:pt>
                <c:pt idx="653">
                  <c:v>1754.7131141689995</c:v>
                </c:pt>
                <c:pt idx="654">
                  <c:v>1754.7131141689995</c:v>
                </c:pt>
                <c:pt idx="655">
                  <c:v>1754.7131141689995</c:v>
                </c:pt>
                <c:pt idx="656">
                  <c:v>1754.7131141689995</c:v>
                </c:pt>
                <c:pt idx="657">
                  <c:v>1754.7131141689995</c:v>
                </c:pt>
                <c:pt idx="658">
                  <c:v>1754.7131141689995</c:v>
                </c:pt>
                <c:pt idx="659">
                  <c:v>1754.7131141689995</c:v>
                </c:pt>
                <c:pt idx="660">
                  <c:v>1754.7131141689995</c:v>
                </c:pt>
                <c:pt idx="661">
                  <c:v>1754.7131141689995</c:v>
                </c:pt>
                <c:pt idx="662">
                  <c:v>1754.7131141689995</c:v>
                </c:pt>
                <c:pt idx="663">
                  <c:v>1754.7131141689995</c:v>
                </c:pt>
                <c:pt idx="664">
                  <c:v>1754.7131141689995</c:v>
                </c:pt>
                <c:pt idx="665">
                  <c:v>1754.7131141689995</c:v>
                </c:pt>
                <c:pt idx="666">
                  <c:v>1754.7131141689995</c:v>
                </c:pt>
                <c:pt idx="667">
                  <c:v>1754.7131141689995</c:v>
                </c:pt>
                <c:pt idx="668">
                  <c:v>1754.7131141689995</c:v>
                </c:pt>
                <c:pt idx="669">
                  <c:v>1754.7131141689995</c:v>
                </c:pt>
                <c:pt idx="670">
                  <c:v>1754.7131141689995</c:v>
                </c:pt>
                <c:pt idx="671">
                  <c:v>1754.7131141689995</c:v>
                </c:pt>
                <c:pt idx="672">
                  <c:v>1754.7131141689995</c:v>
                </c:pt>
                <c:pt idx="673">
                  <c:v>1754.7131141689995</c:v>
                </c:pt>
                <c:pt idx="674">
                  <c:v>1754.7131141689995</c:v>
                </c:pt>
                <c:pt idx="675">
                  <c:v>1754.7131141689995</c:v>
                </c:pt>
                <c:pt idx="676">
                  <c:v>1839.7047572234992</c:v>
                </c:pt>
                <c:pt idx="677">
                  <c:v>1839.7047572234992</c:v>
                </c:pt>
                <c:pt idx="678">
                  <c:v>1839.7047572234992</c:v>
                </c:pt>
                <c:pt idx="679">
                  <c:v>1839.7047572234992</c:v>
                </c:pt>
                <c:pt idx="680">
                  <c:v>1839.7047572234992</c:v>
                </c:pt>
                <c:pt idx="681">
                  <c:v>1839.7047572234992</c:v>
                </c:pt>
                <c:pt idx="682">
                  <c:v>1839.7047572234992</c:v>
                </c:pt>
                <c:pt idx="683">
                  <c:v>1839.7047572234992</c:v>
                </c:pt>
                <c:pt idx="684">
                  <c:v>2067.2951087594997</c:v>
                </c:pt>
                <c:pt idx="685">
                  <c:v>2067.2951087594997</c:v>
                </c:pt>
                <c:pt idx="686">
                  <c:v>2067.2951087594997</c:v>
                </c:pt>
                <c:pt idx="687">
                  <c:v>2067.2951087594997</c:v>
                </c:pt>
                <c:pt idx="688">
                  <c:v>2067.2951087594997</c:v>
                </c:pt>
                <c:pt idx="689">
                  <c:v>2067.2951087594997</c:v>
                </c:pt>
                <c:pt idx="690">
                  <c:v>2067.2951087594997</c:v>
                </c:pt>
                <c:pt idx="691">
                  <c:v>2067.2951087594997</c:v>
                </c:pt>
                <c:pt idx="692">
                  <c:v>2067.2951087594997</c:v>
                </c:pt>
                <c:pt idx="693">
                  <c:v>2067.2951087594997</c:v>
                </c:pt>
                <c:pt idx="694">
                  <c:v>2102.9274315690004</c:v>
                </c:pt>
                <c:pt idx="695">
                  <c:v>2193.3520780454992</c:v>
                </c:pt>
                <c:pt idx="696">
                  <c:v>2193.3520780454992</c:v>
                </c:pt>
                <c:pt idx="697">
                  <c:v>2193.3520780454992</c:v>
                </c:pt>
                <c:pt idx="698">
                  <c:v>2193.3520780454992</c:v>
                </c:pt>
                <c:pt idx="699">
                  <c:v>2193.3520780454992</c:v>
                </c:pt>
                <c:pt idx="700">
                  <c:v>2193.3520780454992</c:v>
                </c:pt>
                <c:pt idx="701">
                  <c:v>2193.3520780454992</c:v>
                </c:pt>
                <c:pt idx="702">
                  <c:v>2195.7293125939991</c:v>
                </c:pt>
                <c:pt idx="703">
                  <c:v>2228.4441966474992</c:v>
                </c:pt>
                <c:pt idx="704">
                  <c:v>2228.4441966474992</c:v>
                </c:pt>
                <c:pt idx="705">
                  <c:v>2228.4441966474992</c:v>
                </c:pt>
                <c:pt idx="706">
                  <c:v>2228.4441966474992</c:v>
                </c:pt>
                <c:pt idx="707">
                  <c:v>2228.4441966474992</c:v>
                </c:pt>
                <c:pt idx="708">
                  <c:v>2287.8087105434988</c:v>
                </c:pt>
                <c:pt idx="709">
                  <c:v>2287.8087105434988</c:v>
                </c:pt>
                <c:pt idx="710">
                  <c:v>2287.8087105434988</c:v>
                </c:pt>
                <c:pt idx="711">
                  <c:v>2287.8087105434988</c:v>
                </c:pt>
                <c:pt idx="712">
                  <c:v>2287.8087105434988</c:v>
                </c:pt>
                <c:pt idx="713">
                  <c:v>2425.9649699879983</c:v>
                </c:pt>
                <c:pt idx="714">
                  <c:v>2425.9649699879983</c:v>
                </c:pt>
                <c:pt idx="715">
                  <c:v>2425.9649699879983</c:v>
                </c:pt>
                <c:pt idx="716">
                  <c:v>2425.9649699879983</c:v>
                </c:pt>
                <c:pt idx="717">
                  <c:v>2503.1045839879985</c:v>
                </c:pt>
                <c:pt idx="718">
                  <c:v>2503.1045839879985</c:v>
                </c:pt>
                <c:pt idx="719">
                  <c:v>2503.1045839879985</c:v>
                </c:pt>
                <c:pt idx="720">
                  <c:v>2503.1045839879985</c:v>
                </c:pt>
                <c:pt idx="721">
                  <c:v>2503.1045839879985</c:v>
                </c:pt>
                <c:pt idx="722">
                  <c:v>2503.1045839879985</c:v>
                </c:pt>
                <c:pt idx="723">
                  <c:v>2503.1045839879985</c:v>
                </c:pt>
                <c:pt idx="724">
                  <c:v>2503.1045839879985</c:v>
                </c:pt>
                <c:pt idx="725">
                  <c:v>2503.1045839879985</c:v>
                </c:pt>
                <c:pt idx="726">
                  <c:v>2503.1045839879985</c:v>
                </c:pt>
                <c:pt idx="727">
                  <c:v>2503.1045839879985</c:v>
                </c:pt>
                <c:pt idx="728">
                  <c:v>2503.1045839879985</c:v>
                </c:pt>
                <c:pt idx="729">
                  <c:v>2503.1045839879985</c:v>
                </c:pt>
                <c:pt idx="730">
                  <c:v>2503.1045839879985</c:v>
                </c:pt>
                <c:pt idx="731">
                  <c:v>2503.1045839879985</c:v>
                </c:pt>
                <c:pt idx="732">
                  <c:v>2503.1045839879985</c:v>
                </c:pt>
                <c:pt idx="733">
                  <c:v>2503.1045839879985</c:v>
                </c:pt>
                <c:pt idx="734">
                  <c:v>2503.1045839879985</c:v>
                </c:pt>
                <c:pt idx="735">
                  <c:v>2503.1045839879985</c:v>
                </c:pt>
                <c:pt idx="736">
                  <c:v>2503.1045839879985</c:v>
                </c:pt>
                <c:pt idx="737">
                  <c:v>2503.1045839879985</c:v>
                </c:pt>
                <c:pt idx="738">
                  <c:v>2503.1045839879985</c:v>
                </c:pt>
                <c:pt idx="739">
                  <c:v>2503.1045839879985</c:v>
                </c:pt>
                <c:pt idx="740">
                  <c:v>2503.1045839879985</c:v>
                </c:pt>
                <c:pt idx="741">
                  <c:v>2503.1045839879985</c:v>
                </c:pt>
                <c:pt idx="742">
                  <c:v>2503.1045839879985</c:v>
                </c:pt>
                <c:pt idx="743">
                  <c:v>2503.1045839879985</c:v>
                </c:pt>
                <c:pt idx="744">
                  <c:v>2503.1045839879985</c:v>
                </c:pt>
                <c:pt idx="745">
                  <c:v>2503.1045839879985</c:v>
                </c:pt>
                <c:pt idx="746">
                  <c:v>2503.1045839879985</c:v>
                </c:pt>
                <c:pt idx="747">
                  <c:v>2503.1045839879985</c:v>
                </c:pt>
                <c:pt idx="748">
                  <c:v>2503.1045839879985</c:v>
                </c:pt>
                <c:pt idx="749">
                  <c:v>2503.1045839879985</c:v>
                </c:pt>
                <c:pt idx="750">
                  <c:v>2509.0443185364979</c:v>
                </c:pt>
                <c:pt idx="751">
                  <c:v>2523.902337098998</c:v>
                </c:pt>
                <c:pt idx="752">
                  <c:v>2531.0984219069978</c:v>
                </c:pt>
                <c:pt idx="753">
                  <c:v>2531.0984219069978</c:v>
                </c:pt>
                <c:pt idx="754">
                  <c:v>2531.0984219069978</c:v>
                </c:pt>
                <c:pt idx="755">
                  <c:v>2531.0984219069978</c:v>
                </c:pt>
                <c:pt idx="756">
                  <c:v>2531.0984219069978</c:v>
                </c:pt>
                <c:pt idx="757">
                  <c:v>2531.0984219069978</c:v>
                </c:pt>
                <c:pt idx="758">
                  <c:v>2531.0984219069978</c:v>
                </c:pt>
                <c:pt idx="759">
                  <c:v>2531.0984219069978</c:v>
                </c:pt>
                <c:pt idx="760">
                  <c:v>2531.0984219069978</c:v>
                </c:pt>
                <c:pt idx="761">
                  <c:v>2531.0984219069978</c:v>
                </c:pt>
                <c:pt idx="762">
                  <c:v>2531.0984219069978</c:v>
                </c:pt>
                <c:pt idx="763">
                  <c:v>2531.0984219069978</c:v>
                </c:pt>
                <c:pt idx="764">
                  <c:v>2743.1089679069978</c:v>
                </c:pt>
                <c:pt idx="765">
                  <c:v>2743.1089679069978</c:v>
                </c:pt>
                <c:pt idx="766">
                  <c:v>2743.1089679069978</c:v>
                </c:pt>
                <c:pt idx="767">
                  <c:v>2743.1089679069978</c:v>
                </c:pt>
                <c:pt idx="768">
                  <c:v>2743.1089679069978</c:v>
                </c:pt>
                <c:pt idx="769">
                  <c:v>2743.1089679069978</c:v>
                </c:pt>
                <c:pt idx="770">
                  <c:v>2743.1089679069978</c:v>
                </c:pt>
                <c:pt idx="771">
                  <c:v>2743.1089679069978</c:v>
                </c:pt>
                <c:pt idx="772">
                  <c:v>2743.1089679069978</c:v>
                </c:pt>
                <c:pt idx="773">
                  <c:v>2743.1089679069978</c:v>
                </c:pt>
                <c:pt idx="774">
                  <c:v>2743.1089679069978</c:v>
                </c:pt>
                <c:pt idx="775">
                  <c:v>2743.1089679069978</c:v>
                </c:pt>
                <c:pt idx="776">
                  <c:v>2743.1089679069978</c:v>
                </c:pt>
                <c:pt idx="777">
                  <c:v>2743.1089679069978</c:v>
                </c:pt>
                <c:pt idx="778">
                  <c:v>2743.1089679069978</c:v>
                </c:pt>
                <c:pt idx="779">
                  <c:v>2743.1089679069978</c:v>
                </c:pt>
                <c:pt idx="780">
                  <c:v>2743.1089679069978</c:v>
                </c:pt>
                <c:pt idx="781">
                  <c:v>2743.1089679069978</c:v>
                </c:pt>
                <c:pt idx="782">
                  <c:v>2743.1089679069978</c:v>
                </c:pt>
                <c:pt idx="783">
                  <c:v>2743.1089679069978</c:v>
                </c:pt>
                <c:pt idx="784">
                  <c:v>2743.1089679069978</c:v>
                </c:pt>
                <c:pt idx="785">
                  <c:v>2743.1089679069978</c:v>
                </c:pt>
                <c:pt idx="786">
                  <c:v>2743.1089679069978</c:v>
                </c:pt>
                <c:pt idx="787">
                  <c:v>2743.1089679069978</c:v>
                </c:pt>
                <c:pt idx="788">
                  <c:v>2743.1089679069978</c:v>
                </c:pt>
                <c:pt idx="789">
                  <c:v>2743.1089679069978</c:v>
                </c:pt>
                <c:pt idx="790">
                  <c:v>2743.1089679069978</c:v>
                </c:pt>
                <c:pt idx="791">
                  <c:v>2750.2362024554982</c:v>
                </c:pt>
                <c:pt idx="792">
                  <c:v>2824.9132727679971</c:v>
                </c:pt>
                <c:pt idx="793">
                  <c:v>2824.9132727679971</c:v>
                </c:pt>
                <c:pt idx="794">
                  <c:v>2824.9132727679971</c:v>
                </c:pt>
                <c:pt idx="795">
                  <c:v>2824.9132727679971</c:v>
                </c:pt>
                <c:pt idx="796">
                  <c:v>2824.9132727679971</c:v>
                </c:pt>
                <c:pt idx="797">
                  <c:v>2824.9132727679971</c:v>
                </c:pt>
                <c:pt idx="798">
                  <c:v>2824.9132727679971</c:v>
                </c:pt>
                <c:pt idx="799">
                  <c:v>2824.9132727679971</c:v>
                </c:pt>
                <c:pt idx="800">
                  <c:v>2841.5139626324972</c:v>
                </c:pt>
                <c:pt idx="801">
                  <c:v>2841.5139626324972</c:v>
                </c:pt>
                <c:pt idx="802">
                  <c:v>2841.5139626324972</c:v>
                </c:pt>
                <c:pt idx="803">
                  <c:v>2841.5139626324972</c:v>
                </c:pt>
                <c:pt idx="804">
                  <c:v>2841.5139626324972</c:v>
                </c:pt>
                <c:pt idx="805">
                  <c:v>2841.5139626324972</c:v>
                </c:pt>
                <c:pt idx="806">
                  <c:v>2867.6435865204976</c:v>
                </c:pt>
                <c:pt idx="807">
                  <c:v>2908.1828833009972</c:v>
                </c:pt>
                <c:pt idx="808">
                  <c:v>2908.1828833009972</c:v>
                </c:pt>
                <c:pt idx="809">
                  <c:v>2908.1828833009972</c:v>
                </c:pt>
                <c:pt idx="810">
                  <c:v>2908.1828833009972</c:v>
                </c:pt>
                <c:pt idx="811">
                  <c:v>2908.1828833009972</c:v>
                </c:pt>
                <c:pt idx="812">
                  <c:v>2908.1828833009972</c:v>
                </c:pt>
                <c:pt idx="813">
                  <c:v>2908.1828833009972</c:v>
                </c:pt>
                <c:pt idx="814">
                  <c:v>2908.1828833009972</c:v>
                </c:pt>
                <c:pt idx="815">
                  <c:v>2908.1828833009972</c:v>
                </c:pt>
                <c:pt idx="816">
                  <c:v>2908.1828833009972</c:v>
                </c:pt>
                <c:pt idx="817">
                  <c:v>2908.1828833009972</c:v>
                </c:pt>
                <c:pt idx="818">
                  <c:v>2908.1828833009972</c:v>
                </c:pt>
                <c:pt idx="819">
                  <c:v>2908.1828833009972</c:v>
                </c:pt>
                <c:pt idx="820">
                  <c:v>2908.1828833009972</c:v>
                </c:pt>
                <c:pt idx="821">
                  <c:v>2908.1828833009972</c:v>
                </c:pt>
                <c:pt idx="822">
                  <c:v>2908.1828833009972</c:v>
                </c:pt>
                <c:pt idx="823">
                  <c:v>2908.1828833009972</c:v>
                </c:pt>
                <c:pt idx="824">
                  <c:v>2908.1828833009972</c:v>
                </c:pt>
                <c:pt idx="825">
                  <c:v>2908.1828833009972</c:v>
                </c:pt>
                <c:pt idx="826">
                  <c:v>2908.1828833009972</c:v>
                </c:pt>
                <c:pt idx="827">
                  <c:v>2908.1828833009972</c:v>
                </c:pt>
                <c:pt idx="828">
                  <c:v>2908.1828833009972</c:v>
                </c:pt>
                <c:pt idx="829">
                  <c:v>2908.1828833009972</c:v>
                </c:pt>
                <c:pt idx="830">
                  <c:v>2908.1828833009972</c:v>
                </c:pt>
                <c:pt idx="831">
                  <c:v>2908.1828833009972</c:v>
                </c:pt>
                <c:pt idx="832">
                  <c:v>2908.1828833009972</c:v>
                </c:pt>
                <c:pt idx="833">
                  <c:v>2908.1828833009972</c:v>
                </c:pt>
                <c:pt idx="834">
                  <c:v>2908.1828833009972</c:v>
                </c:pt>
                <c:pt idx="835">
                  <c:v>2908.1828833009972</c:v>
                </c:pt>
                <c:pt idx="836">
                  <c:v>2908.1828833009972</c:v>
                </c:pt>
                <c:pt idx="837">
                  <c:v>2908.1828833009972</c:v>
                </c:pt>
                <c:pt idx="838">
                  <c:v>2908.1828833009972</c:v>
                </c:pt>
                <c:pt idx="839">
                  <c:v>2908.1828833009972</c:v>
                </c:pt>
                <c:pt idx="840">
                  <c:v>2908.1828833009972</c:v>
                </c:pt>
                <c:pt idx="841">
                  <c:v>2908.1828833009972</c:v>
                </c:pt>
                <c:pt idx="842">
                  <c:v>2908.1828833009972</c:v>
                </c:pt>
                <c:pt idx="843">
                  <c:v>2908.1828833009972</c:v>
                </c:pt>
                <c:pt idx="844">
                  <c:v>2908.1828833009972</c:v>
                </c:pt>
                <c:pt idx="845">
                  <c:v>2908.1828833009972</c:v>
                </c:pt>
                <c:pt idx="846">
                  <c:v>2908.1828833009972</c:v>
                </c:pt>
                <c:pt idx="847">
                  <c:v>2908.1828833009972</c:v>
                </c:pt>
                <c:pt idx="848">
                  <c:v>2908.1828833009972</c:v>
                </c:pt>
                <c:pt idx="849">
                  <c:v>2908.1828833009972</c:v>
                </c:pt>
                <c:pt idx="850">
                  <c:v>2908.1828833009972</c:v>
                </c:pt>
                <c:pt idx="851">
                  <c:v>2908.1828833009972</c:v>
                </c:pt>
                <c:pt idx="852">
                  <c:v>2908.1828833009972</c:v>
                </c:pt>
                <c:pt idx="853">
                  <c:v>2908.1828833009972</c:v>
                </c:pt>
                <c:pt idx="854">
                  <c:v>2908.1828833009972</c:v>
                </c:pt>
                <c:pt idx="855">
                  <c:v>2908.1828833009972</c:v>
                </c:pt>
                <c:pt idx="856">
                  <c:v>2908.1828833009972</c:v>
                </c:pt>
                <c:pt idx="857">
                  <c:v>2908.1828833009972</c:v>
                </c:pt>
                <c:pt idx="858">
                  <c:v>2908.1828833009972</c:v>
                </c:pt>
                <c:pt idx="859">
                  <c:v>2908.1828833009972</c:v>
                </c:pt>
                <c:pt idx="860">
                  <c:v>2908.1828833009972</c:v>
                </c:pt>
                <c:pt idx="861">
                  <c:v>2908.1828833009972</c:v>
                </c:pt>
                <c:pt idx="862">
                  <c:v>2908.1828833009972</c:v>
                </c:pt>
                <c:pt idx="863">
                  <c:v>2908.1828833009972</c:v>
                </c:pt>
                <c:pt idx="864">
                  <c:v>2908.1828833009972</c:v>
                </c:pt>
                <c:pt idx="865">
                  <c:v>2908.1828833009972</c:v>
                </c:pt>
                <c:pt idx="866">
                  <c:v>2908.1828833009972</c:v>
                </c:pt>
                <c:pt idx="867">
                  <c:v>2908.1828833009972</c:v>
                </c:pt>
                <c:pt idx="868">
                  <c:v>2908.1828833009972</c:v>
                </c:pt>
                <c:pt idx="869">
                  <c:v>2934.3183694049967</c:v>
                </c:pt>
                <c:pt idx="870">
                  <c:v>2942.6551795404971</c:v>
                </c:pt>
                <c:pt idx="871">
                  <c:v>2942.6551795404971</c:v>
                </c:pt>
                <c:pt idx="872">
                  <c:v>2942.6551795404971</c:v>
                </c:pt>
                <c:pt idx="873">
                  <c:v>2942.6551795404971</c:v>
                </c:pt>
                <c:pt idx="874">
                  <c:v>2942.6551795404971</c:v>
                </c:pt>
                <c:pt idx="875">
                  <c:v>2942.6551795404971</c:v>
                </c:pt>
                <c:pt idx="876">
                  <c:v>2942.6551795404971</c:v>
                </c:pt>
                <c:pt idx="877">
                  <c:v>2942.6551795404971</c:v>
                </c:pt>
                <c:pt idx="878">
                  <c:v>2942.6551795404971</c:v>
                </c:pt>
                <c:pt idx="879">
                  <c:v>2954.5780655404969</c:v>
                </c:pt>
                <c:pt idx="880">
                  <c:v>2954.5780655404969</c:v>
                </c:pt>
                <c:pt idx="881">
                  <c:v>2954.5780655404969</c:v>
                </c:pt>
                <c:pt idx="882">
                  <c:v>2954.5780655404969</c:v>
                </c:pt>
                <c:pt idx="883">
                  <c:v>2954.5780655404969</c:v>
                </c:pt>
                <c:pt idx="884">
                  <c:v>2954.5780655404969</c:v>
                </c:pt>
                <c:pt idx="885">
                  <c:v>2954.5780655404969</c:v>
                </c:pt>
                <c:pt idx="886">
                  <c:v>2954.5780655404969</c:v>
                </c:pt>
                <c:pt idx="887">
                  <c:v>2959.9240500889964</c:v>
                </c:pt>
                <c:pt idx="888">
                  <c:v>2977.7553750649968</c:v>
                </c:pt>
                <c:pt idx="889">
                  <c:v>2977.8264598729961</c:v>
                </c:pt>
                <c:pt idx="890">
                  <c:v>2977.8264598729961</c:v>
                </c:pt>
                <c:pt idx="891">
                  <c:v>2977.8264598729961</c:v>
                </c:pt>
                <c:pt idx="892">
                  <c:v>2977.8264598729961</c:v>
                </c:pt>
                <c:pt idx="893">
                  <c:v>2977.8264598729961</c:v>
                </c:pt>
                <c:pt idx="894">
                  <c:v>2977.8264598729961</c:v>
                </c:pt>
                <c:pt idx="895">
                  <c:v>2977.8264598729961</c:v>
                </c:pt>
                <c:pt idx="896">
                  <c:v>2977.8264598729961</c:v>
                </c:pt>
                <c:pt idx="897">
                  <c:v>2980.203694421496</c:v>
                </c:pt>
                <c:pt idx="898">
                  <c:v>2992.089180525496</c:v>
                </c:pt>
                <c:pt idx="899">
                  <c:v>3002.8153663819962</c:v>
                </c:pt>
                <c:pt idx="900">
                  <c:v>3002.8153663819962</c:v>
                </c:pt>
                <c:pt idx="901">
                  <c:v>3002.8153663819962</c:v>
                </c:pt>
                <c:pt idx="902">
                  <c:v>3002.8153663819962</c:v>
                </c:pt>
                <c:pt idx="903">
                  <c:v>3002.8153663819962</c:v>
                </c:pt>
                <c:pt idx="904">
                  <c:v>3002.8153663819962</c:v>
                </c:pt>
                <c:pt idx="905">
                  <c:v>3002.8153663819962</c:v>
                </c:pt>
                <c:pt idx="906">
                  <c:v>3002.8153663819962</c:v>
                </c:pt>
                <c:pt idx="907">
                  <c:v>3019.4160562464963</c:v>
                </c:pt>
                <c:pt idx="908">
                  <c:v>3019.4160562464963</c:v>
                </c:pt>
                <c:pt idx="909">
                  <c:v>3019.4160562464963</c:v>
                </c:pt>
                <c:pt idx="910">
                  <c:v>3019.4160562464963</c:v>
                </c:pt>
                <c:pt idx="911">
                  <c:v>3019.4160562464963</c:v>
                </c:pt>
                <c:pt idx="912">
                  <c:v>3019.4160562464963</c:v>
                </c:pt>
                <c:pt idx="913">
                  <c:v>3019.4160562464963</c:v>
                </c:pt>
                <c:pt idx="914">
                  <c:v>3019.4160562464963</c:v>
                </c:pt>
                <c:pt idx="915">
                  <c:v>3019.4160562464963</c:v>
                </c:pt>
                <c:pt idx="916">
                  <c:v>3019.4160562464963</c:v>
                </c:pt>
                <c:pt idx="917">
                  <c:v>3028.3245407949962</c:v>
                </c:pt>
                <c:pt idx="918">
                  <c:v>3028.3245407949962</c:v>
                </c:pt>
                <c:pt idx="919">
                  <c:v>3028.3245407949962</c:v>
                </c:pt>
                <c:pt idx="920">
                  <c:v>3028.3245407949962</c:v>
                </c:pt>
                <c:pt idx="921">
                  <c:v>3028.3245407949962</c:v>
                </c:pt>
                <c:pt idx="922">
                  <c:v>3028.3245407949962</c:v>
                </c:pt>
                <c:pt idx="923">
                  <c:v>3028.3245407949962</c:v>
                </c:pt>
                <c:pt idx="924">
                  <c:v>3142.7341892589952</c:v>
                </c:pt>
                <c:pt idx="925">
                  <c:v>3142.7341892589952</c:v>
                </c:pt>
                <c:pt idx="926">
                  <c:v>3142.7341892589952</c:v>
                </c:pt>
                <c:pt idx="927">
                  <c:v>3142.7341892589952</c:v>
                </c:pt>
                <c:pt idx="928">
                  <c:v>3142.7341892589952</c:v>
                </c:pt>
                <c:pt idx="929">
                  <c:v>3142.7341892589952</c:v>
                </c:pt>
                <c:pt idx="930">
                  <c:v>3142.7341892589952</c:v>
                </c:pt>
                <c:pt idx="931">
                  <c:v>3142.7341892589952</c:v>
                </c:pt>
                <c:pt idx="932">
                  <c:v>3142.7341892589952</c:v>
                </c:pt>
                <c:pt idx="933">
                  <c:v>3142.7341892589952</c:v>
                </c:pt>
                <c:pt idx="934">
                  <c:v>3142.7341892589952</c:v>
                </c:pt>
                <c:pt idx="935">
                  <c:v>3142.7341892589952</c:v>
                </c:pt>
                <c:pt idx="936">
                  <c:v>3142.7341892589952</c:v>
                </c:pt>
                <c:pt idx="937">
                  <c:v>3142.7341892589952</c:v>
                </c:pt>
                <c:pt idx="938">
                  <c:v>3142.7341892589952</c:v>
                </c:pt>
                <c:pt idx="939">
                  <c:v>3142.7341892589952</c:v>
                </c:pt>
                <c:pt idx="940">
                  <c:v>3142.7341892589952</c:v>
                </c:pt>
                <c:pt idx="941">
                  <c:v>3145.1138131469952</c:v>
                </c:pt>
                <c:pt idx="942">
                  <c:v>3147.4910476954951</c:v>
                </c:pt>
                <c:pt idx="943">
                  <c:v>3147.4910476954951</c:v>
                </c:pt>
                <c:pt idx="944">
                  <c:v>3147.4910476954951</c:v>
                </c:pt>
                <c:pt idx="945">
                  <c:v>3147.4910476954951</c:v>
                </c:pt>
                <c:pt idx="946">
                  <c:v>3147.4910476954951</c:v>
                </c:pt>
                <c:pt idx="947">
                  <c:v>3147.4910476954951</c:v>
                </c:pt>
                <c:pt idx="948">
                  <c:v>3147.4910476954951</c:v>
                </c:pt>
                <c:pt idx="949">
                  <c:v>3206.3309317489957</c:v>
                </c:pt>
                <c:pt idx="950">
                  <c:v>3206.3309317489957</c:v>
                </c:pt>
                <c:pt idx="951">
                  <c:v>3206.3309317489957</c:v>
                </c:pt>
                <c:pt idx="952">
                  <c:v>3206.3309317489957</c:v>
                </c:pt>
                <c:pt idx="953">
                  <c:v>3206.3309317489957</c:v>
                </c:pt>
                <c:pt idx="954">
                  <c:v>3206.3309317489957</c:v>
                </c:pt>
                <c:pt idx="955">
                  <c:v>3206.3309317489957</c:v>
                </c:pt>
                <c:pt idx="956">
                  <c:v>3206.3309317489957</c:v>
                </c:pt>
                <c:pt idx="957">
                  <c:v>3206.3309317489957</c:v>
                </c:pt>
                <c:pt idx="958">
                  <c:v>3353.9518049809953</c:v>
                </c:pt>
                <c:pt idx="959">
                  <c:v>3353.9518049809953</c:v>
                </c:pt>
                <c:pt idx="960">
                  <c:v>3353.9518049809953</c:v>
                </c:pt>
                <c:pt idx="961">
                  <c:v>3353.9518049809953</c:v>
                </c:pt>
                <c:pt idx="962">
                  <c:v>3353.9518049809953</c:v>
                </c:pt>
                <c:pt idx="963">
                  <c:v>3353.9518049809953</c:v>
                </c:pt>
                <c:pt idx="964">
                  <c:v>3353.9518049809953</c:v>
                </c:pt>
                <c:pt idx="965">
                  <c:v>3353.9518049809953</c:v>
                </c:pt>
                <c:pt idx="966">
                  <c:v>3353.9518049809953</c:v>
                </c:pt>
                <c:pt idx="967">
                  <c:v>3371.7785735434954</c:v>
                </c:pt>
                <c:pt idx="968">
                  <c:v>3378.9746583514952</c:v>
                </c:pt>
                <c:pt idx="969">
                  <c:v>3378.9746583514952</c:v>
                </c:pt>
                <c:pt idx="970">
                  <c:v>3378.9746583514952</c:v>
                </c:pt>
                <c:pt idx="971">
                  <c:v>3378.9746583514952</c:v>
                </c:pt>
                <c:pt idx="972">
                  <c:v>3378.9746583514952</c:v>
                </c:pt>
                <c:pt idx="973">
                  <c:v>3378.9746583514952</c:v>
                </c:pt>
                <c:pt idx="974">
                  <c:v>3378.9746583514952</c:v>
                </c:pt>
                <c:pt idx="975">
                  <c:v>3378.9746583514952</c:v>
                </c:pt>
                <c:pt idx="976">
                  <c:v>3378.9746583514952</c:v>
                </c:pt>
                <c:pt idx="977">
                  <c:v>3378.9746583514952</c:v>
                </c:pt>
                <c:pt idx="978">
                  <c:v>3378.9746583514952</c:v>
                </c:pt>
                <c:pt idx="979">
                  <c:v>3378.9746583514952</c:v>
                </c:pt>
                <c:pt idx="980">
                  <c:v>3378.9746583514952</c:v>
                </c:pt>
                <c:pt idx="981">
                  <c:v>3378.9746583514952</c:v>
                </c:pt>
                <c:pt idx="982">
                  <c:v>3378.9746583514952</c:v>
                </c:pt>
                <c:pt idx="983">
                  <c:v>3378.9746583514952</c:v>
                </c:pt>
                <c:pt idx="984">
                  <c:v>3378.9746583514952</c:v>
                </c:pt>
                <c:pt idx="985">
                  <c:v>3378.9746583514952</c:v>
                </c:pt>
                <c:pt idx="986">
                  <c:v>3378.9746583514952</c:v>
                </c:pt>
                <c:pt idx="987">
                  <c:v>3378.9746583514952</c:v>
                </c:pt>
                <c:pt idx="988">
                  <c:v>3378.9746583514952</c:v>
                </c:pt>
                <c:pt idx="989">
                  <c:v>3378.9746583514952</c:v>
                </c:pt>
                <c:pt idx="990">
                  <c:v>3378.9746583514952</c:v>
                </c:pt>
                <c:pt idx="991">
                  <c:v>3378.9746583514952</c:v>
                </c:pt>
                <c:pt idx="992">
                  <c:v>3378.9746583514952</c:v>
                </c:pt>
                <c:pt idx="993">
                  <c:v>3378.9746583514952</c:v>
                </c:pt>
                <c:pt idx="994">
                  <c:v>3378.9746583514952</c:v>
                </c:pt>
                <c:pt idx="995">
                  <c:v>3378.9746583514952</c:v>
                </c:pt>
                <c:pt idx="996">
                  <c:v>3378.9746583514952</c:v>
                </c:pt>
                <c:pt idx="997">
                  <c:v>3378.9746583514952</c:v>
                </c:pt>
                <c:pt idx="998">
                  <c:v>3378.9746583514952</c:v>
                </c:pt>
                <c:pt idx="999">
                  <c:v>3378.9746583514952</c:v>
                </c:pt>
                <c:pt idx="1000">
                  <c:v>3378.9746583514952</c:v>
                </c:pt>
                <c:pt idx="1001">
                  <c:v>3378.9746583514952</c:v>
                </c:pt>
                <c:pt idx="1002">
                  <c:v>3378.9746583514952</c:v>
                </c:pt>
                <c:pt idx="1003">
                  <c:v>3378.9746583514952</c:v>
                </c:pt>
                <c:pt idx="1004">
                  <c:v>3378.9746583514952</c:v>
                </c:pt>
                <c:pt idx="1005">
                  <c:v>3378.9746583514952</c:v>
                </c:pt>
                <c:pt idx="1006">
                  <c:v>3378.9746583514952</c:v>
                </c:pt>
                <c:pt idx="1007">
                  <c:v>3378.9746583514952</c:v>
                </c:pt>
                <c:pt idx="1008">
                  <c:v>3378.9746583514952</c:v>
                </c:pt>
                <c:pt idx="1009">
                  <c:v>3378.9746583514952</c:v>
                </c:pt>
                <c:pt idx="1010">
                  <c:v>3378.9746583514952</c:v>
                </c:pt>
                <c:pt idx="1011">
                  <c:v>3378.9746583514952</c:v>
                </c:pt>
                <c:pt idx="1012">
                  <c:v>3378.9746583514952</c:v>
                </c:pt>
                <c:pt idx="1013">
                  <c:v>3378.9746583514952</c:v>
                </c:pt>
                <c:pt idx="1014">
                  <c:v>3378.9746583514952</c:v>
                </c:pt>
                <c:pt idx="1015">
                  <c:v>3378.9746583514952</c:v>
                </c:pt>
                <c:pt idx="1016">
                  <c:v>3378.9746583514952</c:v>
                </c:pt>
                <c:pt idx="1017">
                  <c:v>3378.9746583514952</c:v>
                </c:pt>
                <c:pt idx="1018">
                  <c:v>3378.9746583514952</c:v>
                </c:pt>
                <c:pt idx="1019">
                  <c:v>3378.9746583514952</c:v>
                </c:pt>
                <c:pt idx="1020">
                  <c:v>3378.9746583514952</c:v>
                </c:pt>
                <c:pt idx="1021">
                  <c:v>3378.9746583514952</c:v>
                </c:pt>
                <c:pt idx="1022">
                  <c:v>3378.9746583514952</c:v>
                </c:pt>
                <c:pt idx="1023">
                  <c:v>3378.9746583514952</c:v>
                </c:pt>
                <c:pt idx="1024">
                  <c:v>3378.9746583514952</c:v>
                </c:pt>
                <c:pt idx="1025">
                  <c:v>3378.9746583514952</c:v>
                </c:pt>
                <c:pt idx="1026">
                  <c:v>3378.9746583514952</c:v>
                </c:pt>
                <c:pt idx="1027">
                  <c:v>3378.9746583514952</c:v>
                </c:pt>
                <c:pt idx="1028">
                  <c:v>3378.9746583514952</c:v>
                </c:pt>
                <c:pt idx="1029">
                  <c:v>3378.9746583514952</c:v>
                </c:pt>
                <c:pt idx="1030">
                  <c:v>3378.9746583514952</c:v>
                </c:pt>
                <c:pt idx="1031">
                  <c:v>3378.9746583514952</c:v>
                </c:pt>
                <c:pt idx="1032">
                  <c:v>3378.9746583514952</c:v>
                </c:pt>
                <c:pt idx="1033">
                  <c:v>3378.9746583514952</c:v>
                </c:pt>
                <c:pt idx="1034">
                  <c:v>3378.9746583514952</c:v>
                </c:pt>
                <c:pt idx="1035">
                  <c:v>3378.9746583514952</c:v>
                </c:pt>
                <c:pt idx="1036">
                  <c:v>3378.9746583514952</c:v>
                </c:pt>
                <c:pt idx="1037">
                  <c:v>3378.9746583514952</c:v>
                </c:pt>
                <c:pt idx="1038">
                  <c:v>3378.9746583514952</c:v>
                </c:pt>
                <c:pt idx="1039">
                  <c:v>3378.9746583514952</c:v>
                </c:pt>
                <c:pt idx="1040">
                  <c:v>3378.9746583514952</c:v>
                </c:pt>
                <c:pt idx="1041">
                  <c:v>3378.9746583514952</c:v>
                </c:pt>
                <c:pt idx="1042">
                  <c:v>3378.9746583514952</c:v>
                </c:pt>
                <c:pt idx="1043">
                  <c:v>3378.9746583514952</c:v>
                </c:pt>
                <c:pt idx="1044">
                  <c:v>3378.9746583514952</c:v>
                </c:pt>
                <c:pt idx="1045">
                  <c:v>3378.9746583514952</c:v>
                </c:pt>
                <c:pt idx="1046">
                  <c:v>3378.9746583514952</c:v>
                </c:pt>
                <c:pt idx="1047">
                  <c:v>3378.9746583514952</c:v>
                </c:pt>
                <c:pt idx="1048">
                  <c:v>3414.6475443514951</c:v>
                </c:pt>
                <c:pt idx="1049">
                  <c:v>3414.6475443514951</c:v>
                </c:pt>
                <c:pt idx="1050">
                  <c:v>3414.6475443514951</c:v>
                </c:pt>
                <c:pt idx="1051">
                  <c:v>3414.6475443514951</c:v>
                </c:pt>
                <c:pt idx="1052">
                  <c:v>3414.6475443514951</c:v>
                </c:pt>
                <c:pt idx="1053">
                  <c:v>3414.6475443514951</c:v>
                </c:pt>
                <c:pt idx="1054">
                  <c:v>3414.6475443514951</c:v>
                </c:pt>
                <c:pt idx="1055">
                  <c:v>3414.6475443514951</c:v>
                </c:pt>
                <c:pt idx="1056">
                  <c:v>3414.6475443514951</c:v>
                </c:pt>
                <c:pt idx="1057">
                  <c:v>3414.6475443514951</c:v>
                </c:pt>
                <c:pt idx="1058">
                  <c:v>3414.6475443514951</c:v>
                </c:pt>
                <c:pt idx="1059">
                  <c:v>3414.6475443514951</c:v>
                </c:pt>
                <c:pt idx="1060">
                  <c:v>3414.6475443514951</c:v>
                </c:pt>
                <c:pt idx="1061">
                  <c:v>3414.6475443514951</c:v>
                </c:pt>
                <c:pt idx="1062">
                  <c:v>3447.8666655194952</c:v>
                </c:pt>
                <c:pt idx="1063">
                  <c:v>3447.8666655194952</c:v>
                </c:pt>
                <c:pt idx="1064">
                  <c:v>3447.8666655194952</c:v>
                </c:pt>
                <c:pt idx="1065">
                  <c:v>3447.8666655194952</c:v>
                </c:pt>
                <c:pt idx="1066">
                  <c:v>3447.8666655194952</c:v>
                </c:pt>
                <c:pt idx="1067">
                  <c:v>3447.8666655194952</c:v>
                </c:pt>
                <c:pt idx="1068">
                  <c:v>3447.8666655194952</c:v>
                </c:pt>
                <c:pt idx="1069">
                  <c:v>3447.8666655194952</c:v>
                </c:pt>
                <c:pt idx="1070">
                  <c:v>3447.8666655194952</c:v>
                </c:pt>
                <c:pt idx="1071">
                  <c:v>3447.8666655194952</c:v>
                </c:pt>
                <c:pt idx="1072">
                  <c:v>3447.8666655194952</c:v>
                </c:pt>
                <c:pt idx="1073">
                  <c:v>3447.8666655194952</c:v>
                </c:pt>
                <c:pt idx="1074">
                  <c:v>3447.8666655194952</c:v>
                </c:pt>
                <c:pt idx="1075">
                  <c:v>3447.8666655194952</c:v>
                </c:pt>
                <c:pt idx="1076">
                  <c:v>3447.8666655194952</c:v>
                </c:pt>
                <c:pt idx="1077">
                  <c:v>3447.8666655194952</c:v>
                </c:pt>
                <c:pt idx="1078">
                  <c:v>3447.8666655194952</c:v>
                </c:pt>
                <c:pt idx="1079">
                  <c:v>3447.8666655194952</c:v>
                </c:pt>
                <c:pt idx="1080">
                  <c:v>3447.8666655194952</c:v>
                </c:pt>
                <c:pt idx="1081">
                  <c:v>3462.1189000679956</c:v>
                </c:pt>
                <c:pt idx="1082">
                  <c:v>3524.7479537264953</c:v>
                </c:pt>
                <c:pt idx="1083">
                  <c:v>3524.7479537264953</c:v>
                </c:pt>
                <c:pt idx="1084">
                  <c:v>3524.7479537264953</c:v>
                </c:pt>
                <c:pt idx="1085">
                  <c:v>3524.7479537264953</c:v>
                </c:pt>
                <c:pt idx="1086">
                  <c:v>3525.3394691779954</c:v>
                </c:pt>
                <c:pt idx="1087">
                  <c:v>3525.3394691779954</c:v>
                </c:pt>
                <c:pt idx="1088">
                  <c:v>3525.3394691779954</c:v>
                </c:pt>
                <c:pt idx="1089">
                  <c:v>3525.3394691779954</c:v>
                </c:pt>
                <c:pt idx="1090">
                  <c:v>3525.3394691779954</c:v>
                </c:pt>
                <c:pt idx="1091">
                  <c:v>3525.3394691779954</c:v>
                </c:pt>
                <c:pt idx="1092">
                  <c:v>3525.3394691779954</c:v>
                </c:pt>
                <c:pt idx="1093">
                  <c:v>3525.3394691779954</c:v>
                </c:pt>
                <c:pt idx="1094">
                  <c:v>3525.3394691779954</c:v>
                </c:pt>
                <c:pt idx="1095">
                  <c:v>3525.3394691779954</c:v>
                </c:pt>
                <c:pt idx="1096">
                  <c:v>3543.1565930659958</c:v>
                </c:pt>
                <c:pt idx="1097">
                  <c:v>3581.2976037219955</c:v>
                </c:pt>
                <c:pt idx="1098">
                  <c:v>3581.2976037219955</c:v>
                </c:pt>
                <c:pt idx="1099">
                  <c:v>3581.2976037219955</c:v>
                </c:pt>
                <c:pt idx="1100">
                  <c:v>3581.2976037219955</c:v>
                </c:pt>
                <c:pt idx="1101">
                  <c:v>3581.2976037219955</c:v>
                </c:pt>
                <c:pt idx="1102">
                  <c:v>3581.2976037219955</c:v>
                </c:pt>
                <c:pt idx="1103">
                  <c:v>3581.2976037219955</c:v>
                </c:pt>
                <c:pt idx="1104">
                  <c:v>3581.2976037219955</c:v>
                </c:pt>
                <c:pt idx="1105">
                  <c:v>3581.2976037219955</c:v>
                </c:pt>
                <c:pt idx="1106">
                  <c:v>3581.2976037219955</c:v>
                </c:pt>
                <c:pt idx="1107">
                  <c:v>3646.6579897219958</c:v>
                </c:pt>
                <c:pt idx="1108">
                  <c:v>3646.6579897219958</c:v>
                </c:pt>
                <c:pt idx="1109">
                  <c:v>3646.6579897219958</c:v>
                </c:pt>
                <c:pt idx="1110">
                  <c:v>3646.6579897219958</c:v>
                </c:pt>
                <c:pt idx="1111">
                  <c:v>3654.8687761379961</c:v>
                </c:pt>
                <c:pt idx="1112">
                  <c:v>3654.8687761379961</c:v>
                </c:pt>
                <c:pt idx="1113">
                  <c:v>3654.8687761379961</c:v>
                </c:pt>
                <c:pt idx="1114">
                  <c:v>3654.8687761379961</c:v>
                </c:pt>
                <c:pt idx="1115">
                  <c:v>3654.8687761379961</c:v>
                </c:pt>
                <c:pt idx="1116">
                  <c:v>3668.5272606864974</c:v>
                </c:pt>
                <c:pt idx="1117">
                  <c:v>3716.1682713424966</c:v>
                </c:pt>
                <c:pt idx="1118">
                  <c:v>3716.1682713424966</c:v>
                </c:pt>
                <c:pt idx="1119">
                  <c:v>3716.1682713424966</c:v>
                </c:pt>
                <c:pt idx="1120">
                  <c:v>3716.1682713424966</c:v>
                </c:pt>
                <c:pt idx="1121">
                  <c:v>3716.1682713424966</c:v>
                </c:pt>
                <c:pt idx="1122">
                  <c:v>3716.1682713424966</c:v>
                </c:pt>
                <c:pt idx="1123">
                  <c:v>3716.1682713424966</c:v>
                </c:pt>
                <c:pt idx="1124">
                  <c:v>3716.1682713424966</c:v>
                </c:pt>
                <c:pt idx="1125">
                  <c:v>3716.1682713424966</c:v>
                </c:pt>
                <c:pt idx="1126">
                  <c:v>3716.1682713424966</c:v>
                </c:pt>
                <c:pt idx="1127">
                  <c:v>3716.1682713424966</c:v>
                </c:pt>
                <c:pt idx="1128">
                  <c:v>3716.1682713424966</c:v>
                </c:pt>
                <c:pt idx="1129">
                  <c:v>3716.1682713424966</c:v>
                </c:pt>
                <c:pt idx="1130">
                  <c:v>3716.1682713424966</c:v>
                </c:pt>
                <c:pt idx="1131">
                  <c:v>3716.1682713424966</c:v>
                </c:pt>
                <c:pt idx="1132">
                  <c:v>3716.1682713424966</c:v>
                </c:pt>
                <c:pt idx="1133">
                  <c:v>3716.1682713424966</c:v>
                </c:pt>
                <c:pt idx="1134">
                  <c:v>3716.1682713424966</c:v>
                </c:pt>
                <c:pt idx="1135">
                  <c:v>3716.1682713424966</c:v>
                </c:pt>
                <c:pt idx="1136">
                  <c:v>3716.1682713424966</c:v>
                </c:pt>
                <c:pt idx="1137">
                  <c:v>3716.1682713424966</c:v>
                </c:pt>
                <c:pt idx="1138">
                  <c:v>3716.1682713424966</c:v>
                </c:pt>
                <c:pt idx="1139">
                  <c:v>3716.1682713424966</c:v>
                </c:pt>
                <c:pt idx="1140">
                  <c:v>3716.1682713424966</c:v>
                </c:pt>
                <c:pt idx="1141">
                  <c:v>3716.1682713424966</c:v>
                </c:pt>
                <c:pt idx="1142">
                  <c:v>3716.1682713424966</c:v>
                </c:pt>
                <c:pt idx="1143">
                  <c:v>3716.1682713424966</c:v>
                </c:pt>
                <c:pt idx="1144">
                  <c:v>3716.1682713424966</c:v>
                </c:pt>
                <c:pt idx="1145">
                  <c:v>4009.0513181229967</c:v>
                </c:pt>
                <c:pt idx="1146">
                  <c:v>4009.0513181229967</c:v>
                </c:pt>
                <c:pt idx="1147">
                  <c:v>4009.0513181229967</c:v>
                </c:pt>
                <c:pt idx="1148">
                  <c:v>4009.0513181229967</c:v>
                </c:pt>
                <c:pt idx="1149">
                  <c:v>4009.0513181229967</c:v>
                </c:pt>
                <c:pt idx="1150">
                  <c:v>4009.0513181229967</c:v>
                </c:pt>
                <c:pt idx="1151">
                  <c:v>4009.0513181229967</c:v>
                </c:pt>
                <c:pt idx="1152">
                  <c:v>4009.0513181229967</c:v>
                </c:pt>
                <c:pt idx="1153">
                  <c:v>4009.0513181229967</c:v>
                </c:pt>
                <c:pt idx="1154">
                  <c:v>4009.0513181229967</c:v>
                </c:pt>
                <c:pt idx="1155">
                  <c:v>4009.0513181229967</c:v>
                </c:pt>
                <c:pt idx="1156">
                  <c:v>4009.0513181229967</c:v>
                </c:pt>
                <c:pt idx="1157">
                  <c:v>4009.0513181229967</c:v>
                </c:pt>
                <c:pt idx="1158">
                  <c:v>4009.0513181229967</c:v>
                </c:pt>
                <c:pt idx="1159">
                  <c:v>4009.0513181229967</c:v>
                </c:pt>
                <c:pt idx="1160">
                  <c:v>4009.0513181229967</c:v>
                </c:pt>
                <c:pt idx="1161">
                  <c:v>4009.0513181229967</c:v>
                </c:pt>
                <c:pt idx="1162">
                  <c:v>4009.0513181229967</c:v>
                </c:pt>
                <c:pt idx="1163">
                  <c:v>4009.0513181229967</c:v>
                </c:pt>
                <c:pt idx="1164">
                  <c:v>4009.0513181229967</c:v>
                </c:pt>
                <c:pt idx="1165">
                  <c:v>4009.0513181229967</c:v>
                </c:pt>
                <c:pt idx="1166">
                  <c:v>4009.0513181229967</c:v>
                </c:pt>
                <c:pt idx="1167">
                  <c:v>4009.0513181229967</c:v>
                </c:pt>
                <c:pt idx="1168">
                  <c:v>4009.0513181229967</c:v>
                </c:pt>
                <c:pt idx="1169">
                  <c:v>4009.0513181229967</c:v>
                </c:pt>
                <c:pt idx="1170">
                  <c:v>4009.0513181229967</c:v>
                </c:pt>
                <c:pt idx="1171">
                  <c:v>4009.0513181229967</c:v>
                </c:pt>
                <c:pt idx="1172">
                  <c:v>4009.0513181229967</c:v>
                </c:pt>
                <c:pt idx="1173">
                  <c:v>4009.0513181229967</c:v>
                </c:pt>
                <c:pt idx="1174">
                  <c:v>4009.0513181229967</c:v>
                </c:pt>
                <c:pt idx="1175">
                  <c:v>4009.0513181229967</c:v>
                </c:pt>
                <c:pt idx="1176">
                  <c:v>4009.0513181229967</c:v>
                </c:pt>
                <c:pt idx="1177">
                  <c:v>4009.0513181229967</c:v>
                </c:pt>
                <c:pt idx="1178">
                  <c:v>4009.0513181229967</c:v>
                </c:pt>
                <c:pt idx="1179">
                  <c:v>4009.0513181229967</c:v>
                </c:pt>
                <c:pt idx="1180">
                  <c:v>4009.0513181229967</c:v>
                </c:pt>
                <c:pt idx="1181">
                  <c:v>4009.0513181229967</c:v>
                </c:pt>
                <c:pt idx="1182">
                  <c:v>4009.0513181229967</c:v>
                </c:pt>
                <c:pt idx="1183">
                  <c:v>4009.0513181229967</c:v>
                </c:pt>
                <c:pt idx="1184">
                  <c:v>4009.0513181229967</c:v>
                </c:pt>
                <c:pt idx="1185">
                  <c:v>4009.0513181229967</c:v>
                </c:pt>
                <c:pt idx="1186">
                  <c:v>4009.0513181229967</c:v>
                </c:pt>
                <c:pt idx="1187">
                  <c:v>4009.0513181229967</c:v>
                </c:pt>
                <c:pt idx="1188">
                  <c:v>4009.0513181229967</c:v>
                </c:pt>
                <c:pt idx="1189">
                  <c:v>4009.0513181229967</c:v>
                </c:pt>
                <c:pt idx="1190">
                  <c:v>4009.0513181229967</c:v>
                </c:pt>
                <c:pt idx="1191">
                  <c:v>4009.0513181229967</c:v>
                </c:pt>
                <c:pt idx="1192">
                  <c:v>4009.0513181229967</c:v>
                </c:pt>
                <c:pt idx="1193">
                  <c:v>4009.0513181229967</c:v>
                </c:pt>
                <c:pt idx="1194">
                  <c:v>4009.0513181229967</c:v>
                </c:pt>
                <c:pt idx="1195">
                  <c:v>4009.0513181229967</c:v>
                </c:pt>
                <c:pt idx="1196">
                  <c:v>4009.0513181229967</c:v>
                </c:pt>
                <c:pt idx="1197">
                  <c:v>4009.0513181229967</c:v>
                </c:pt>
                <c:pt idx="1198">
                  <c:v>4009.0513181229967</c:v>
                </c:pt>
                <c:pt idx="1199">
                  <c:v>4009.0513181229967</c:v>
                </c:pt>
                <c:pt idx="1200">
                  <c:v>4009.0513181229967</c:v>
                </c:pt>
                <c:pt idx="1201">
                  <c:v>4009.0513181229967</c:v>
                </c:pt>
                <c:pt idx="1202">
                  <c:v>4009.0513181229967</c:v>
                </c:pt>
                <c:pt idx="1203">
                  <c:v>4009.0513181229967</c:v>
                </c:pt>
                <c:pt idx="1204">
                  <c:v>4009.0513181229967</c:v>
                </c:pt>
                <c:pt idx="1205">
                  <c:v>4009.0513181229967</c:v>
                </c:pt>
                <c:pt idx="1206">
                  <c:v>4009.0513181229967</c:v>
                </c:pt>
                <c:pt idx="1207">
                  <c:v>4009.0513181229967</c:v>
                </c:pt>
                <c:pt idx="1208">
                  <c:v>4009.0513181229967</c:v>
                </c:pt>
                <c:pt idx="1209">
                  <c:v>4009.0513181229967</c:v>
                </c:pt>
                <c:pt idx="1210">
                  <c:v>4009.0513181229967</c:v>
                </c:pt>
                <c:pt idx="1211">
                  <c:v>4012.6160526714971</c:v>
                </c:pt>
                <c:pt idx="1212">
                  <c:v>4015.5870372199975</c:v>
                </c:pt>
                <c:pt idx="1213">
                  <c:v>4015.5870372199975</c:v>
                </c:pt>
                <c:pt idx="1214">
                  <c:v>4015.5870372199975</c:v>
                </c:pt>
                <c:pt idx="1215">
                  <c:v>4019.1517717684974</c:v>
                </c:pt>
                <c:pt idx="1216">
                  <c:v>4025.0938956564974</c:v>
                </c:pt>
                <c:pt idx="1217">
                  <c:v>4029.8485195444973</c:v>
                </c:pt>
                <c:pt idx="1218">
                  <c:v>4034.6031434324968</c:v>
                </c:pt>
                <c:pt idx="1219">
                  <c:v>4041.7354662419971</c:v>
                </c:pt>
                <c:pt idx="1220">
                  <c:v>4050.6559848044972</c:v>
                </c:pt>
                <c:pt idx="1221">
                  <c:v>4054.2373097804971</c:v>
                </c:pt>
                <c:pt idx="1222">
                  <c:v>4054.2616199159966</c:v>
                </c:pt>
                <c:pt idx="1223">
                  <c:v>4054.2616199159966</c:v>
                </c:pt>
                <c:pt idx="1224">
                  <c:v>4054.2721060199965</c:v>
                </c:pt>
                <c:pt idx="1225">
                  <c:v>4057.8419288294963</c:v>
                </c:pt>
                <c:pt idx="1226">
                  <c:v>4063.1930016389961</c:v>
                </c:pt>
                <c:pt idx="1227">
                  <c:v>4068.5440744484958</c:v>
                </c:pt>
                <c:pt idx="1228">
                  <c:v>4073.8951472579956</c:v>
                </c:pt>
                <c:pt idx="1229">
                  <c:v>4081.030633361996</c:v>
                </c:pt>
                <c:pt idx="1230">
                  <c:v>4084.6004561714958</c:v>
                </c:pt>
                <c:pt idx="1231">
                  <c:v>4086.3839407199957</c:v>
                </c:pt>
                <c:pt idx="1232">
                  <c:v>4089.3549252684961</c:v>
                </c:pt>
                <c:pt idx="1233">
                  <c:v>4092.3259098169965</c:v>
                </c:pt>
                <c:pt idx="1234">
                  <c:v>4098.2680337049969</c:v>
                </c:pt>
                <c:pt idx="1235">
                  <c:v>4107.7785198089969</c:v>
                </c:pt>
                <c:pt idx="1236">
                  <c:v>4116.1153299444968</c:v>
                </c:pt>
                <c:pt idx="1237">
                  <c:v>4116.1153299444968</c:v>
                </c:pt>
                <c:pt idx="1238">
                  <c:v>4116.1153299444968</c:v>
                </c:pt>
                <c:pt idx="1239">
                  <c:v>4116.1153299444968</c:v>
                </c:pt>
                <c:pt idx="1240">
                  <c:v>4116.1153299444968</c:v>
                </c:pt>
                <c:pt idx="1241">
                  <c:v>4116.1153299444968</c:v>
                </c:pt>
                <c:pt idx="1242">
                  <c:v>4116.1153299444968</c:v>
                </c:pt>
                <c:pt idx="1243">
                  <c:v>4116.1153299444968</c:v>
                </c:pt>
                <c:pt idx="1244">
                  <c:v>4116.1153299444968</c:v>
                </c:pt>
                <c:pt idx="1245">
                  <c:v>4116.1153299444968</c:v>
                </c:pt>
                <c:pt idx="1246">
                  <c:v>4116.1153299444968</c:v>
                </c:pt>
                <c:pt idx="1247">
                  <c:v>4116.1153299444968</c:v>
                </c:pt>
                <c:pt idx="1248">
                  <c:v>4116.1153299444968</c:v>
                </c:pt>
                <c:pt idx="1249">
                  <c:v>4116.1153299444968</c:v>
                </c:pt>
                <c:pt idx="1250">
                  <c:v>4116.1153299444968</c:v>
                </c:pt>
                <c:pt idx="1251">
                  <c:v>4116.1153299444968</c:v>
                </c:pt>
                <c:pt idx="1252">
                  <c:v>4116.1153299444968</c:v>
                </c:pt>
                <c:pt idx="1253">
                  <c:v>4116.1153299444968</c:v>
                </c:pt>
                <c:pt idx="1254">
                  <c:v>4116.1153299444968</c:v>
                </c:pt>
                <c:pt idx="1255">
                  <c:v>4116.1153299444968</c:v>
                </c:pt>
                <c:pt idx="1256">
                  <c:v>4116.1153299444968</c:v>
                </c:pt>
                <c:pt idx="1257">
                  <c:v>4116.1153299444968</c:v>
                </c:pt>
                <c:pt idx="1258">
                  <c:v>4116.1153299444968</c:v>
                </c:pt>
                <c:pt idx="1259">
                  <c:v>4116.1153299444968</c:v>
                </c:pt>
                <c:pt idx="1260">
                  <c:v>4116.1153299444968</c:v>
                </c:pt>
                <c:pt idx="1261">
                  <c:v>4116.1153299444968</c:v>
                </c:pt>
                <c:pt idx="1262">
                  <c:v>4116.1153299444968</c:v>
                </c:pt>
                <c:pt idx="1263">
                  <c:v>4116.1153299444968</c:v>
                </c:pt>
                <c:pt idx="1264">
                  <c:v>4116.1153299444968</c:v>
                </c:pt>
                <c:pt idx="1265">
                  <c:v>4116.1153299444968</c:v>
                </c:pt>
                <c:pt idx="1266">
                  <c:v>4116.1153299444968</c:v>
                </c:pt>
                <c:pt idx="1267">
                  <c:v>4116.1153299444968</c:v>
                </c:pt>
                <c:pt idx="1268">
                  <c:v>4125.6199538324972</c:v>
                </c:pt>
                <c:pt idx="1269">
                  <c:v>4137.5092223949969</c:v>
                </c:pt>
                <c:pt idx="1270">
                  <c:v>4141.6897825304968</c:v>
                </c:pt>
                <c:pt idx="1271">
                  <c:v>4141.6897825304968</c:v>
                </c:pt>
                <c:pt idx="1272">
                  <c:v>4141.6897825304968</c:v>
                </c:pt>
                <c:pt idx="1273">
                  <c:v>4141.6897825304968</c:v>
                </c:pt>
                <c:pt idx="1274">
                  <c:v>4141.7040510929974</c:v>
                </c:pt>
                <c:pt idx="1275">
                  <c:v>4142.8961749809978</c:v>
                </c:pt>
                <c:pt idx="1276">
                  <c:v>4142.8961749809978</c:v>
                </c:pt>
                <c:pt idx="1277">
                  <c:v>4142.8961749809978</c:v>
                </c:pt>
                <c:pt idx="1278">
                  <c:v>4142.8961749809978</c:v>
                </c:pt>
                <c:pt idx="1279">
                  <c:v>4142.8961749809978</c:v>
                </c:pt>
                <c:pt idx="1280">
                  <c:v>4142.8961749809978</c:v>
                </c:pt>
                <c:pt idx="1281">
                  <c:v>4142.8961749809978</c:v>
                </c:pt>
                <c:pt idx="1282">
                  <c:v>4142.8961749809978</c:v>
                </c:pt>
                <c:pt idx="1283">
                  <c:v>4142.8961749809978</c:v>
                </c:pt>
                <c:pt idx="1284">
                  <c:v>4150.0257988689982</c:v>
                </c:pt>
                <c:pt idx="1285">
                  <c:v>4159.5362849729981</c:v>
                </c:pt>
                <c:pt idx="1286">
                  <c:v>4165.4880535354978</c:v>
                </c:pt>
                <c:pt idx="1287">
                  <c:v>4169.6686136709977</c:v>
                </c:pt>
                <c:pt idx="1288">
                  <c:v>4169.6686136709977</c:v>
                </c:pt>
                <c:pt idx="1289">
                  <c:v>4169.6686136709977</c:v>
                </c:pt>
                <c:pt idx="1290">
                  <c:v>4169.6686136709977</c:v>
                </c:pt>
                <c:pt idx="1291">
                  <c:v>4169.6686136709977</c:v>
                </c:pt>
                <c:pt idx="1292">
                  <c:v>4169.6686136709977</c:v>
                </c:pt>
                <c:pt idx="1293">
                  <c:v>4169.6686136709977</c:v>
                </c:pt>
                <c:pt idx="1294">
                  <c:v>4169.6686136709977</c:v>
                </c:pt>
                <c:pt idx="1295">
                  <c:v>4169.6686136709977</c:v>
                </c:pt>
                <c:pt idx="1296">
                  <c:v>4169.6686136709977</c:v>
                </c:pt>
                <c:pt idx="1297">
                  <c:v>4169.6686136709977</c:v>
                </c:pt>
                <c:pt idx="1298">
                  <c:v>4169.6686136709977</c:v>
                </c:pt>
                <c:pt idx="1299">
                  <c:v>4169.6686136709977</c:v>
                </c:pt>
                <c:pt idx="1300">
                  <c:v>4169.6686136709977</c:v>
                </c:pt>
                <c:pt idx="1301">
                  <c:v>4169.6686136709977</c:v>
                </c:pt>
                <c:pt idx="1302">
                  <c:v>4169.6686136709977</c:v>
                </c:pt>
                <c:pt idx="1303">
                  <c:v>4169.6686136709977</c:v>
                </c:pt>
                <c:pt idx="1304">
                  <c:v>4169.6686136709977</c:v>
                </c:pt>
                <c:pt idx="1305">
                  <c:v>4169.6686136709977</c:v>
                </c:pt>
                <c:pt idx="1306">
                  <c:v>4169.6686136709977</c:v>
                </c:pt>
                <c:pt idx="1307">
                  <c:v>4173.2333482194972</c:v>
                </c:pt>
                <c:pt idx="1308">
                  <c:v>4176.2043327679967</c:v>
                </c:pt>
                <c:pt idx="1309">
                  <c:v>4179.1753173164971</c:v>
                </c:pt>
                <c:pt idx="1310">
                  <c:v>4185.1174412044975</c:v>
                </c:pt>
                <c:pt idx="1311">
                  <c:v>4192.2497640139973</c:v>
                </c:pt>
                <c:pt idx="1312">
                  <c:v>4201.1702825764969</c:v>
                </c:pt>
                <c:pt idx="1313">
                  <c:v>4204.1533011389965</c:v>
                </c:pt>
                <c:pt idx="1314">
                  <c:v>4207.1363197014962</c:v>
                </c:pt>
                <c:pt idx="1315">
                  <c:v>4212.518755557996</c:v>
                </c:pt>
                <c:pt idx="1316">
                  <c:v>4212.518755557996</c:v>
                </c:pt>
                <c:pt idx="1317">
                  <c:v>4212.518755557996</c:v>
                </c:pt>
                <c:pt idx="1318">
                  <c:v>4212.518755557996</c:v>
                </c:pt>
                <c:pt idx="1319">
                  <c:v>4212.518755557996</c:v>
                </c:pt>
                <c:pt idx="1320">
                  <c:v>4212.518755557996</c:v>
                </c:pt>
                <c:pt idx="1321">
                  <c:v>4212.518755557996</c:v>
                </c:pt>
                <c:pt idx="1322">
                  <c:v>4212.518755557996</c:v>
                </c:pt>
                <c:pt idx="1323">
                  <c:v>4212.518755557996</c:v>
                </c:pt>
                <c:pt idx="1324">
                  <c:v>4212.518755557996</c:v>
                </c:pt>
                <c:pt idx="1325">
                  <c:v>4212.518755557996</c:v>
                </c:pt>
                <c:pt idx="1326">
                  <c:v>4212.518755557996</c:v>
                </c:pt>
                <c:pt idx="1327">
                  <c:v>4212.518755557996</c:v>
                </c:pt>
                <c:pt idx="1328">
                  <c:v>4212.518755557996</c:v>
                </c:pt>
                <c:pt idx="1329">
                  <c:v>4212.518755557996</c:v>
                </c:pt>
                <c:pt idx="1330">
                  <c:v>4212.518755557996</c:v>
                </c:pt>
                <c:pt idx="1331">
                  <c:v>4216.0834901064954</c:v>
                </c:pt>
                <c:pt idx="1332">
                  <c:v>4227.9689762104954</c:v>
                </c:pt>
                <c:pt idx="1333">
                  <c:v>4235.1128011864948</c:v>
                </c:pt>
                <c:pt idx="1334">
                  <c:v>4235.1316261624943</c:v>
                </c:pt>
                <c:pt idx="1335">
                  <c:v>4235.1421122664942</c:v>
                </c:pt>
                <c:pt idx="1336">
                  <c:v>4237.5217361544946</c:v>
                </c:pt>
                <c:pt idx="1337">
                  <c:v>4239.898970702995</c:v>
                </c:pt>
                <c:pt idx="1338">
                  <c:v>4239.898970702995</c:v>
                </c:pt>
                <c:pt idx="1339">
                  <c:v>4239.898970702995</c:v>
                </c:pt>
                <c:pt idx="1340">
                  <c:v>4239.898970702995</c:v>
                </c:pt>
                <c:pt idx="1341">
                  <c:v>4239.898970702995</c:v>
                </c:pt>
                <c:pt idx="1342">
                  <c:v>4239.898970702995</c:v>
                </c:pt>
                <c:pt idx="1343">
                  <c:v>4239.898970702995</c:v>
                </c:pt>
                <c:pt idx="1344">
                  <c:v>4239.898970702995</c:v>
                </c:pt>
                <c:pt idx="1345">
                  <c:v>4239.898970702995</c:v>
                </c:pt>
                <c:pt idx="1346">
                  <c:v>4239.898970702995</c:v>
                </c:pt>
                <c:pt idx="1347">
                  <c:v>4248.2160945909945</c:v>
                </c:pt>
                <c:pt idx="1348">
                  <c:v>4269.6297804474952</c:v>
                </c:pt>
                <c:pt idx="1349">
                  <c:v>4269.6297804474952</c:v>
                </c:pt>
                <c:pt idx="1350">
                  <c:v>4269.6297804474952</c:v>
                </c:pt>
                <c:pt idx="1351">
                  <c:v>4269.6297804474952</c:v>
                </c:pt>
                <c:pt idx="1352">
                  <c:v>4269.6297804474952</c:v>
                </c:pt>
                <c:pt idx="1353">
                  <c:v>4269.6297804474952</c:v>
                </c:pt>
                <c:pt idx="1354">
                  <c:v>4269.6297804474952</c:v>
                </c:pt>
                <c:pt idx="1355">
                  <c:v>4269.6297804474952</c:v>
                </c:pt>
                <c:pt idx="1356">
                  <c:v>4269.6297804474952</c:v>
                </c:pt>
                <c:pt idx="1357">
                  <c:v>4269.6297804474952</c:v>
                </c:pt>
                <c:pt idx="1358">
                  <c:v>4269.6297804474952</c:v>
                </c:pt>
                <c:pt idx="1359">
                  <c:v>4269.6297804474952</c:v>
                </c:pt>
                <c:pt idx="1360">
                  <c:v>4269.6297804474952</c:v>
                </c:pt>
                <c:pt idx="1361">
                  <c:v>4269.6297804474952</c:v>
                </c:pt>
                <c:pt idx="1362">
                  <c:v>4283.8751565594948</c:v>
                </c:pt>
                <c:pt idx="1363">
                  <c:v>4283.8751565594948</c:v>
                </c:pt>
                <c:pt idx="1364">
                  <c:v>4283.8751565594948</c:v>
                </c:pt>
                <c:pt idx="1365">
                  <c:v>4283.8751565594948</c:v>
                </c:pt>
                <c:pt idx="1366">
                  <c:v>4346.2432166949957</c:v>
                </c:pt>
                <c:pt idx="1367">
                  <c:v>4346.2432166949957</c:v>
                </c:pt>
                <c:pt idx="1368">
                  <c:v>4346.2432166949957</c:v>
                </c:pt>
                <c:pt idx="1369">
                  <c:v>4346.2432166949957</c:v>
                </c:pt>
                <c:pt idx="1370">
                  <c:v>4346.2432166949957</c:v>
                </c:pt>
                <c:pt idx="1371">
                  <c:v>4346.2432166949957</c:v>
                </c:pt>
                <c:pt idx="1372">
                  <c:v>4364.0699852574953</c:v>
                </c:pt>
                <c:pt idx="1373">
                  <c:v>4373.710995913495</c:v>
                </c:pt>
                <c:pt idx="1374">
                  <c:v>4373.710995913495</c:v>
                </c:pt>
                <c:pt idx="1375">
                  <c:v>4373.710995913495</c:v>
                </c:pt>
                <c:pt idx="1376">
                  <c:v>4373.710995913495</c:v>
                </c:pt>
                <c:pt idx="1377">
                  <c:v>4373.710995913495</c:v>
                </c:pt>
                <c:pt idx="1378">
                  <c:v>4373.710995913495</c:v>
                </c:pt>
                <c:pt idx="1379">
                  <c:v>4373.710995913495</c:v>
                </c:pt>
                <c:pt idx="1380">
                  <c:v>4373.710995913495</c:v>
                </c:pt>
                <c:pt idx="1381">
                  <c:v>4373.710995913495</c:v>
                </c:pt>
                <c:pt idx="1382">
                  <c:v>4373.710995913495</c:v>
                </c:pt>
                <c:pt idx="1383">
                  <c:v>4373.710995913495</c:v>
                </c:pt>
                <c:pt idx="1384">
                  <c:v>4373.710995913495</c:v>
                </c:pt>
                <c:pt idx="1385">
                  <c:v>4373.710995913495</c:v>
                </c:pt>
                <c:pt idx="1386">
                  <c:v>4373.710995913495</c:v>
                </c:pt>
                <c:pt idx="1387">
                  <c:v>4373.710995913495</c:v>
                </c:pt>
                <c:pt idx="1388">
                  <c:v>4373.710995913495</c:v>
                </c:pt>
                <c:pt idx="1389">
                  <c:v>4373.710995913495</c:v>
                </c:pt>
                <c:pt idx="1390">
                  <c:v>4373.710995913495</c:v>
                </c:pt>
                <c:pt idx="1391">
                  <c:v>4373.710995913495</c:v>
                </c:pt>
                <c:pt idx="1392">
                  <c:v>4373.710995913495</c:v>
                </c:pt>
                <c:pt idx="1393">
                  <c:v>4373.710995913495</c:v>
                </c:pt>
                <c:pt idx="1394">
                  <c:v>4387.9656198014945</c:v>
                </c:pt>
                <c:pt idx="1395">
                  <c:v>4406.9964986334944</c:v>
                </c:pt>
                <c:pt idx="1396">
                  <c:v>4406.9964986334944</c:v>
                </c:pt>
                <c:pt idx="1397">
                  <c:v>4406.9964986334944</c:v>
                </c:pt>
                <c:pt idx="1398">
                  <c:v>4406.9964986334944</c:v>
                </c:pt>
                <c:pt idx="1399">
                  <c:v>4406.9964986334944</c:v>
                </c:pt>
                <c:pt idx="1400">
                  <c:v>4406.9964986334944</c:v>
                </c:pt>
                <c:pt idx="1401">
                  <c:v>4406.9964986334944</c:v>
                </c:pt>
                <c:pt idx="1402">
                  <c:v>4406.9964986334944</c:v>
                </c:pt>
                <c:pt idx="1403">
                  <c:v>4406.9964986334944</c:v>
                </c:pt>
                <c:pt idx="1404">
                  <c:v>4406.9964986334944</c:v>
                </c:pt>
                <c:pt idx="1405">
                  <c:v>4406.9964986334944</c:v>
                </c:pt>
                <c:pt idx="1406">
                  <c:v>4406.9964986334944</c:v>
                </c:pt>
                <c:pt idx="1407">
                  <c:v>4406.9964986334944</c:v>
                </c:pt>
                <c:pt idx="1408">
                  <c:v>4406.9964986334944</c:v>
                </c:pt>
                <c:pt idx="1409">
                  <c:v>4406.9964986334944</c:v>
                </c:pt>
                <c:pt idx="1410">
                  <c:v>4423.6319847374943</c:v>
                </c:pt>
                <c:pt idx="1411">
                  <c:v>4431.9687948729943</c:v>
                </c:pt>
                <c:pt idx="1412">
                  <c:v>4431.9687948729943</c:v>
                </c:pt>
                <c:pt idx="1413">
                  <c:v>4431.9687948729943</c:v>
                </c:pt>
                <c:pt idx="1414">
                  <c:v>4431.9687948729943</c:v>
                </c:pt>
                <c:pt idx="1415">
                  <c:v>4431.9687948729943</c:v>
                </c:pt>
                <c:pt idx="1416">
                  <c:v>4431.9687948729943</c:v>
                </c:pt>
                <c:pt idx="1417">
                  <c:v>4431.9687948729943</c:v>
                </c:pt>
                <c:pt idx="1418">
                  <c:v>4431.9687948729943</c:v>
                </c:pt>
                <c:pt idx="1419">
                  <c:v>4431.9687948729943</c:v>
                </c:pt>
                <c:pt idx="1420">
                  <c:v>4554.1828766169947</c:v>
                </c:pt>
                <c:pt idx="1421">
                  <c:v>4554.1828766169947</c:v>
                </c:pt>
                <c:pt idx="1422">
                  <c:v>4554.1828766169947</c:v>
                </c:pt>
                <c:pt idx="1423">
                  <c:v>4554.1828766169947</c:v>
                </c:pt>
                <c:pt idx="1424">
                  <c:v>4565.8073136169942</c:v>
                </c:pt>
                <c:pt idx="1425">
                  <c:v>4565.8073136169942</c:v>
                </c:pt>
                <c:pt idx="1426">
                  <c:v>4565.8073136169942</c:v>
                </c:pt>
                <c:pt idx="1427">
                  <c:v>4565.8073136169942</c:v>
                </c:pt>
                <c:pt idx="1428">
                  <c:v>4565.8073136169942</c:v>
                </c:pt>
                <c:pt idx="1429">
                  <c:v>4665.9669620809946</c:v>
                </c:pt>
                <c:pt idx="1430">
                  <c:v>4665.9669620809946</c:v>
                </c:pt>
                <c:pt idx="1431">
                  <c:v>4665.9669620809946</c:v>
                </c:pt>
                <c:pt idx="1432">
                  <c:v>4665.9669620809946</c:v>
                </c:pt>
                <c:pt idx="1433">
                  <c:v>4665.9669620809946</c:v>
                </c:pt>
                <c:pt idx="1434">
                  <c:v>4665.9669620809946</c:v>
                </c:pt>
                <c:pt idx="1435">
                  <c:v>4665.9669620809946</c:v>
                </c:pt>
                <c:pt idx="1436">
                  <c:v>4701.341399080995</c:v>
                </c:pt>
                <c:pt idx="1437">
                  <c:v>4701.341399080995</c:v>
                </c:pt>
                <c:pt idx="1438">
                  <c:v>4701.341399080995</c:v>
                </c:pt>
                <c:pt idx="1439">
                  <c:v>4758.3602240569953</c:v>
                </c:pt>
                <c:pt idx="1440">
                  <c:v>4758.8185443694947</c:v>
                </c:pt>
                <c:pt idx="1441">
                  <c:v>4758.8185443694947</c:v>
                </c:pt>
                <c:pt idx="1442">
                  <c:v>4758.8185443694947</c:v>
                </c:pt>
                <c:pt idx="1443">
                  <c:v>4758.8185443694947</c:v>
                </c:pt>
                <c:pt idx="1444">
                  <c:v>4758.8185443694947</c:v>
                </c:pt>
                <c:pt idx="1445">
                  <c:v>4784.9540304734946</c:v>
                </c:pt>
                <c:pt idx="1446">
                  <c:v>4827.6999474109944</c:v>
                </c:pt>
                <c:pt idx="1447">
                  <c:v>4827.6999474109944</c:v>
                </c:pt>
                <c:pt idx="1448">
                  <c:v>4827.6999474109944</c:v>
                </c:pt>
                <c:pt idx="1449">
                  <c:v>4827.6999474109944</c:v>
                </c:pt>
                <c:pt idx="1450">
                  <c:v>4827.6999474109944</c:v>
                </c:pt>
                <c:pt idx="1451">
                  <c:v>4827.6999474109944</c:v>
                </c:pt>
                <c:pt idx="1452">
                  <c:v>4827.6999474109944</c:v>
                </c:pt>
                <c:pt idx="1453">
                  <c:v>4827.6999474109944</c:v>
                </c:pt>
                <c:pt idx="1454">
                  <c:v>4827.6999474109944</c:v>
                </c:pt>
                <c:pt idx="1455">
                  <c:v>4827.6999474109944</c:v>
                </c:pt>
                <c:pt idx="1456">
                  <c:v>4827.6999474109944</c:v>
                </c:pt>
                <c:pt idx="1457">
                  <c:v>4827.6999474109944</c:v>
                </c:pt>
                <c:pt idx="1458">
                  <c:v>4827.6999474109944</c:v>
                </c:pt>
                <c:pt idx="1459">
                  <c:v>4827.6999474109944</c:v>
                </c:pt>
                <c:pt idx="1460">
                  <c:v>4827.6999474109944</c:v>
                </c:pt>
                <c:pt idx="1461">
                  <c:v>4827.6999474109944</c:v>
                </c:pt>
                <c:pt idx="1462">
                  <c:v>4827.6999474109944</c:v>
                </c:pt>
                <c:pt idx="1463">
                  <c:v>4827.6999474109944</c:v>
                </c:pt>
                <c:pt idx="1464">
                  <c:v>4827.6999474109944</c:v>
                </c:pt>
                <c:pt idx="1465">
                  <c:v>4827.6999474109944</c:v>
                </c:pt>
                <c:pt idx="1466">
                  <c:v>4827.6999474109944</c:v>
                </c:pt>
                <c:pt idx="1467">
                  <c:v>4827.6999474109944</c:v>
                </c:pt>
                <c:pt idx="1468">
                  <c:v>4827.6999474109944</c:v>
                </c:pt>
                <c:pt idx="1469">
                  <c:v>4827.6999474109944</c:v>
                </c:pt>
                <c:pt idx="1470">
                  <c:v>4827.6999474109944</c:v>
                </c:pt>
                <c:pt idx="1471">
                  <c:v>4827.6999474109944</c:v>
                </c:pt>
                <c:pt idx="1472">
                  <c:v>4827.6999474109944</c:v>
                </c:pt>
                <c:pt idx="1473">
                  <c:v>4827.6999474109944</c:v>
                </c:pt>
                <c:pt idx="1474">
                  <c:v>4827.6999474109944</c:v>
                </c:pt>
                <c:pt idx="1475">
                  <c:v>4827.6999474109944</c:v>
                </c:pt>
                <c:pt idx="1476">
                  <c:v>4827.6999474109944</c:v>
                </c:pt>
                <c:pt idx="1477">
                  <c:v>4827.6999474109944</c:v>
                </c:pt>
                <c:pt idx="1478">
                  <c:v>4827.6999474109944</c:v>
                </c:pt>
                <c:pt idx="1479">
                  <c:v>4827.6999474109944</c:v>
                </c:pt>
                <c:pt idx="1480">
                  <c:v>4827.6999474109944</c:v>
                </c:pt>
                <c:pt idx="1481">
                  <c:v>4827.6999474109944</c:v>
                </c:pt>
                <c:pt idx="1482">
                  <c:v>4827.6999474109944</c:v>
                </c:pt>
                <c:pt idx="1483">
                  <c:v>4827.6999474109944</c:v>
                </c:pt>
                <c:pt idx="1484">
                  <c:v>4827.6999474109944</c:v>
                </c:pt>
                <c:pt idx="1485">
                  <c:v>4827.6999474109944</c:v>
                </c:pt>
                <c:pt idx="1486">
                  <c:v>4827.6999474109944</c:v>
                </c:pt>
                <c:pt idx="1487">
                  <c:v>4827.6999474109944</c:v>
                </c:pt>
                <c:pt idx="1488">
                  <c:v>4827.6999474109944</c:v>
                </c:pt>
                <c:pt idx="1489">
                  <c:v>4827.6999474109944</c:v>
                </c:pt>
                <c:pt idx="1490">
                  <c:v>4827.6999474109944</c:v>
                </c:pt>
                <c:pt idx="1491">
                  <c:v>4827.6999474109944</c:v>
                </c:pt>
                <c:pt idx="1492">
                  <c:v>4827.6999474109944</c:v>
                </c:pt>
                <c:pt idx="1493">
                  <c:v>4827.6999474109944</c:v>
                </c:pt>
                <c:pt idx="1494">
                  <c:v>4827.6999474109944</c:v>
                </c:pt>
                <c:pt idx="1495">
                  <c:v>4827.6999474109944</c:v>
                </c:pt>
                <c:pt idx="1496">
                  <c:v>4827.6999474109944</c:v>
                </c:pt>
                <c:pt idx="1497">
                  <c:v>4827.6999474109944</c:v>
                </c:pt>
                <c:pt idx="1498">
                  <c:v>4827.6999474109944</c:v>
                </c:pt>
                <c:pt idx="1499">
                  <c:v>4827.6999474109944</c:v>
                </c:pt>
                <c:pt idx="1500">
                  <c:v>4827.6999474109944</c:v>
                </c:pt>
                <c:pt idx="1501">
                  <c:v>4827.6999474109944</c:v>
                </c:pt>
                <c:pt idx="1502">
                  <c:v>4827.6999474109944</c:v>
                </c:pt>
                <c:pt idx="1503">
                  <c:v>4827.6999474109944</c:v>
                </c:pt>
                <c:pt idx="1504">
                  <c:v>4827.6999474109944</c:v>
                </c:pt>
                <c:pt idx="1505">
                  <c:v>4827.6999474109944</c:v>
                </c:pt>
                <c:pt idx="1506">
                  <c:v>4827.6999474109944</c:v>
                </c:pt>
                <c:pt idx="1507">
                  <c:v>4827.6999474109944</c:v>
                </c:pt>
                <c:pt idx="1508">
                  <c:v>4827.6999474109944</c:v>
                </c:pt>
                <c:pt idx="1509">
                  <c:v>4827.6999474109944</c:v>
                </c:pt>
                <c:pt idx="1510">
                  <c:v>4827.6999474109944</c:v>
                </c:pt>
                <c:pt idx="1511">
                  <c:v>4827.6999474109944</c:v>
                </c:pt>
                <c:pt idx="1512">
                  <c:v>4827.6999474109944</c:v>
                </c:pt>
                <c:pt idx="1513">
                  <c:v>4827.6999474109944</c:v>
                </c:pt>
                <c:pt idx="1514">
                  <c:v>4827.6999474109944</c:v>
                </c:pt>
                <c:pt idx="1515">
                  <c:v>4827.6999474109944</c:v>
                </c:pt>
                <c:pt idx="1516">
                  <c:v>4827.6999474109944</c:v>
                </c:pt>
                <c:pt idx="1517">
                  <c:v>4827.6999474109944</c:v>
                </c:pt>
                <c:pt idx="1518">
                  <c:v>4827.6999474109944</c:v>
                </c:pt>
                <c:pt idx="1519">
                  <c:v>4827.6999474109944</c:v>
                </c:pt>
                <c:pt idx="1520">
                  <c:v>4827.6999474109944</c:v>
                </c:pt>
                <c:pt idx="1521">
                  <c:v>4827.6999474109944</c:v>
                </c:pt>
                <c:pt idx="1522">
                  <c:v>4851.464215973494</c:v>
                </c:pt>
                <c:pt idx="1523">
                  <c:v>4860.4906671609942</c:v>
                </c:pt>
                <c:pt idx="1524">
                  <c:v>4860.4906671609942</c:v>
                </c:pt>
                <c:pt idx="1525">
                  <c:v>4860.4906671609942</c:v>
                </c:pt>
                <c:pt idx="1526">
                  <c:v>4860.4906671609942</c:v>
                </c:pt>
                <c:pt idx="1527">
                  <c:v>4860.4906671609942</c:v>
                </c:pt>
                <c:pt idx="1528">
                  <c:v>4860.4906671609942</c:v>
                </c:pt>
                <c:pt idx="1529">
                  <c:v>4860.4906671609942</c:v>
                </c:pt>
                <c:pt idx="1530">
                  <c:v>4860.4906671609942</c:v>
                </c:pt>
                <c:pt idx="1531">
                  <c:v>4860.4906671609942</c:v>
                </c:pt>
                <c:pt idx="1532">
                  <c:v>4864.0485432729938</c:v>
                </c:pt>
                <c:pt idx="1533">
                  <c:v>4864.0485432729938</c:v>
                </c:pt>
                <c:pt idx="1534">
                  <c:v>4864.0485432729938</c:v>
                </c:pt>
                <c:pt idx="1535">
                  <c:v>4864.0485432729938</c:v>
                </c:pt>
                <c:pt idx="1536">
                  <c:v>4864.0485432729938</c:v>
                </c:pt>
                <c:pt idx="1537">
                  <c:v>4864.0485432729938</c:v>
                </c:pt>
                <c:pt idx="1538">
                  <c:v>4864.0485432729938</c:v>
                </c:pt>
                <c:pt idx="1539">
                  <c:v>4864.0485432729938</c:v>
                </c:pt>
                <c:pt idx="1540">
                  <c:v>4864.0485432729938</c:v>
                </c:pt>
                <c:pt idx="1541">
                  <c:v>4864.0485432729938</c:v>
                </c:pt>
                <c:pt idx="1542">
                  <c:v>4864.0485432729938</c:v>
                </c:pt>
                <c:pt idx="1543">
                  <c:v>4864.0485432729938</c:v>
                </c:pt>
                <c:pt idx="1544">
                  <c:v>4864.0485432729938</c:v>
                </c:pt>
                <c:pt idx="1545">
                  <c:v>4864.0485432729938</c:v>
                </c:pt>
                <c:pt idx="1546">
                  <c:v>4864.0485432729938</c:v>
                </c:pt>
                <c:pt idx="1547">
                  <c:v>4864.0485432729938</c:v>
                </c:pt>
                <c:pt idx="1548">
                  <c:v>4864.0485432729938</c:v>
                </c:pt>
                <c:pt idx="1549">
                  <c:v>4864.0485432729938</c:v>
                </c:pt>
                <c:pt idx="1550">
                  <c:v>4864.0485432729938</c:v>
                </c:pt>
                <c:pt idx="1551">
                  <c:v>4864.0485432729938</c:v>
                </c:pt>
                <c:pt idx="1552">
                  <c:v>4864.0485432729938</c:v>
                </c:pt>
                <c:pt idx="1553">
                  <c:v>4864.0485432729938</c:v>
                </c:pt>
                <c:pt idx="1554">
                  <c:v>4864.0485432729938</c:v>
                </c:pt>
                <c:pt idx="1555">
                  <c:v>4864.0485432729938</c:v>
                </c:pt>
                <c:pt idx="1556">
                  <c:v>4864.0485432729938</c:v>
                </c:pt>
                <c:pt idx="1557">
                  <c:v>4864.0485432729938</c:v>
                </c:pt>
                <c:pt idx="1558">
                  <c:v>4864.0485432729938</c:v>
                </c:pt>
                <c:pt idx="1559">
                  <c:v>4864.0485432729938</c:v>
                </c:pt>
                <c:pt idx="1560">
                  <c:v>4864.0485432729938</c:v>
                </c:pt>
                <c:pt idx="1561">
                  <c:v>4864.0485432729938</c:v>
                </c:pt>
                <c:pt idx="1562">
                  <c:v>4864.0485432729938</c:v>
                </c:pt>
                <c:pt idx="1563">
                  <c:v>4864.0485432729938</c:v>
                </c:pt>
                <c:pt idx="1564">
                  <c:v>4864.0485432729938</c:v>
                </c:pt>
                <c:pt idx="1565">
                  <c:v>4864.0485432729938</c:v>
                </c:pt>
                <c:pt idx="1566">
                  <c:v>4864.0485432729938</c:v>
                </c:pt>
                <c:pt idx="1567">
                  <c:v>4864.0485432729938</c:v>
                </c:pt>
                <c:pt idx="1568">
                  <c:v>4864.0485432729938</c:v>
                </c:pt>
                <c:pt idx="1569">
                  <c:v>4864.0485432729938</c:v>
                </c:pt>
                <c:pt idx="1570">
                  <c:v>4864.0485432729938</c:v>
                </c:pt>
                <c:pt idx="1571">
                  <c:v>4864.0485432729938</c:v>
                </c:pt>
                <c:pt idx="1572">
                  <c:v>4864.0485432729938</c:v>
                </c:pt>
                <c:pt idx="1573">
                  <c:v>4864.0485432729938</c:v>
                </c:pt>
                <c:pt idx="1574">
                  <c:v>4864.0485432729938</c:v>
                </c:pt>
                <c:pt idx="1575">
                  <c:v>4864.0485432729938</c:v>
                </c:pt>
                <c:pt idx="1576">
                  <c:v>4864.0485432729938</c:v>
                </c:pt>
                <c:pt idx="1577">
                  <c:v>4878.3090293769937</c:v>
                </c:pt>
                <c:pt idx="1578">
                  <c:v>4885.4528543529932</c:v>
                </c:pt>
                <c:pt idx="1579">
                  <c:v>4885.4837331849931</c:v>
                </c:pt>
                <c:pt idx="1580">
                  <c:v>4885.4837331849931</c:v>
                </c:pt>
                <c:pt idx="1581">
                  <c:v>4885.4837331849931</c:v>
                </c:pt>
                <c:pt idx="1582">
                  <c:v>4885.4837331849931</c:v>
                </c:pt>
                <c:pt idx="1583">
                  <c:v>4885.4837331849931</c:v>
                </c:pt>
                <c:pt idx="1584">
                  <c:v>4885.4837331849931</c:v>
                </c:pt>
                <c:pt idx="1585">
                  <c:v>4885.4837331849931</c:v>
                </c:pt>
                <c:pt idx="1586">
                  <c:v>4885.4837331849931</c:v>
                </c:pt>
                <c:pt idx="1587">
                  <c:v>4885.4837331849931</c:v>
                </c:pt>
                <c:pt idx="1588">
                  <c:v>4885.4837331849931</c:v>
                </c:pt>
                <c:pt idx="1589">
                  <c:v>4885.4837331849931</c:v>
                </c:pt>
                <c:pt idx="1590">
                  <c:v>4885.4837331849931</c:v>
                </c:pt>
                <c:pt idx="1591">
                  <c:v>4885.4837331849931</c:v>
                </c:pt>
                <c:pt idx="1592">
                  <c:v>4885.4837331849931</c:v>
                </c:pt>
                <c:pt idx="1593">
                  <c:v>4885.494219288993</c:v>
                </c:pt>
                <c:pt idx="1594">
                  <c:v>4892.6380442649934</c:v>
                </c:pt>
                <c:pt idx="1595">
                  <c:v>4892.6689230969932</c:v>
                </c:pt>
                <c:pt idx="1596">
                  <c:v>4892.6689230969932</c:v>
                </c:pt>
                <c:pt idx="1597">
                  <c:v>4892.6689230969932</c:v>
                </c:pt>
                <c:pt idx="1598">
                  <c:v>4892.6689230969932</c:v>
                </c:pt>
                <c:pt idx="1599">
                  <c:v>4892.6689230969932</c:v>
                </c:pt>
                <c:pt idx="1600">
                  <c:v>4892.6689230969932</c:v>
                </c:pt>
                <c:pt idx="1601">
                  <c:v>4892.6689230969932</c:v>
                </c:pt>
                <c:pt idx="1602">
                  <c:v>4892.6689230969932</c:v>
                </c:pt>
                <c:pt idx="1603">
                  <c:v>4892.6689230969932</c:v>
                </c:pt>
                <c:pt idx="1604">
                  <c:v>4892.6689230969932</c:v>
                </c:pt>
                <c:pt idx="1605">
                  <c:v>4892.6689230969932</c:v>
                </c:pt>
                <c:pt idx="1606">
                  <c:v>4895.0485469849937</c:v>
                </c:pt>
                <c:pt idx="1607">
                  <c:v>4895.0485469849937</c:v>
                </c:pt>
                <c:pt idx="1608">
                  <c:v>4895.0485469849937</c:v>
                </c:pt>
                <c:pt idx="1609">
                  <c:v>4895.0485469849937</c:v>
                </c:pt>
                <c:pt idx="1610">
                  <c:v>4895.0485469849937</c:v>
                </c:pt>
                <c:pt idx="1611">
                  <c:v>4895.0485469849937</c:v>
                </c:pt>
                <c:pt idx="1612">
                  <c:v>4895.0485469849937</c:v>
                </c:pt>
                <c:pt idx="1613">
                  <c:v>4895.0485469849937</c:v>
                </c:pt>
                <c:pt idx="1614">
                  <c:v>4895.0485469849937</c:v>
                </c:pt>
                <c:pt idx="1615">
                  <c:v>4895.0485469849937</c:v>
                </c:pt>
                <c:pt idx="1616">
                  <c:v>4895.0485469849937</c:v>
                </c:pt>
                <c:pt idx="1617">
                  <c:v>4895.0485469849937</c:v>
                </c:pt>
                <c:pt idx="1618">
                  <c:v>4895.0485469849937</c:v>
                </c:pt>
                <c:pt idx="1619">
                  <c:v>4895.0485469849937</c:v>
                </c:pt>
                <c:pt idx="1620">
                  <c:v>4895.0485469849937</c:v>
                </c:pt>
                <c:pt idx="1621">
                  <c:v>4895.0485469849937</c:v>
                </c:pt>
                <c:pt idx="1622">
                  <c:v>4895.0485469849937</c:v>
                </c:pt>
                <c:pt idx="1623">
                  <c:v>4895.0485469849937</c:v>
                </c:pt>
                <c:pt idx="1624">
                  <c:v>4915.8440655474933</c:v>
                </c:pt>
                <c:pt idx="1625">
                  <c:v>4924.2582791314935</c:v>
                </c:pt>
                <c:pt idx="1626">
                  <c:v>4924.2582791314935</c:v>
                </c:pt>
                <c:pt idx="1627">
                  <c:v>4924.2582791314935</c:v>
                </c:pt>
                <c:pt idx="1628">
                  <c:v>4924.2582791314935</c:v>
                </c:pt>
                <c:pt idx="1629">
                  <c:v>4924.2582791314935</c:v>
                </c:pt>
                <c:pt idx="1630">
                  <c:v>4924.2582791314935</c:v>
                </c:pt>
                <c:pt idx="1631">
                  <c:v>4924.2582791314935</c:v>
                </c:pt>
                <c:pt idx="1632">
                  <c:v>4924.2582791314935</c:v>
                </c:pt>
                <c:pt idx="1633">
                  <c:v>4924.2582791314935</c:v>
                </c:pt>
                <c:pt idx="1634">
                  <c:v>4925.4480136799939</c:v>
                </c:pt>
                <c:pt idx="1635">
                  <c:v>4928.4189982284943</c:v>
                </c:pt>
                <c:pt idx="1636">
                  <c:v>4940.3044843324942</c:v>
                </c:pt>
                <c:pt idx="1637">
                  <c:v>4948.6412944679942</c:v>
                </c:pt>
                <c:pt idx="1638">
                  <c:v>4948.6412944679942</c:v>
                </c:pt>
                <c:pt idx="1639">
                  <c:v>4948.6412944679942</c:v>
                </c:pt>
                <c:pt idx="1640">
                  <c:v>4948.6412944679942</c:v>
                </c:pt>
                <c:pt idx="1641">
                  <c:v>4948.6435290164945</c:v>
                </c:pt>
                <c:pt idx="1642">
                  <c:v>4948.6435290164945</c:v>
                </c:pt>
                <c:pt idx="1643">
                  <c:v>4948.6435290164945</c:v>
                </c:pt>
                <c:pt idx="1644">
                  <c:v>4948.6435290164945</c:v>
                </c:pt>
                <c:pt idx="1645">
                  <c:v>4948.6435290164945</c:v>
                </c:pt>
                <c:pt idx="1646">
                  <c:v>4948.6435290164945</c:v>
                </c:pt>
                <c:pt idx="1647">
                  <c:v>4948.6435290164945</c:v>
                </c:pt>
                <c:pt idx="1648">
                  <c:v>4948.6435290164945</c:v>
                </c:pt>
                <c:pt idx="1649">
                  <c:v>4948.6435290164945</c:v>
                </c:pt>
                <c:pt idx="1650">
                  <c:v>4948.6435290164945</c:v>
                </c:pt>
                <c:pt idx="1651">
                  <c:v>4948.6435290164945</c:v>
                </c:pt>
                <c:pt idx="1652">
                  <c:v>4948.6435290164945</c:v>
                </c:pt>
                <c:pt idx="1653">
                  <c:v>4948.6435290164945</c:v>
                </c:pt>
                <c:pt idx="1654">
                  <c:v>4948.6435290164945</c:v>
                </c:pt>
                <c:pt idx="1655">
                  <c:v>4948.6435290164945</c:v>
                </c:pt>
                <c:pt idx="1656">
                  <c:v>4948.6435290164945</c:v>
                </c:pt>
                <c:pt idx="1657">
                  <c:v>4948.6435290164945</c:v>
                </c:pt>
                <c:pt idx="1658">
                  <c:v>4948.6435290164945</c:v>
                </c:pt>
                <c:pt idx="1659">
                  <c:v>4948.6435290164945</c:v>
                </c:pt>
                <c:pt idx="1660">
                  <c:v>4948.6435290164945</c:v>
                </c:pt>
                <c:pt idx="1661">
                  <c:v>4948.6435290164945</c:v>
                </c:pt>
                <c:pt idx="1662">
                  <c:v>4948.6435290164945</c:v>
                </c:pt>
                <c:pt idx="1663">
                  <c:v>4948.6435290164945</c:v>
                </c:pt>
                <c:pt idx="1664">
                  <c:v>4948.6435290164945</c:v>
                </c:pt>
                <c:pt idx="1665">
                  <c:v>4948.6435290164945</c:v>
                </c:pt>
                <c:pt idx="1666">
                  <c:v>4948.6435290164945</c:v>
                </c:pt>
                <c:pt idx="1667">
                  <c:v>4948.6435290164945</c:v>
                </c:pt>
                <c:pt idx="1668">
                  <c:v>4948.6435290164945</c:v>
                </c:pt>
                <c:pt idx="1669">
                  <c:v>4948.6435290164945</c:v>
                </c:pt>
                <c:pt idx="1670">
                  <c:v>4948.6435290164945</c:v>
                </c:pt>
                <c:pt idx="1671">
                  <c:v>4948.6435290164945</c:v>
                </c:pt>
                <c:pt idx="1672">
                  <c:v>4948.6435290164945</c:v>
                </c:pt>
                <c:pt idx="1673">
                  <c:v>4948.6435290164945</c:v>
                </c:pt>
                <c:pt idx="1674">
                  <c:v>4948.6435290164945</c:v>
                </c:pt>
                <c:pt idx="1675">
                  <c:v>4952.2082635649949</c:v>
                </c:pt>
                <c:pt idx="1676">
                  <c:v>4961.1218363744947</c:v>
                </c:pt>
                <c:pt idx="1677">
                  <c:v>4970.0423549369943</c:v>
                </c:pt>
                <c:pt idx="1678">
                  <c:v>4973.6236799129947</c:v>
                </c:pt>
                <c:pt idx="1679">
                  <c:v>4973.6425048889951</c:v>
                </c:pt>
                <c:pt idx="1680">
                  <c:v>4973.652990992995</c:v>
                </c:pt>
                <c:pt idx="1681">
                  <c:v>4974.8427255414954</c:v>
                </c:pt>
                <c:pt idx="1682">
                  <c:v>4974.8427255414954</c:v>
                </c:pt>
                <c:pt idx="1683">
                  <c:v>4974.8427255414954</c:v>
                </c:pt>
                <c:pt idx="1684">
                  <c:v>4974.8427255414954</c:v>
                </c:pt>
                <c:pt idx="1685">
                  <c:v>4974.8427255414954</c:v>
                </c:pt>
                <c:pt idx="1686">
                  <c:v>4974.8427255414954</c:v>
                </c:pt>
                <c:pt idx="1687">
                  <c:v>4974.8427255414954</c:v>
                </c:pt>
                <c:pt idx="1688">
                  <c:v>4974.8427255414954</c:v>
                </c:pt>
                <c:pt idx="1689">
                  <c:v>4974.8427255414954</c:v>
                </c:pt>
                <c:pt idx="1690">
                  <c:v>4974.8427255414954</c:v>
                </c:pt>
                <c:pt idx="1691">
                  <c:v>4974.8427255414954</c:v>
                </c:pt>
                <c:pt idx="1692">
                  <c:v>4974.8427255414954</c:v>
                </c:pt>
                <c:pt idx="1693">
                  <c:v>4974.8427255414954</c:v>
                </c:pt>
                <c:pt idx="1694">
                  <c:v>4974.8427255414954</c:v>
                </c:pt>
                <c:pt idx="1695">
                  <c:v>4974.8427255414954</c:v>
                </c:pt>
                <c:pt idx="1696">
                  <c:v>4974.8427255414954</c:v>
                </c:pt>
                <c:pt idx="1697">
                  <c:v>4974.8427255414954</c:v>
                </c:pt>
                <c:pt idx="1698">
                  <c:v>4979.0012100899949</c:v>
                </c:pt>
                <c:pt idx="1699">
                  <c:v>4987.9147828994946</c:v>
                </c:pt>
                <c:pt idx="1700">
                  <c:v>4995.0502690034955</c:v>
                </c:pt>
                <c:pt idx="1701">
                  <c:v>4999.8107551074954</c:v>
                </c:pt>
                <c:pt idx="1702">
                  <c:v>5005.7625236699951</c:v>
                </c:pt>
                <c:pt idx="1703">
                  <c:v>5008.7455422324947</c:v>
                </c:pt>
                <c:pt idx="1704">
                  <c:v>5011.1310283364946</c:v>
                </c:pt>
                <c:pt idx="1705">
                  <c:v>5015.8915144404946</c:v>
                </c:pt>
                <c:pt idx="1706">
                  <c:v>5019.4613372499944</c:v>
                </c:pt>
                <c:pt idx="1707">
                  <c:v>5023.0284611379948</c:v>
                </c:pt>
                <c:pt idx="1708">
                  <c:v>5027.7830850259952</c:v>
                </c:pt>
                <c:pt idx="1709">
                  <c:v>5027.7830850259952</c:v>
                </c:pt>
                <c:pt idx="1710">
                  <c:v>5027.7830850259952</c:v>
                </c:pt>
                <c:pt idx="1711">
                  <c:v>5027.7830850259952</c:v>
                </c:pt>
                <c:pt idx="1712">
                  <c:v>5027.7830850259952</c:v>
                </c:pt>
                <c:pt idx="1713">
                  <c:v>5027.7830850259952</c:v>
                </c:pt>
                <c:pt idx="1714">
                  <c:v>5027.7830850259952</c:v>
                </c:pt>
                <c:pt idx="1715">
                  <c:v>5027.7830850259952</c:v>
                </c:pt>
                <c:pt idx="1716">
                  <c:v>5027.7830850259952</c:v>
                </c:pt>
                <c:pt idx="1717">
                  <c:v>5027.7830850259952</c:v>
                </c:pt>
                <c:pt idx="1718">
                  <c:v>5027.7830850259952</c:v>
                </c:pt>
                <c:pt idx="1719">
                  <c:v>5027.7830850259952</c:v>
                </c:pt>
                <c:pt idx="1720">
                  <c:v>5027.7830850259952</c:v>
                </c:pt>
                <c:pt idx="1721">
                  <c:v>5027.7830850259952</c:v>
                </c:pt>
                <c:pt idx="1722">
                  <c:v>5027.7830850259952</c:v>
                </c:pt>
                <c:pt idx="1723">
                  <c:v>5027.7830850259952</c:v>
                </c:pt>
                <c:pt idx="1724">
                  <c:v>5049.1769100019956</c:v>
                </c:pt>
                <c:pt idx="1725">
                  <c:v>5049.278623585994</c:v>
                </c:pt>
                <c:pt idx="1726">
                  <c:v>5049.278623585994</c:v>
                </c:pt>
                <c:pt idx="1727">
                  <c:v>5049.278623585994</c:v>
                </c:pt>
                <c:pt idx="1728">
                  <c:v>5049.278623585994</c:v>
                </c:pt>
                <c:pt idx="1729">
                  <c:v>5049.278623585994</c:v>
                </c:pt>
                <c:pt idx="1730">
                  <c:v>5049.278623585994</c:v>
                </c:pt>
                <c:pt idx="1731">
                  <c:v>5049.278623585994</c:v>
                </c:pt>
                <c:pt idx="1732">
                  <c:v>5049.278623585994</c:v>
                </c:pt>
                <c:pt idx="1733">
                  <c:v>5049.278623585994</c:v>
                </c:pt>
                <c:pt idx="1734">
                  <c:v>5049.278623585994</c:v>
                </c:pt>
                <c:pt idx="1735">
                  <c:v>5049.278623585994</c:v>
                </c:pt>
                <c:pt idx="1736">
                  <c:v>5049.278623585994</c:v>
                </c:pt>
                <c:pt idx="1737">
                  <c:v>5049.278623585994</c:v>
                </c:pt>
                <c:pt idx="1738">
                  <c:v>5049.278623585994</c:v>
                </c:pt>
                <c:pt idx="1739">
                  <c:v>5049.278623585994</c:v>
                </c:pt>
                <c:pt idx="1740">
                  <c:v>5049.278623585994</c:v>
                </c:pt>
                <c:pt idx="1741">
                  <c:v>5049.278623585994</c:v>
                </c:pt>
                <c:pt idx="1742">
                  <c:v>5049.278623585994</c:v>
                </c:pt>
                <c:pt idx="1743">
                  <c:v>5049.278623585994</c:v>
                </c:pt>
                <c:pt idx="1744">
                  <c:v>5049.278623585994</c:v>
                </c:pt>
                <c:pt idx="1745">
                  <c:v>5049.278623585994</c:v>
                </c:pt>
                <c:pt idx="1746">
                  <c:v>5049.278623585994</c:v>
                </c:pt>
                <c:pt idx="1747">
                  <c:v>5049.278623585994</c:v>
                </c:pt>
                <c:pt idx="1748">
                  <c:v>5049.278623585994</c:v>
                </c:pt>
                <c:pt idx="1749">
                  <c:v>5049.278623585994</c:v>
                </c:pt>
                <c:pt idx="1750">
                  <c:v>5049.278623585994</c:v>
                </c:pt>
                <c:pt idx="1751">
                  <c:v>5049.278623585994</c:v>
                </c:pt>
                <c:pt idx="1752">
                  <c:v>5049.278623585994</c:v>
                </c:pt>
                <c:pt idx="1753">
                  <c:v>5049.278623585994</c:v>
                </c:pt>
                <c:pt idx="1754">
                  <c:v>5049.278623585994</c:v>
                </c:pt>
                <c:pt idx="1755">
                  <c:v>5049.278623585994</c:v>
                </c:pt>
                <c:pt idx="1756">
                  <c:v>5049.278623585994</c:v>
                </c:pt>
                <c:pt idx="1757">
                  <c:v>5049.278623585994</c:v>
                </c:pt>
                <c:pt idx="1758">
                  <c:v>5049.278623585994</c:v>
                </c:pt>
                <c:pt idx="1759">
                  <c:v>5049.278623585994</c:v>
                </c:pt>
                <c:pt idx="1760">
                  <c:v>5049.278623585994</c:v>
                </c:pt>
                <c:pt idx="1761">
                  <c:v>5049.278623585994</c:v>
                </c:pt>
                <c:pt idx="1762">
                  <c:v>5049.278623585994</c:v>
                </c:pt>
                <c:pt idx="1763">
                  <c:v>5049.278623585994</c:v>
                </c:pt>
                <c:pt idx="1764">
                  <c:v>5049.278623585994</c:v>
                </c:pt>
                <c:pt idx="1765">
                  <c:v>5049.278623585994</c:v>
                </c:pt>
                <c:pt idx="1766">
                  <c:v>5049.278623585994</c:v>
                </c:pt>
                <c:pt idx="1767">
                  <c:v>5049.278623585994</c:v>
                </c:pt>
                <c:pt idx="1768">
                  <c:v>5049.278623585994</c:v>
                </c:pt>
                <c:pt idx="1769">
                  <c:v>5049.278623585994</c:v>
                </c:pt>
                <c:pt idx="1770">
                  <c:v>5049.278623585994</c:v>
                </c:pt>
                <c:pt idx="1771">
                  <c:v>5049.278623585994</c:v>
                </c:pt>
                <c:pt idx="1772">
                  <c:v>5049.278623585994</c:v>
                </c:pt>
                <c:pt idx="1773">
                  <c:v>5049.278623585994</c:v>
                </c:pt>
                <c:pt idx="1774">
                  <c:v>5049.278623585994</c:v>
                </c:pt>
                <c:pt idx="1775">
                  <c:v>5049.278623585994</c:v>
                </c:pt>
                <c:pt idx="1776">
                  <c:v>5049.278623585994</c:v>
                </c:pt>
                <c:pt idx="1777">
                  <c:v>5049.278623585994</c:v>
                </c:pt>
                <c:pt idx="1778">
                  <c:v>5049.278623585994</c:v>
                </c:pt>
                <c:pt idx="1779">
                  <c:v>5049.278623585994</c:v>
                </c:pt>
                <c:pt idx="1780">
                  <c:v>5049.278623585994</c:v>
                </c:pt>
                <c:pt idx="1781">
                  <c:v>5049.278623585994</c:v>
                </c:pt>
                <c:pt idx="1782">
                  <c:v>5049.278623585994</c:v>
                </c:pt>
                <c:pt idx="1783">
                  <c:v>5049.278623585994</c:v>
                </c:pt>
                <c:pt idx="1784">
                  <c:v>5049.278623585994</c:v>
                </c:pt>
                <c:pt idx="1785">
                  <c:v>5049.278623585994</c:v>
                </c:pt>
                <c:pt idx="1786">
                  <c:v>5049.278623585994</c:v>
                </c:pt>
                <c:pt idx="1787">
                  <c:v>5049.278623585994</c:v>
                </c:pt>
                <c:pt idx="1788">
                  <c:v>5049.278623585994</c:v>
                </c:pt>
                <c:pt idx="1789">
                  <c:v>5049.278623585994</c:v>
                </c:pt>
                <c:pt idx="1790">
                  <c:v>5049.278623585994</c:v>
                </c:pt>
                <c:pt idx="1791">
                  <c:v>5049.278623585994</c:v>
                </c:pt>
                <c:pt idx="1792">
                  <c:v>5049.278623585994</c:v>
                </c:pt>
                <c:pt idx="1793">
                  <c:v>5049.278623585994</c:v>
                </c:pt>
                <c:pt idx="1794">
                  <c:v>5049.278623585994</c:v>
                </c:pt>
                <c:pt idx="1795">
                  <c:v>5049.278623585994</c:v>
                </c:pt>
                <c:pt idx="1796">
                  <c:v>5049.278623585994</c:v>
                </c:pt>
                <c:pt idx="1797">
                  <c:v>5049.278623585994</c:v>
                </c:pt>
                <c:pt idx="1798">
                  <c:v>5049.278623585994</c:v>
                </c:pt>
                <c:pt idx="1799">
                  <c:v>5049.278623585994</c:v>
                </c:pt>
                <c:pt idx="1800">
                  <c:v>5049.278623585994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F3-4075-97A7-D17CA98EC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8868944"/>
        <c:axId val="438963712"/>
      </c:lineChart>
      <c:catAx>
        <c:axId val="2108868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963712"/>
        <c:crosses val="autoZero"/>
        <c:auto val="1"/>
        <c:lblAlgn val="ctr"/>
        <c:lblOffset val="100"/>
        <c:noMultiLvlLbl val="0"/>
      </c:catAx>
      <c:valAx>
        <c:axId val="438963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Regenerated power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886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504735</xdr:colOff>
      <xdr:row>7</xdr:row>
      <xdr:rowOff>43798</xdr:rowOff>
    </xdr:from>
    <xdr:to>
      <xdr:col>28</xdr:col>
      <xdr:colOff>729952</xdr:colOff>
      <xdr:row>34</xdr:row>
      <xdr:rowOff>160234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A362151-E2F5-85A6-64CD-62357D26E7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175365</xdr:colOff>
      <xdr:row>37</xdr:row>
      <xdr:rowOff>52699</xdr:rowOff>
    </xdr:from>
    <xdr:to>
      <xdr:col>29</xdr:col>
      <xdr:colOff>418386</xdr:colOff>
      <xdr:row>62</xdr:row>
      <xdr:rowOff>97920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3EC167-6AE7-C690-6018-A3CAD8E33C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193169</xdr:colOff>
      <xdr:row>64</xdr:row>
      <xdr:rowOff>25995</xdr:rowOff>
    </xdr:from>
    <xdr:to>
      <xdr:col>29</xdr:col>
      <xdr:colOff>516308</xdr:colOff>
      <xdr:row>90</xdr:row>
      <xdr:rowOff>97920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30B8021-67BA-32D5-BB73-B26D772701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abSelected="1" topLeftCell="J62" zoomScale="107" workbookViewId="0">
      <selection activeCell="AC96" sqref="AC96"/>
    </sheetView>
  </sheetViews>
  <sheetFormatPr defaultColWidth="11.42578125" defaultRowHeight="15" x14ac:dyDescent="0.25"/>
  <cols>
    <col min="2" max="2" width="15.140625" bestFit="1" customWidth="1"/>
    <col min="5" max="5" width="14" customWidth="1"/>
    <col min="6" max="6" width="14.42578125" customWidth="1"/>
    <col min="7" max="7" width="13.7109375" customWidth="1"/>
    <col min="10" max="10" width="16.85546875" customWidth="1"/>
    <col min="11" max="11" width="17" customWidth="1"/>
    <col min="12" max="12" width="17.5703125" customWidth="1"/>
    <col min="13" max="13" width="12.42578125" customWidth="1"/>
    <col min="15" max="15" width="15.42578125" customWidth="1"/>
  </cols>
  <sheetData>
    <row r="2" spans="2:20" x14ac:dyDescent="0.25">
      <c r="B2" s="15"/>
      <c r="C2" s="15" t="s">
        <v>25</v>
      </c>
      <c r="H2" t="s">
        <v>58</v>
      </c>
      <c r="I2" t="s">
        <v>60</v>
      </c>
      <c r="J2" t="s">
        <v>62</v>
      </c>
      <c r="K2" t="s">
        <v>64</v>
      </c>
      <c r="L2" t="s">
        <v>65</v>
      </c>
      <c r="M2" t="s">
        <v>68</v>
      </c>
      <c r="N2" t="s">
        <v>70</v>
      </c>
      <c r="O2" t="s">
        <v>72</v>
      </c>
    </row>
    <row r="3" spans="2:20" x14ac:dyDescent="0.25">
      <c r="D3" s="15"/>
      <c r="H3" t="s">
        <v>59</v>
      </c>
      <c r="I3" t="s">
        <v>61</v>
      </c>
      <c r="J3" t="s">
        <v>63</v>
      </c>
      <c r="K3" t="s">
        <v>66</v>
      </c>
      <c r="L3" t="s">
        <v>67</v>
      </c>
      <c r="M3" t="s">
        <v>69</v>
      </c>
      <c r="N3" t="s">
        <v>48</v>
      </c>
    </row>
    <row r="4" spans="2:20" x14ac:dyDescent="0.25">
      <c r="B4" s="15" t="s">
        <v>26</v>
      </c>
      <c r="H4">
        <v>1325</v>
      </c>
      <c r="I4">
        <v>1425</v>
      </c>
      <c r="J4">
        <v>2.16</v>
      </c>
      <c r="K4">
        <v>8.5000000000000006E-3</v>
      </c>
      <c r="L4">
        <v>0.26</v>
      </c>
      <c r="M4">
        <v>1.2250000000000001</v>
      </c>
      <c r="N4">
        <v>9.81</v>
      </c>
      <c r="O4">
        <v>0.6</v>
      </c>
    </row>
    <row r="5" spans="2:20" x14ac:dyDescent="0.25">
      <c r="M5" t="s">
        <v>71</v>
      </c>
    </row>
    <row r="6" spans="2:20" ht="40.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30</v>
      </c>
      <c r="H6" s="8" t="s">
        <v>47</v>
      </c>
      <c r="I6" s="8" t="s">
        <v>49</v>
      </c>
      <c r="J6" s="8" t="s">
        <v>50</v>
      </c>
      <c r="K6" s="8" t="s">
        <v>51</v>
      </c>
      <c r="L6" s="8" t="s">
        <v>52</v>
      </c>
      <c r="M6" s="8" t="s">
        <v>54</v>
      </c>
      <c r="N6" s="8" t="s">
        <v>55</v>
      </c>
      <c r="O6" s="8" t="s">
        <v>56</v>
      </c>
      <c r="P6" s="8" t="s">
        <v>73</v>
      </c>
      <c r="Q6" s="8" t="s">
        <v>74</v>
      </c>
      <c r="R6" s="8"/>
      <c r="S6" s="8"/>
      <c r="T6" s="8"/>
    </row>
    <row r="7" spans="2:20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8" t="s">
        <v>48</v>
      </c>
      <c r="I7" s="8" t="s">
        <v>48</v>
      </c>
      <c r="J7" s="8" t="s">
        <v>48</v>
      </c>
      <c r="K7" s="8" t="s">
        <v>48</v>
      </c>
      <c r="L7" s="8" t="s">
        <v>53</v>
      </c>
      <c r="M7" s="8" t="s">
        <v>53</v>
      </c>
      <c r="N7" s="8" t="s">
        <v>57</v>
      </c>
      <c r="O7" s="8" t="s">
        <v>57</v>
      </c>
      <c r="P7" s="8" t="s">
        <v>53</v>
      </c>
      <c r="Q7" s="8" t="s">
        <v>57</v>
      </c>
      <c r="R7" s="8"/>
      <c r="S7" s="8"/>
      <c r="T7" s="8"/>
    </row>
    <row r="8" spans="2:20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($E10-$E8)/2</f>
        <v>0</v>
      </c>
      <c r="H8" s="16">
        <f>$I$4*F8</f>
        <v>0</v>
      </c>
      <c r="I8">
        <f>$K$4*$I$4*9.81</f>
        <v>118.82362500000001</v>
      </c>
      <c r="J8" s="18">
        <f>0.5*$M$4*$L$4*$J$4*(G8^2)</f>
        <v>0</v>
      </c>
      <c r="K8" s="16">
        <f>H8+I8+J8</f>
        <v>118.82362500000001</v>
      </c>
      <c r="L8">
        <f>K8*G8</f>
        <v>0</v>
      </c>
      <c r="M8">
        <f>IF(L8&lt;0,L8,0)</f>
        <v>0</v>
      </c>
      <c r="N8">
        <f>MAX(L8,0)</f>
        <v>0</v>
      </c>
      <c r="O8">
        <f>ABS(M8)*1</f>
        <v>0</v>
      </c>
      <c r="P8">
        <f>$O$4*ABS(M8)</f>
        <v>0</v>
      </c>
      <c r="Q8" s="19">
        <f>P8*1</f>
        <v>0</v>
      </c>
    </row>
    <row r="9" spans="2:20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 t="shared" ref="G9:G72" si="0">($E11-$E9)/2</f>
        <v>0</v>
      </c>
      <c r="H9" s="16">
        <f t="shared" ref="H9:H72" si="1">$I$4*F9</f>
        <v>0</v>
      </c>
      <c r="I9">
        <f t="shared" ref="I9:I72" si="2">$K$4*$I$4*9.81</f>
        <v>118.82362500000001</v>
      </c>
      <c r="J9" s="18">
        <f t="shared" ref="J9:J72" si="3">0.5*$M$4*$L$4*$J$4*(G9^2)</f>
        <v>0</v>
      </c>
      <c r="K9" s="16">
        <f t="shared" ref="K9:K72" si="4">H9+I9+J9</f>
        <v>118.82362500000001</v>
      </c>
      <c r="L9">
        <f>K9*G9</f>
        <v>0</v>
      </c>
      <c r="M9">
        <f t="shared" ref="M9:M72" si="5">IF(L9&lt;0,L9,0)</f>
        <v>0</v>
      </c>
      <c r="N9">
        <f>N8+(MAX(L8,0))</f>
        <v>0</v>
      </c>
      <c r="O9">
        <f>O8+ABS(M9)*1</f>
        <v>0</v>
      </c>
      <c r="P9">
        <f t="shared" ref="P9:P72" si="6">$O$4*ABS(M9)</f>
        <v>0</v>
      </c>
      <c r="Q9" s="19">
        <f>Q8+P9*1</f>
        <v>0</v>
      </c>
    </row>
    <row r="10" spans="2:20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73" si="7">($E11-$E9)/2/3.6</f>
        <v>0</v>
      </c>
      <c r="G10" s="16">
        <f t="shared" si="0"/>
        <v>0</v>
      </c>
      <c r="H10" s="16">
        <f t="shared" si="1"/>
        <v>0</v>
      </c>
      <c r="I10">
        <f t="shared" si="2"/>
        <v>118.82362500000001</v>
      </c>
      <c r="J10" s="18">
        <f t="shared" si="3"/>
        <v>0</v>
      </c>
      <c r="K10" s="16">
        <f t="shared" si="4"/>
        <v>118.82362500000001</v>
      </c>
      <c r="L10">
        <f t="shared" ref="L10:L72" si="8">K10*G10</f>
        <v>0</v>
      </c>
      <c r="M10">
        <f t="shared" si="5"/>
        <v>0</v>
      </c>
      <c r="N10">
        <f t="shared" ref="N10:N73" si="9">N9+(MAX(L9,0))</f>
        <v>0</v>
      </c>
      <c r="O10">
        <f t="shared" ref="O10:O73" si="10">O9+ABS(M10)*1</f>
        <v>0</v>
      </c>
      <c r="P10">
        <f t="shared" si="6"/>
        <v>0</v>
      </c>
      <c r="Q10" s="19">
        <f t="shared" ref="Q10:Q73" si="11">Q9+P10*1</f>
        <v>0</v>
      </c>
    </row>
    <row r="11" spans="2:20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7"/>
        <v>0</v>
      </c>
      <c r="G11" s="16">
        <f t="shared" si="0"/>
        <v>0</v>
      </c>
      <c r="H11" s="16">
        <f t="shared" si="1"/>
        <v>0</v>
      </c>
      <c r="I11">
        <f t="shared" si="2"/>
        <v>118.82362500000001</v>
      </c>
      <c r="J11" s="18">
        <f t="shared" si="3"/>
        <v>0</v>
      </c>
      <c r="K11" s="16">
        <f t="shared" si="4"/>
        <v>118.82362500000001</v>
      </c>
      <c r="L11">
        <f t="shared" si="8"/>
        <v>0</v>
      </c>
      <c r="M11">
        <f t="shared" si="5"/>
        <v>0</v>
      </c>
      <c r="N11">
        <f t="shared" si="9"/>
        <v>0</v>
      </c>
      <c r="O11">
        <f t="shared" si="10"/>
        <v>0</v>
      </c>
      <c r="P11">
        <f t="shared" si="6"/>
        <v>0</v>
      </c>
      <c r="Q11" s="19">
        <f t="shared" si="11"/>
        <v>0</v>
      </c>
    </row>
    <row r="12" spans="2:20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7"/>
        <v>0</v>
      </c>
      <c r="G12" s="16">
        <f t="shared" si="0"/>
        <v>0</v>
      </c>
      <c r="H12" s="16">
        <f t="shared" si="1"/>
        <v>0</v>
      </c>
      <c r="I12">
        <f t="shared" si="2"/>
        <v>118.82362500000001</v>
      </c>
      <c r="J12" s="18">
        <f t="shared" si="3"/>
        <v>0</v>
      </c>
      <c r="K12" s="16">
        <f t="shared" si="4"/>
        <v>118.82362500000001</v>
      </c>
      <c r="L12">
        <f t="shared" si="8"/>
        <v>0</v>
      </c>
      <c r="M12">
        <f t="shared" si="5"/>
        <v>0</v>
      </c>
      <c r="N12">
        <f t="shared" si="9"/>
        <v>0</v>
      </c>
      <c r="O12">
        <f>O11+ABS(M12)*1</f>
        <v>0</v>
      </c>
      <c r="P12">
        <f t="shared" si="6"/>
        <v>0</v>
      </c>
      <c r="Q12" s="19">
        <f t="shared" si="11"/>
        <v>0</v>
      </c>
    </row>
    <row r="13" spans="2:20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7"/>
        <v>0</v>
      </c>
      <c r="G13" s="16">
        <f t="shared" si="0"/>
        <v>0</v>
      </c>
      <c r="H13" s="16">
        <f t="shared" si="1"/>
        <v>0</v>
      </c>
      <c r="I13">
        <f t="shared" si="2"/>
        <v>118.82362500000001</v>
      </c>
      <c r="J13" s="18">
        <f t="shared" si="3"/>
        <v>0</v>
      </c>
      <c r="K13" s="16">
        <f t="shared" si="4"/>
        <v>118.82362500000001</v>
      </c>
      <c r="L13">
        <f t="shared" si="8"/>
        <v>0</v>
      </c>
      <c r="M13">
        <f t="shared" si="5"/>
        <v>0</v>
      </c>
      <c r="N13">
        <f t="shared" si="9"/>
        <v>0</v>
      </c>
      <c r="O13">
        <f t="shared" si="10"/>
        <v>0</v>
      </c>
      <c r="P13">
        <f t="shared" si="6"/>
        <v>0</v>
      </c>
      <c r="Q13" s="19">
        <f t="shared" si="11"/>
        <v>0</v>
      </c>
    </row>
    <row r="14" spans="2:20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7"/>
        <v>0</v>
      </c>
      <c r="G14" s="16">
        <f t="shared" si="0"/>
        <v>0</v>
      </c>
      <c r="H14" s="16">
        <f t="shared" si="1"/>
        <v>0</v>
      </c>
      <c r="I14">
        <f t="shared" si="2"/>
        <v>118.82362500000001</v>
      </c>
      <c r="J14" s="18">
        <f t="shared" si="3"/>
        <v>0</v>
      </c>
      <c r="K14" s="16">
        <f t="shared" si="4"/>
        <v>118.82362500000001</v>
      </c>
      <c r="L14">
        <f t="shared" si="8"/>
        <v>0</v>
      </c>
      <c r="M14">
        <f t="shared" si="5"/>
        <v>0</v>
      </c>
      <c r="N14">
        <f t="shared" si="9"/>
        <v>0</v>
      </c>
      <c r="O14">
        <f t="shared" si="10"/>
        <v>0</v>
      </c>
      <c r="P14">
        <f t="shared" si="6"/>
        <v>0</v>
      </c>
      <c r="Q14" s="19">
        <f t="shared" si="11"/>
        <v>0</v>
      </c>
    </row>
    <row r="15" spans="2:20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7"/>
        <v>0</v>
      </c>
      <c r="G15" s="16">
        <f t="shared" si="0"/>
        <v>0</v>
      </c>
      <c r="H15" s="16">
        <f t="shared" si="1"/>
        <v>0</v>
      </c>
      <c r="I15">
        <f t="shared" si="2"/>
        <v>118.82362500000001</v>
      </c>
      <c r="J15" s="18">
        <f>0.5*$M$4*$L$4*$J$4*(G15^2)</f>
        <v>0</v>
      </c>
      <c r="K15" s="16">
        <f t="shared" si="4"/>
        <v>118.82362500000001</v>
      </c>
      <c r="L15">
        <f t="shared" si="8"/>
        <v>0</v>
      </c>
      <c r="M15">
        <f t="shared" si="5"/>
        <v>0</v>
      </c>
      <c r="N15">
        <f t="shared" si="9"/>
        <v>0</v>
      </c>
      <c r="O15">
        <f t="shared" si="10"/>
        <v>0</v>
      </c>
      <c r="P15">
        <f t="shared" si="6"/>
        <v>0</v>
      </c>
      <c r="Q15" s="19">
        <f t="shared" si="11"/>
        <v>0</v>
      </c>
    </row>
    <row r="16" spans="2:20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7"/>
        <v>0</v>
      </c>
      <c r="G16" s="16">
        <f t="shared" si="0"/>
        <v>0</v>
      </c>
      <c r="H16" s="16">
        <f t="shared" si="1"/>
        <v>0</v>
      </c>
      <c r="I16">
        <f t="shared" si="2"/>
        <v>118.82362500000001</v>
      </c>
      <c r="J16" s="18">
        <f t="shared" si="3"/>
        <v>0</v>
      </c>
      <c r="K16" s="16">
        <f t="shared" si="4"/>
        <v>118.82362500000001</v>
      </c>
      <c r="L16">
        <f t="shared" si="8"/>
        <v>0</v>
      </c>
      <c r="M16">
        <f t="shared" si="5"/>
        <v>0</v>
      </c>
      <c r="N16">
        <f t="shared" si="9"/>
        <v>0</v>
      </c>
      <c r="O16">
        <f t="shared" si="10"/>
        <v>0</v>
      </c>
      <c r="P16">
        <f t="shared" si="6"/>
        <v>0</v>
      </c>
      <c r="Q16" s="19">
        <f t="shared" si="11"/>
        <v>0</v>
      </c>
    </row>
    <row r="17" spans="2:17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7"/>
        <v>0</v>
      </c>
      <c r="G17" s="16">
        <f t="shared" si="0"/>
        <v>0</v>
      </c>
      <c r="H17" s="16">
        <f t="shared" si="1"/>
        <v>0</v>
      </c>
      <c r="I17">
        <f t="shared" si="2"/>
        <v>118.82362500000001</v>
      </c>
      <c r="J17" s="18">
        <f t="shared" si="3"/>
        <v>0</v>
      </c>
      <c r="K17" s="16">
        <f t="shared" si="4"/>
        <v>118.82362500000001</v>
      </c>
      <c r="L17">
        <f t="shared" si="8"/>
        <v>0</v>
      </c>
      <c r="M17">
        <f t="shared" si="5"/>
        <v>0</v>
      </c>
      <c r="N17">
        <f t="shared" si="9"/>
        <v>0</v>
      </c>
      <c r="O17">
        <f t="shared" si="10"/>
        <v>0</v>
      </c>
      <c r="P17">
        <f t="shared" si="6"/>
        <v>0</v>
      </c>
      <c r="Q17" s="19">
        <f t="shared" si="11"/>
        <v>0</v>
      </c>
    </row>
    <row r="18" spans="2:17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7"/>
        <v>0</v>
      </c>
      <c r="G18" s="16">
        <f t="shared" si="0"/>
        <v>0.1</v>
      </c>
      <c r="H18" s="16">
        <f t="shared" si="1"/>
        <v>0</v>
      </c>
      <c r="I18">
        <f t="shared" si="2"/>
        <v>118.82362500000001</v>
      </c>
      <c r="J18" s="18">
        <f t="shared" si="3"/>
        <v>3.4398000000000011E-3</v>
      </c>
      <c r="K18" s="16">
        <f t="shared" si="4"/>
        <v>118.8270648</v>
      </c>
      <c r="L18">
        <f>K18*G18</f>
        <v>11.882706480000001</v>
      </c>
      <c r="M18">
        <f t="shared" si="5"/>
        <v>0</v>
      </c>
      <c r="N18">
        <f t="shared" si="9"/>
        <v>0</v>
      </c>
      <c r="O18">
        <f t="shared" si="10"/>
        <v>0</v>
      </c>
      <c r="P18">
        <f t="shared" si="6"/>
        <v>0</v>
      </c>
      <c r="Q18" s="19">
        <f t="shared" si="11"/>
        <v>0</v>
      </c>
    </row>
    <row r="19" spans="2:17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7"/>
        <v>2.777777777777778E-2</v>
      </c>
      <c r="G19" s="16">
        <f t="shared" si="0"/>
        <v>0.85</v>
      </c>
      <c r="H19" s="16">
        <f>$I$4*F19</f>
        <v>39.583333333333336</v>
      </c>
      <c r="I19">
        <f t="shared" si="2"/>
        <v>118.82362500000001</v>
      </c>
      <c r="J19" s="18">
        <f t="shared" si="3"/>
        <v>0.24852555000000001</v>
      </c>
      <c r="K19" s="16">
        <f t="shared" si="4"/>
        <v>158.65548388333335</v>
      </c>
      <c r="L19">
        <f t="shared" si="8"/>
        <v>134.85716130083335</v>
      </c>
      <c r="M19">
        <f t="shared" si="5"/>
        <v>0</v>
      </c>
      <c r="N19">
        <f>N18+(MAX(L18,0))</f>
        <v>11.882706480000001</v>
      </c>
      <c r="O19">
        <f t="shared" si="10"/>
        <v>0</v>
      </c>
      <c r="P19">
        <f t="shared" si="6"/>
        <v>0</v>
      </c>
      <c r="Q19" s="19">
        <f t="shared" si="11"/>
        <v>0</v>
      </c>
    </row>
    <row r="20" spans="2:17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7"/>
        <v>0.2361111111111111</v>
      </c>
      <c r="G20" s="16">
        <f t="shared" si="0"/>
        <v>2.6</v>
      </c>
      <c r="H20" s="16">
        <f t="shared" si="1"/>
        <v>336.45833333333331</v>
      </c>
      <c r="I20">
        <f t="shared" si="2"/>
        <v>118.82362500000001</v>
      </c>
      <c r="J20" s="18">
        <f t="shared" si="3"/>
        <v>2.3253048000000005</v>
      </c>
      <c r="K20" s="16">
        <f t="shared" si="4"/>
        <v>457.60726313333333</v>
      </c>
      <c r="L20">
        <f t="shared" si="8"/>
        <v>1189.7788841466668</v>
      </c>
      <c r="M20">
        <f t="shared" si="5"/>
        <v>0</v>
      </c>
      <c r="N20">
        <f t="shared" si="9"/>
        <v>146.73986778083335</v>
      </c>
      <c r="O20">
        <f>O19+ABS(M20)*1</f>
        <v>0</v>
      </c>
      <c r="P20">
        <f t="shared" si="6"/>
        <v>0</v>
      </c>
      <c r="Q20" s="19">
        <f t="shared" si="11"/>
        <v>0</v>
      </c>
    </row>
    <row r="21" spans="2:17" x14ac:dyDescent="0.25">
      <c r="B21" s="3" t="s">
        <v>36</v>
      </c>
      <c r="C21" s="3">
        <v>13</v>
      </c>
      <c r="D21" s="3">
        <v>13</v>
      </c>
      <c r="E21" s="10">
        <v>1.7</v>
      </c>
      <c r="F21" s="16">
        <f t="shared" si="7"/>
        <v>0.72222222222222221</v>
      </c>
      <c r="G21" s="16">
        <f t="shared" si="0"/>
        <v>4.1000000000000005</v>
      </c>
      <c r="H21" s="16">
        <f t="shared" si="1"/>
        <v>1029.1666666666667</v>
      </c>
      <c r="I21">
        <f t="shared" si="2"/>
        <v>118.82362500000001</v>
      </c>
      <c r="J21" s="18">
        <f t="shared" si="3"/>
        <v>5.7823038000000029</v>
      </c>
      <c r="K21" s="16">
        <f t="shared" si="4"/>
        <v>1153.7725954666666</v>
      </c>
      <c r="L21">
        <f t="shared" si="8"/>
        <v>4730.4676414133337</v>
      </c>
      <c r="M21">
        <f t="shared" si="5"/>
        <v>0</v>
      </c>
      <c r="N21">
        <f t="shared" si="9"/>
        <v>1336.5187519275</v>
      </c>
      <c r="O21">
        <f>O20+ABS(M21)*1</f>
        <v>0</v>
      </c>
      <c r="P21">
        <f t="shared" si="6"/>
        <v>0</v>
      </c>
      <c r="Q21" s="19">
        <f t="shared" si="11"/>
        <v>0</v>
      </c>
    </row>
    <row r="22" spans="2:17" x14ac:dyDescent="0.25">
      <c r="B22" s="3" t="s">
        <v>36</v>
      </c>
      <c r="C22" s="3">
        <v>14</v>
      </c>
      <c r="D22" s="3">
        <v>14</v>
      </c>
      <c r="E22" s="10">
        <v>5.4</v>
      </c>
      <c r="F22" s="16">
        <f t="shared" si="7"/>
        <v>1.1388888888888891</v>
      </c>
      <c r="G22" s="16">
        <f t="shared" si="0"/>
        <v>3.8499999999999996</v>
      </c>
      <c r="H22" s="16">
        <f t="shared" si="1"/>
        <v>1622.916666666667</v>
      </c>
      <c r="I22">
        <f t="shared" si="2"/>
        <v>118.82362500000001</v>
      </c>
      <c r="J22" s="18">
        <f t="shared" si="3"/>
        <v>5.0986435500000002</v>
      </c>
      <c r="K22" s="16">
        <f t="shared" si="4"/>
        <v>1746.8389352166669</v>
      </c>
      <c r="L22">
        <f t="shared" si="8"/>
        <v>6725.3299005841673</v>
      </c>
      <c r="M22">
        <f t="shared" si="5"/>
        <v>0</v>
      </c>
      <c r="N22">
        <f t="shared" si="9"/>
        <v>6066.9863933408342</v>
      </c>
      <c r="O22">
        <f t="shared" si="10"/>
        <v>0</v>
      </c>
      <c r="P22">
        <f t="shared" si="6"/>
        <v>0</v>
      </c>
      <c r="Q22" s="19">
        <f t="shared" si="11"/>
        <v>0</v>
      </c>
    </row>
    <row r="23" spans="2:17" x14ac:dyDescent="0.25">
      <c r="B23" s="3" t="s">
        <v>36</v>
      </c>
      <c r="C23" s="3">
        <v>15</v>
      </c>
      <c r="D23" s="3">
        <v>15</v>
      </c>
      <c r="E23" s="10">
        <v>9.9</v>
      </c>
      <c r="F23" s="16">
        <f t="shared" si="7"/>
        <v>1.0694444444444444</v>
      </c>
      <c r="G23" s="16">
        <f t="shared" si="0"/>
        <v>3.4999999999999991</v>
      </c>
      <c r="H23" s="16">
        <f t="shared" si="1"/>
        <v>1523.9583333333333</v>
      </c>
      <c r="I23">
        <f t="shared" si="2"/>
        <v>118.82362500000001</v>
      </c>
      <c r="J23" s="18">
        <f t="shared" si="3"/>
        <v>4.2137549999999981</v>
      </c>
      <c r="K23" s="16">
        <f t="shared" si="4"/>
        <v>1646.9957133333332</v>
      </c>
      <c r="L23">
        <f t="shared" si="8"/>
        <v>5764.4849966666652</v>
      </c>
      <c r="M23">
        <f t="shared" si="5"/>
        <v>0</v>
      </c>
      <c r="N23">
        <f t="shared" si="9"/>
        <v>12792.316293925001</v>
      </c>
      <c r="O23">
        <f t="shared" si="10"/>
        <v>0</v>
      </c>
      <c r="P23">
        <f t="shared" si="6"/>
        <v>0</v>
      </c>
      <c r="Q23" s="19">
        <f t="shared" si="11"/>
        <v>0</v>
      </c>
    </row>
    <row r="24" spans="2:17" x14ac:dyDescent="0.25">
      <c r="B24" s="3" t="s">
        <v>36</v>
      </c>
      <c r="C24" s="3">
        <v>16</v>
      </c>
      <c r="D24" s="3">
        <v>16</v>
      </c>
      <c r="E24" s="10">
        <v>13.1</v>
      </c>
      <c r="F24" s="16">
        <f t="shared" si="7"/>
        <v>0.97222222222222199</v>
      </c>
      <c r="G24" s="16">
        <f t="shared" si="0"/>
        <v>4.3</v>
      </c>
      <c r="H24" s="16">
        <f t="shared" si="1"/>
        <v>1385.4166666666663</v>
      </c>
      <c r="I24">
        <f t="shared" si="2"/>
        <v>118.82362500000001</v>
      </c>
      <c r="J24" s="18">
        <f t="shared" si="3"/>
        <v>6.3601902000000008</v>
      </c>
      <c r="K24" s="16">
        <f t="shared" si="4"/>
        <v>1510.6004818666663</v>
      </c>
      <c r="L24">
        <f t="shared" si="8"/>
        <v>6495.5820720266647</v>
      </c>
      <c r="M24">
        <f t="shared" si="5"/>
        <v>0</v>
      </c>
      <c r="N24">
        <f t="shared" si="9"/>
        <v>18556.801290591666</v>
      </c>
      <c r="O24">
        <f t="shared" si="10"/>
        <v>0</v>
      </c>
      <c r="P24">
        <f t="shared" si="6"/>
        <v>0</v>
      </c>
      <c r="Q24" s="19">
        <f t="shared" si="11"/>
        <v>0</v>
      </c>
    </row>
    <row r="25" spans="2:17" x14ac:dyDescent="0.25">
      <c r="B25" s="3" t="s">
        <v>36</v>
      </c>
      <c r="C25" s="3">
        <v>17</v>
      </c>
      <c r="D25" s="3">
        <v>17</v>
      </c>
      <c r="E25" s="10">
        <v>16.899999999999999</v>
      </c>
      <c r="F25" s="16">
        <f t="shared" si="7"/>
        <v>1.1944444444444444</v>
      </c>
      <c r="G25" s="16">
        <f t="shared" si="0"/>
        <v>4.5500000000000007</v>
      </c>
      <c r="H25" s="16">
        <f t="shared" si="1"/>
        <v>1702.0833333333333</v>
      </c>
      <c r="I25">
        <f t="shared" si="2"/>
        <v>118.82362500000001</v>
      </c>
      <c r="J25" s="18">
        <f t="shared" si="3"/>
        <v>7.121245950000004</v>
      </c>
      <c r="K25" s="16">
        <f t="shared" si="4"/>
        <v>1828.0282042833333</v>
      </c>
      <c r="L25">
        <f t="shared" si="8"/>
        <v>8317.5283294891669</v>
      </c>
      <c r="M25">
        <f t="shared" si="5"/>
        <v>0</v>
      </c>
      <c r="N25">
        <f t="shared" si="9"/>
        <v>25052.38336261833</v>
      </c>
      <c r="O25">
        <f t="shared" si="10"/>
        <v>0</v>
      </c>
      <c r="P25">
        <f t="shared" si="6"/>
        <v>0</v>
      </c>
      <c r="Q25" s="19">
        <f t="shared" si="11"/>
        <v>0</v>
      </c>
    </row>
    <row r="26" spans="2:17" x14ac:dyDescent="0.25">
      <c r="B26" s="3" t="s">
        <v>36</v>
      </c>
      <c r="C26" s="3">
        <v>18</v>
      </c>
      <c r="D26" s="3">
        <v>18</v>
      </c>
      <c r="E26" s="10">
        <v>21.7</v>
      </c>
      <c r="F26" s="16">
        <f t="shared" si="7"/>
        <v>1.2638888888888891</v>
      </c>
      <c r="G26" s="16">
        <f t="shared" si="0"/>
        <v>2.9000000000000004</v>
      </c>
      <c r="H26" s="16">
        <f t="shared" si="1"/>
        <v>1801.041666666667</v>
      </c>
      <c r="I26">
        <f t="shared" si="2"/>
        <v>118.82362500000001</v>
      </c>
      <c r="J26" s="18">
        <f t="shared" si="3"/>
        <v>2.8928718000000013</v>
      </c>
      <c r="K26" s="16">
        <f t="shared" si="4"/>
        <v>1922.7581634666669</v>
      </c>
      <c r="L26">
        <f t="shared" si="8"/>
        <v>5575.998674053335</v>
      </c>
      <c r="M26">
        <f t="shared" si="5"/>
        <v>0</v>
      </c>
      <c r="N26">
        <f t="shared" si="9"/>
        <v>33369.911692107496</v>
      </c>
      <c r="O26">
        <f t="shared" si="10"/>
        <v>0</v>
      </c>
      <c r="P26">
        <f t="shared" si="6"/>
        <v>0</v>
      </c>
      <c r="Q26" s="19">
        <f t="shared" si="11"/>
        <v>0</v>
      </c>
    </row>
    <row r="27" spans="2:17" x14ac:dyDescent="0.25">
      <c r="B27" s="3" t="s">
        <v>36</v>
      </c>
      <c r="C27" s="3">
        <v>19</v>
      </c>
      <c r="D27" s="3">
        <v>19</v>
      </c>
      <c r="E27" s="10">
        <v>26</v>
      </c>
      <c r="F27" s="16">
        <f t="shared" si="7"/>
        <v>0.80555555555555558</v>
      </c>
      <c r="G27" s="16">
        <f t="shared" si="0"/>
        <v>1.0500000000000007</v>
      </c>
      <c r="H27" s="16">
        <f t="shared" si="1"/>
        <v>1147.9166666666667</v>
      </c>
      <c r="I27">
        <f t="shared" si="2"/>
        <v>118.82362500000001</v>
      </c>
      <c r="J27" s="18">
        <f t="shared" si="3"/>
        <v>0.3792379500000006</v>
      </c>
      <c r="K27" s="16">
        <f t="shared" si="4"/>
        <v>1267.1195296166668</v>
      </c>
      <c r="L27">
        <f t="shared" si="8"/>
        <v>1330.475506097501</v>
      </c>
      <c r="M27">
        <f t="shared" si="5"/>
        <v>0</v>
      </c>
      <c r="N27">
        <f t="shared" si="9"/>
        <v>38945.910366160831</v>
      </c>
      <c r="O27">
        <f t="shared" si="10"/>
        <v>0</v>
      </c>
      <c r="P27">
        <f t="shared" si="6"/>
        <v>0</v>
      </c>
      <c r="Q27" s="19">
        <f t="shared" si="11"/>
        <v>0</v>
      </c>
    </row>
    <row r="28" spans="2:17" x14ac:dyDescent="0.25">
      <c r="B28" s="3" t="s">
        <v>36</v>
      </c>
      <c r="C28" s="3">
        <v>20</v>
      </c>
      <c r="D28" s="3">
        <v>20</v>
      </c>
      <c r="E28" s="10">
        <v>27.5</v>
      </c>
      <c r="F28" s="16">
        <f t="shared" si="7"/>
        <v>0.29166666666666685</v>
      </c>
      <c r="G28" s="16">
        <f t="shared" si="0"/>
        <v>0.40000000000000036</v>
      </c>
      <c r="H28" s="16">
        <f t="shared" si="1"/>
        <v>415.62500000000028</v>
      </c>
      <c r="I28">
        <f t="shared" si="2"/>
        <v>118.82362500000001</v>
      </c>
      <c r="J28" s="18">
        <f t="shared" si="3"/>
        <v>5.5036800000000108E-2</v>
      </c>
      <c r="K28" s="16">
        <f t="shared" si="4"/>
        <v>534.50366180000037</v>
      </c>
      <c r="L28">
        <f t="shared" si="8"/>
        <v>213.80146472000033</v>
      </c>
      <c r="M28">
        <f t="shared" si="5"/>
        <v>0</v>
      </c>
      <c r="N28">
        <f t="shared" si="9"/>
        <v>40276.385872258332</v>
      </c>
      <c r="O28">
        <f t="shared" si="10"/>
        <v>0</v>
      </c>
      <c r="P28">
        <f t="shared" si="6"/>
        <v>0</v>
      </c>
      <c r="Q28" s="19">
        <f t="shared" si="11"/>
        <v>0</v>
      </c>
    </row>
    <row r="29" spans="2:17" x14ac:dyDescent="0.25">
      <c r="B29" s="3" t="s">
        <v>36</v>
      </c>
      <c r="C29" s="3">
        <v>21</v>
      </c>
      <c r="D29" s="3">
        <v>21</v>
      </c>
      <c r="E29" s="10">
        <v>28.1</v>
      </c>
      <c r="F29" s="16">
        <f t="shared" si="7"/>
        <v>0.1111111111111112</v>
      </c>
      <c r="G29" s="16">
        <f t="shared" si="0"/>
        <v>0.34999999999999964</v>
      </c>
      <c r="H29" s="16">
        <f t="shared" si="1"/>
        <v>158.33333333333346</v>
      </c>
      <c r="I29">
        <f t="shared" si="2"/>
        <v>118.82362500000001</v>
      </c>
      <c r="J29" s="18">
        <f t="shared" si="3"/>
        <v>4.213754999999992E-2</v>
      </c>
      <c r="K29" s="16">
        <f t="shared" si="4"/>
        <v>277.19909588333348</v>
      </c>
      <c r="L29">
        <f t="shared" si="8"/>
        <v>97.019683559166623</v>
      </c>
      <c r="M29">
        <f t="shared" si="5"/>
        <v>0</v>
      </c>
      <c r="N29">
        <f t="shared" si="9"/>
        <v>40490.187336978335</v>
      </c>
      <c r="O29">
        <f t="shared" si="10"/>
        <v>0</v>
      </c>
      <c r="P29">
        <f t="shared" si="6"/>
        <v>0</v>
      </c>
      <c r="Q29" s="19">
        <f t="shared" si="11"/>
        <v>0</v>
      </c>
    </row>
    <row r="30" spans="2:17" x14ac:dyDescent="0.25">
      <c r="B30" s="3" t="s">
        <v>36</v>
      </c>
      <c r="C30" s="3">
        <v>22</v>
      </c>
      <c r="D30" s="3">
        <v>22</v>
      </c>
      <c r="E30" s="10">
        <v>28.3</v>
      </c>
      <c r="F30" s="16">
        <f t="shared" si="7"/>
        <v>9.7222222222222127E-2</v>
      </c>
      <c r="G30" s="16">
        <f t="shared" si="0"/>
        <v>0.40000000000000036</v>
      </c>
      <c r="H30" s="16">
        <f t="shared" si="1"/>
        <v>138.54166666666654</v>
      </c>
      <c r="I30">
        <f t="shared" si="2"/>
        <v>118.82362500000001</v>
      </c>
      <c r="J30" s="18">
        <f t="shared" si="3"/>
        <v>5.5036800000000108E-2</v>
      </c>
      <c r="K30" s="16">
        <f t="shared" si="4"/>
        <v>257.42032846666655</v>
      </c>
      <c r="L30">
        <f t="shared" si="8"/>
        <v>102.96813138666671</v>
      </c>
      <c r="M30">
        <f t="shared" si="5"/>
        <v>0</v>
      </c>
      <c r="N30">
        <f t="shared" si="9"/>
        <v>40587.207020537498</v>
      </c>
      <c r="O30">
        <f t="shared" si="10"/>
        <v>0</v>
      </c>
      <c r="P30">
        <f t="shared" si="6"/>
        <v>0</v>
      </c>
      <c r="Q30" s="19">
        <f t="shared" si="11"/>
        <v>0</v>
      </c>
    </row>
    <row r="31" spans="2:17" x14ac:dyDescent="0.25">
      <c r="B31" s="3" t="s">
        <v>36</v>
      </c>
      <c r="C31" s="3">
        <v>23</v>
      </c>
      <c r="D31" s="3">
        <v>23</v>
      </c>
      <c r="E31" s="10">
        <v>28.8</v>
      </c>
      <c r="F31" s="16">
        <f t="shared" si="7"/>
        <v>0.1111111111111112</v>
      </c>
      <c r="G31" s="16">
        <f t="shared" si="0"/>
        <v>1</v>
      </c>
      <c r="H31" s="16">
        <f t="shared" si="1"/>
        <v>158.33333333333346</v>
      </c>
      <c r="I31">
        <f t="shared" si="2"/>
        <v>118.82362500000001</v>
      </c>
      <c r="J31" s="18">
        <f t="shared" si="3"/>
        <v>0.34398000000000006</v>
      </c>
      <c r="K31" s="16">
        <f t="shared" si="4"/>
        <v>277.50093833333347</v>
      </c>
      <c r="L31">
        <f t="shared" si="8"/>
        <v>277.50093833333347</v>
      </c>
      <c r="M31">
        <f t="shared" si="5"/>
        <v>0</v>
      </c>
      <c r="N31">
        <f>N30+(MAX(L30,0))</f>
        <v>40690.175151924166</v>
      </c>
      <c r="O31">
        <f t="shared" si="10"/>
        <v>0</v>
      </c>
      <c r="P31">
        <f t="shared" si="6"/>
        <v>0</v>
      </c>
      <c r="Q31" s="19">
        <f t="shared" si="11"/>
        <v>0</v>
      </c>
    </row>
    <row r="32" spans="2:17" x14ac:dyDescent="0.25">
      <c r="B32" s="3" t="s">
        <v>36</v>
      </c>
      <c r="C32" s="3">
        <v>24</v>
      </c>
      <c r="D32" s="3">
        <v>24</v>
      </c>
      <c r="E32" s="10">
        <v>29.1</v>
      </c>
      <c r="F32" s="16">
        <f t="shared" si="7"/>
        <v>0.27777777777777779</v>
      </c>
      <c r="G32" s="16">
        <f t="shared" si="0"/>
        <v>1.3999999999999986</v>
      </c>
      <c r="H32" s="16">
        <f t="shared" si="1"/>
        <v>395.83333333333337</v>
      </c>
      <c r="I32">
        <f t="shared" si="2"/>
        <v>118.82362500000001</v>
      </c>
      <c r="J32" s="18">
        <f t="shared" si="3"/>
        <v>0.67420079999999871</v>
      </c>
      <c r="K32" s="16">
        <f t="shared" si="4"/>
        <v>515.33115913333336</v>
      </c>
      <c r="L32">
        <f t="shared" si="8"/>
        <v>721.46362278666595</v>
      </c>
      <c r="M32">
        <f t="shared" si="5"/>
        <v>0</v>
      </c>
      <c r="N32">
        <f t="shared" si="9"/>
        <v>40967.676090257497</v>
      </c>
      <c r="O32">
        <f t="shared" si="10"/>
        <v>0</v>
      </c>
      <c r="P32">
        <f t="shared" si="6"/>
        <v>0</v>
      </c>
      <c r="Q32" s="19">
        <f t="shared" si="11"/>
        <v>0</v>
      </c>
    </row>
    <row r="33" spans="2:17" x14ac:dyDescent="0.25">
      <c r="B33" s="3" t="s">
        <v>36</v>
      </c>
      <c r="C33" s="3">
        <v>25</v>
      </c>
      <c r="D33" s="3">
        <v>25</v>
      </c>
      <c r="E33" s="10">
        <v>30.8</v>
      </c>
      <c r="F33" s="16">
        <f t="shared" si="7"/>
        <v>0.38888888888888851</v>
      </c>
      <c r="G33" s="16">
        <f t="shared" si="0"/>
        <v>1.6500000000000004</v>
      </c>
      <c r="H33" s="16">
        <f t="shared" si="1"/>
        <v>554.16666666666617</v>
      </c>
      <c r="I33">
        <f t="shared" si="2"/>
        <v>118.82362500000001</v>
      </c>
      <c r="J33" s="18">
        <f t="shared" si="3"/>
        <v>0.93648555000000056</v>
      </c>
      <c r="K33" s="16">
        <f t="shared" si="4"/>
        <v>673.92677721666621</v>
      </c>
      <c r="L33">
        <f t="shared" si="8"/>
        <v>1111.9791824074996</v>
      </c>
      <c r="M33">
        <f t="shared" si="5"/>
        <v>0</v>
      </c>
      <c r="N33">
        <f t="shared" si="9"/>
        <v>41689.139713044162</v>
      </c>
      <c r="O33">
        <f t="shared" si="10"/>
        <v>0</v>
      </c>
      <c r="P33">
        <f t="shared" si="6"/>
        <v>0</v>
      </c>
      <c r="Q33" s="19">
        <f t="shared" si="11"/>
        <v>0</v>
      </c>
    </row>
    <row r="34" spans="2:17" x14ac:dyDescent="0.25">
      <c r="B34" s="3" t="s">
        <v>36</v>
      </c>
      <c r="C34" s="3">
        <v>26</v>
      </c>
      <c r="D34" s="3">
        <v>26</v>
      </c>
      <c r="E34" s="10">
        <v>31.9</v>
      </c>
      <c r="F34" s="16">
        <f t="shared" si="7"/>
        <v>0.45833333333333343</v>
      </c>
      <c r="G34" s="16">
        <f t="shared" si="0"/>
        <v>2.3500000000000014</v>
      </c>
      <c r="H34" s="16">
        <f t="shared" si="1"/>
        <v>653.12500000000011</v>
      </c>
      <c r="I34">
        <f t="shared" si="2"/>
        <v>118.82362500000001</v>
      </c>
      <c r="J34" s="18">
        <f t="shared" si="3"/>
        <v>1.8996295500000029</v>
      </c>
      <c r="K34" s="16">
        <f t="shared" si="4"/>
        <v>773.84825455000009</v>
      </c>
      <c r="L34">
        <f t="shared" si="8"/>
        <v>1818.5433981925014</v>
      </c>
      <c r="M34">
        <f t="shared" si="5"/>
        <v>0</v>
      </c>
      <c r="N34">
        <f t="shared" si="9"/>
        <v>42801.118895451662</v>
      </c>
      <c r="O34">
        <f t="shared" si="10"/>
        <v>0</v>
      </c>
      <c r="P34">
        <f t="shared" si="6"/>
        <v>0</v>
      </c>
      <c r="Q34" s="19">
        <f t="shared" si="11"/>
        <v>0</v>
      </c>
    </row>
    <row r="35" spans="2:17" x14ac:dyDescent="0.25">
      <c r="B35" s="3" t="s">
        <v>36</v>
      </c>
      <c r="C35" s="3">
        <v>27</v>
      </c>
      <c r="D35" s="3">
        <v>27</v>
      </c>
      <c r="E35" s="10">
        <v>34.1</v>
      </c>
      <c r="F35" s="16">
        <f t="shared" si="7"/>
        <v>0.65277777777777812</v>
      </c>
      <c r="G35" s="16">
        <f t="shared" si="0"/>
        <v>2.5</v>
      </c>
      <c r="H35" s="16">
        <f t="shared" si="1"/>
        <v>930.20833333333383</v>
      </c>
      <c r="I35">
        <f t="shared" si="2"/>
        <v>118.82362500000001</v>
      </c>
      <c r="J35" s="18">
        <f t="shared" si="3"/>
        <v>2.1498750000000002</v>
      </c>
      <c r="K35" s="16">
        <f t="shared" si="4"/>
        <v>1051.181833333334</v>
      </c>
      <c r="L35">
        <f t="shared" si="8"/>
        <v>2627.954583333335</v>
      </c>
      <c r="M35">
        <f t="shared" si="5"/>
        <v>0</v>
      </c>
      <c r="N35">
        <f t="shared" si="9"/>
        <v>44619.662293644164</v>
      </c>
      <c r="O35">
        <f t="shared" si="10"/>
        <v>0</v>
      </c>
      <c r="P35">
        <f t="shared" si="6"/>
        <v>0</v>
      </c>
      <c r="Q35" s="19">
        <f t="shared" si="11"/>
        <v>0</v>
      </c>
    </row>
    <row r="36" spans="2:17" x14ac:dyDescent="0.25">
      <c r="B36" s="3" t="s">
        <v>36</v>
      </c>
      <c r="C36" s="3">
        <v>28</v>
      </c>
      <c r="D36" s="3">
        <v>28</v>
      </c>
      <c r="E36" s="10">
        <v>36.6</v>
      </c>
      <c r="F36" s="16">
        <f t="shared" si="7"/>
        <v>0.69444444444444442</v>
      </c>
      <c r="G36" s="16">
        <f t="shared" si="0"/>
        <v>2.3499999999999979</v>
      </c>
      <c r="H36" s="16">
        <f t="shared" si="1"/>
        <v>989.58333333333326</v>
      </c>
      <c r="I36">
        <f t="shared" si="2"/>
        <v>118.82362500000001</v>
      </c>
      <c r="J36" s="18">
        <f t="shared" si="3"/>
        <v>1.8996295499999969</v>
      </c>
      <c r="K36" s="16">
        <f t="shared" si="4"/>
        <v>1110.3065878833333</v>
      </c>
      <c r="L36">
        <f t="shared" si="8"/>
        <v>2609.220481525831</v>
      </c>
      <c r="M36">
        <f t="shared" si="5"/>
        <v>0</v>
      </c>
      <c r="N36">
        <f t="shared" si="9"/>
        <v>47247.616876977496</v>
      </c>
      <c r="O36">
        <f t="shared" si="10"/>
        <v>0</v>
      </c>
      <c r="P36">
        <f t="shared" si="6"/>
        <v>0</v>
      </c>
      <c r="Q36" s="19">
        <f t="shared" si="11"/>
        <v>0</v>
      </c>
    </row>
    <row r="37" spans="2:17" x14ac:dyDescent="0.25">
      <c r="B37" s="3" t="s">
        <v>36</v>
      </c>
      <c r="C37" s="3">
        <v>29</v>
      </c>
      <c r="D37" s="3">
        <v>29</v>
      </c>
      <c r="E37" s="10">
        <v>39.1</v>
      </c>
      <c r="F37" s="16">
        <f t="shared" si="7"/>
        <v>0.65277777777777712</v>
      </c>
      <c r="G37" s="16">
        <f t="shared" si="0"/>
        <v>1.6999999999999993</v>
      </c>
      <c r="H37" s="16">
        <f t="shared" si="1"/>
        <v>930.20833333333235</v>
      </c>
      <c r="I37">
        <f t="shared" si="2"/>
        <v>118.82362500000001</v>
      </c>
      <c r="J37" s="18">
        <f t="shared" si="3"/>
        <v>0.99410219999999927</v>
      </c>
      <c r="K37" s="16">
        <f t="shared" si="4"/>
        <v>1050.0260605333324</v>
      </c>
      <c r="L37">
        <f t="shared" si="8"/>
        <v>1785.0443029066644</v>
      </c>
      <c r="M37">
        <f t="shared" si="5"/>
        <v>0</v>
      </c>
      <c r="N37">
        <f t="shared" si="9"/>
        <v>49856.837358503326</v>
      </c>
      <c r="O37">
        <f t="shared" si="10"/>
        <v>0</v>
      </c>
      <c r="P37">
        <f t="shared" si="6"/>
        <v>0</v>
      </c>
      <c r="Q37" s="19">
        <f t="shared" si="11"/>
        <v>0</v>
      </c>
    </row>
    <row r="38" spans="2:17" x14ac:dyDescent="0.25">
      <c r="B38" s="3" t="s">
        <v>36</v>
      </c>
      <c r="C38" s="3">
        <v>30</v>
      </c>
      <c r="D38" s="3">
        <v>30</v>
      </c>
      <c r="E38" s="10">
        <v>41.3</v>
      </c>
      <c r="F38" s="16">
        <f t="shared" si="7"/>
        <v>0.47222222222222199</v>
      </c>
      <c r="G38" s="16">
        <f t="shared" si="0"/>
        <v>1</v>
      </c>
      <c r="H38" s="16">
        <f t="shared" si="1"/>
        <v>672.91666666666629</v>
      </c>
      <c r="I38">
        <f t="shared" si="2"/>
        <v>118.82362500000001</v>
      </c>
      <c r="J38" s="18">
        <f t="shared" si="3"/>
        <v>0.34398000000000006</v>
      </c>
      <c r="K38" s="16">
        <f t="shared" si="4"/>
        <v>792.08427166666627</v>
      </c>
      <c r="L38">
        <f t="shared" si="8"/>
        <v>792.08427166666627</v>
      </c>
      <c r="M38">
        <f t="shared" si="5"/>
        <v>0</v>
      </c>
      <c r="N38">
        <f t="shared" si="9"/>
        <v>51641.881661409992</v>
      </c>
      <c r="O38">
        <f t="shared" si="10"/>
        <v>0</v>
      </c>
      <c r="P38">
        <f t="shared" si="6"/>
        <v>0</v>
      </c>
      <c r="Q38" s="19">
        <f t="shared" si="11"/>
        <v>0</v>
      </c>
    </row>
    <row r="39" spans="2:17" x14ac:dyDescent="0.25">
      <c r="B39" s="3" t="s">
        <v>36</v>
      </c>
      <c r="C39" s="3">
        <v>31</v>
      </c>
      <c r="D39" s="3">
        <v>31</v>
      </c>
      <c r="E39" s="10">
        <v>42.5</v>
      </c>
      <c r="F39" s="16">
        <f t="shared" si="7"/>
        <v>0.27777777777777779</v>
      </c>
      <c r="G39" s="16">
        <f t="shared" si="0"/>
        <v>0.69999999999999929</v>
      </c>
      <c r="H39" s="16">
        <f t="shared" si="1"/>
        <v>395.83333333333337</v>
      </c>
      <c r="I39">
        <f t="shared" si="2"/>
        <v>118.82362500000001</v>
      </c>
      <c r="J39" s="18">
        <f t="shared" si="3"/>
        <v>0.16855019999999968</v>
      </c>
      <c r="K39" s="16">
        <f t="shared" si="4"/>
        <v>514.82550853333339</v>
      </c>
      <c r="L39">
        <f t="shared" si="8"/>
        <v>360.377855973333</v>
      </c>
      <c r="M39">
        <f t="shared" si="5"/>
        <v>0</v>
      </c>
      <c r="N39">
        <f t="shared" si="9"/>
        <v>52433.965933076659</v>
      </c>
      <c r="O39">
        <f t="shared" si="10"/>
        <v>0</v>
      </c>
      <c r="P39">
        <f t="shared" si="6"/>
        <v>0</v>
      </c>
      <c r="Q39" s="19">
        <f t="shared" si="11"/>
        <v>0</v>
      </c>
    </row>
    <row r="40" spans="2:17" x14ac:dyDescent="0.25">
      <c r="B40" s="3" t="s">
        <v>36</v>
      </c>
      <c r="C40" s="3">
        <v>32</v>
      </c>
      <c r="D40" s="3">
        <v>32</v>
      </c>
      <c r="E40" s="10">
        <v>43.3</v>
      </c>
      <c r="F40" s="16">
        <f t="shared" si="7"/>
        <v>0.19444444444444425</v>
      </c>
      <c r="G40" s="16">
        <f t="shared" si="0"/>
        <v>0.55000000000000071</v>
      </c>
      <c r="H40" s="16">
        <f t="shared" si="1"/>
        <v>277.08333333333309</v>
      </c>
      <c r="I40">
        <f t="shared" si="2"/>
        <v>118.82362500000001</v>
      </c>
      <c r="J40" s="18">
        <f t="shared" si="3"/>
        <v>0.10405395000000028</v>
      </c>
      <c r="K40" s="16">
        <f t="shared" si="4"/>
        <v>396.01101228333306</v>
      </c>
      <c r="L40">
        <f t="shared" si="8"/>
        <v>217.80605675583345</v>
      </c>
      <c r="M40">
        <f t="shared" si="5"/>
        <v>0</v>
      </c>
      <c r="N40">
        <f t="shared" si="9"/>
        <v>52794.343789049992</v>
      </c>
      <c r="O40">
        <f t="shared" si="10"/>
        <v>0</v>
      </c>
      <c r="P40">
        <f t="shared" si="6"/>
        <v>0</v>
      </c>
      <c r="Q40" s="19">
        <f t="shared" si="11"/>
        <v>0</v>
      </c>
    </row>
    <row r="41" spans="2:17" x14ac:dyDescent="0.25">
      <c r="B41" s="3" t="s">
        <v>36</v>
      </c>
      <c r="C41" s="3">
        <v>33</v>
      </c>
      <c r="D41" s="3">
        <v>33</v>
      </c>
      <c r="E41" s="10">
        <v>43.9</v>
      </c>
      <c r="F41" s="16">
        <f t="shared" si="7"/>
        <v>0.15277777777777798</v>
      </c>
      <c r="G41" s="16">
        <f t="shared" si="0"/>
        <v>0.30000000000000071</v>
      </c>
      <c r="H41" s="16">
        <f t="shared" si="1"/>
        <v>217.70833333333363</v>
      </c>
      <c r="I41">
        <f t="shared" si="2"/>
        <v>118.82362500000001</v>
      </c>
      <c r="J41" s="18">
        <f t="shared" si="3"/>
        <v>3.0958200000000151E-2</v>
      </c>
      <c r="K41" s="16">
        <f t="shared" si="4"/>
        <v>336.56291653333363</v>
      </c>
      <c r="L41">
        <f t="shared" si="8"/>
        <v>100.96887496000033</v>
      </c>
      <c r="M41">
        <f t="shared" si="5"/>
        <v>0</v>
      </c>
      <c r="N41">
        <f t="shared" si="9"/>
        <v>53012.149845805827</v>
      </c>
      <c r="O41">
        <f t="shared" si="10"/>
        <v>0</v>
      </c>
      <c r="P41">
        <f t="shared" si="6"/>
        <v>0</v>
      </c>
      <c r="Q41" s="19">
        <f t="shared" si="11"/>
        <v>0</v>
      </c>
    </row>
    <row r="42" spans="2:17" x14ac:dyDescent="0.25">
      <c r="B42" s="3" t="s">
        <v>36</v>
      </c>
      <c r="C42" s="3">
        <v>34</v>
      </c>
      <c r="D42" s="3">
        <v>34</v>
      </c>
      <c r="E42" s="10">
        <v>44.4</v>
      </c>
      <c r="F42" s="16">
        <f t="shared" si="7"/>
        <v>8.3333333333333523E-2</v>
      </c>
      <c r="G42" s="16">
        <f t="shared" si="0"/>
        <v>-9.9999999999997868E-2</v>
      </c>
      <c r="H42" s="16">
        <f t="shared" si="1"/>
        <v>118.75000000000027</v>
      </c>
      <c r="I42">
        <f t="shared" si="2"/>
        <v>118.82362500000001</v>
      </c>
      <c r="J42" s="18">
        <f t="shared" si="3"/>
        <v>3.4397999999998541E-3</v>
      </c>
      <c r="K42" s="16">
        <f t="shared" si="4"/>
        <v>237.57706480000027</v>
      </c>
      <c r="L42">
        <f t="shared" si="8"/>
        <v>-23.75770647999952</v>
      </c>
      <c r="M42">
        <f t="shared" si="5"/>
        <v>-23.75770647999952</v>
      </c>
      <c r="N42">
        <f t="shared" si="9"/>
        <v>53113.118720765829</v>
      </c>
      <c r="O42">
        <f t="shared" si="10"/>
        <v>23.75770647999952</v>
      </c>
      <c r="P42">
        <f t="shared" si="6"/>
        <v>14.254623887999712</v>
      </c>
      <c r="Q42" s="19">
        <f t="shared" si="11"/>
        <v>14.254623887999712</v>
      </c>
    </row>
    <row r="43" spans="2:17" x14ac:dyDescent="0.25">
      <c r="B43" s="3" t="s">
        <v>36</v>
      </c>
      <c r="C43" s="3">
        <v>35</v>
      </c>
      <c r="D43" s="3">
        <v>35</v>
      </c>
      <c r="E43" s="10">
        <v>44.5</v>
      </c>
      <c r="F43" s="16">
        <f t="shared" si="7"/>
        <v>-2.7777777777777186E-2</v>
      </c>
      <c r="G43" s="16">
        <f t="shared" si="0"/>
        <v>-0.89999999999999858</v>
      </c>
      <c r="H43" s="16">
        <f t="shared" si="1"/>
        <v>-39.58333333333249</v>
      </c>
      <c r="I43">
        <f t="shared" si="2"/>
        <v>118.82362500000001</v>
      </c>
      <c r="J43" s="18">
        <f t="shared" si="3"/>
        <v>0.27862379999999914</v>
      </c>
      <c r="K43" s="16">
        <f t="shared" si="4"/>
        <v>79.518915466667522</v>
      </c>
      <c r="L43">
        <f t="shared" si="8"/>
        <v>-71.567023920000651</v>
      </c>
      <c r="M43">
        <f t="shared" si="5"/>
        <v>-71.567023920000651</v>
      </c>
      <c r="N43">
        <f t="shared" si="9"/>
        <v>53113.118720765829</v>
      </c>
      <c r="O43">
        <f t="shared" si="10"/>
        <v>95.324730400000163</v>
      </c>
      <c r="P43">
        <f t="shared" si="6"/>
        <v>42.940214352000389</v>
      </c>
      <c r="Q43" s="19">
        <f t="shared" si="11"/>
        <v>57.194838240000102</v>
      </c>
    </row>
    <row r="44" spans="2:17" x14ac:dyDescent="0.25">
      <c r="B44" s="3" t="s">
        <v>36</v>
      </c>
      <c r="C44" s="3">
        <v>36</v>
      </c>
      <c r="D44" s="3">
        <v>36</v>
      </c>
      <c r="E44" s="10">
        <v>44.2</v>
      </c>
      <c r="F44" s="16">
        <f t="shared" si="7"/>
        <v>-0.24999999999999961</v>
      </c>
      <c r="G44" s="16">
        <f t="shared" si="0"/>
        <v>-2.1500000000000021</v>
      </c>
      <c r="H44" s="16">
        <f t="shared" si="1"/>
        <v>-356.24999999999943</v>
      </c>
      <c r="I44">
        <f t="shared" si="2"/>
        <v>118.82362500000001</v>
      </c>
      <c r="J44" s="18">
        <f t="shared" si="3"/>
        <v>1.5900475500000035</v>
      </c>
      <c r="K44" s="16">
        <f t="shared" si="4"/>
        <v>-235.83632744999943</v>
      </c>
      <c r="L44">
        <f t="shared" si="8"/>
        <v>507.04810401749927</v>
      </c>
      <c r="M44">
        <f t="shared" si="5"/>
        <v>0</v>
      </c>
      <c r="N44">
        <f t="shared" si="9"/>
        <v>53113.118720765829</v>
      </c>
      <c r="O44">
        <f t="shared" si="10"/>
        <v>95.324730400000163</v>
      </c>
      <c r="P44">
        <f t="shared" si="6"/>
        <v>0</v>
      </c>
      <c r="Q44" s="19">
        <f t="shared" si="11"/>
        <v>57.194838240000102</v>
      </c>
    </row>
    <row r="45" spans="2:17" x14ac:dyDescent="0.25">
      <c r="B45" s="3" t="s">
        <v>36</v>
      </c>
      <c r="C45" s="3">
        <v>37</v>
      </c>
      <c r="D45" s="3">
        <v>37</v>
      </c>
      <c r="E45" s="10">
        <v>42.7</v>
      </c>
      <c r="F45" s="16">
        <f t="shared" si="7"/>
        <v>-0.59722222222222276</v>
      </c>
      <c r="G45" s="16">
        <f t="shared" si="0"/>
        <v>-2.8500000000000014</v>
      </c>
      <c r="H45" s="16">
        <f t="shared" si="1"/>
        <v>-851.04166666666742</v>
      </c>
      <c r="I45">
        <f t="shared" si="2"/>
        <v>118.82362500000001</v>
      </c>
      <c r="J45" s="18">
        <f t="shared" si="3"/>
        <v>2.7939775500000033</v>
      </c>
      <c r="K45" s="16">
        <f t="shared" si="4"/>
        <v>-729.42406411666741</v>
      </c>
      <c r="L45">
        <f t="shared" si="8"/>
        <v>2078.8585827325032</v>
      </c>
      <c r="M45">
        <f t="shared" si="5"/>
        <v>0</v>
      </c>
      <c r="N45">
        <f t="shared" si="9"/>
        <v>53620.16682478333</v>
      </c>
      <c r="O45">
        <f t="shared" si="10"/>
        <v>95.324730400000163</v>
      </c>
      <c r="P45">
        <f t="shared" si="6"/>
        <v>0</v>
      </c>
      <c r="Q45" s="19">
        <f t="shared" si="11"/>
        <v>57.194838240000102</v>
      </c>
    </row>
    <row r="46" spans="2:17" x14ac:dyDescent="0.25">
      <c r="B46" s="3" t="s">
        <v>36</v>
      </c>
      <c r="C46" s="3">
        <v>38</v>
      </c>
      <c r="D46" s="3">
        <v>38</v>
      </c>
      <c r="E46" s="10">
        <v>39.9</v>
      </c>
      <c r="F46" s="16">
        <f t="shared" si="7"/>
        <v>-0.79166666666666707</v>
      </c>
      <c r="G46" s="16">
        <f t="shared" si="0"/>
        <v>-2.6499999999999986</v>
      </c>
      <c r="H46" s="16">
        <f t="shared" si="1"/>
        <v>-1128.1250000000007</v>
      </c>
      <c r="I46">
        <f t="shared" si="2"/>
        <v>118.82362500000001</v>
      </c>
      <c r="J46" s="18">
        <f t="shared" si="3"/>
        <v>2.4155995499999978</v>
      </c>
      <c r="K46" s="16">
        <f t="shared" si="4"/>
        <v>-1006.8857754500007</v>
      </c>
      <c r="L46">
        <f t="shared" si="8"/>
        <v>2668.2473049425003</v>
      </c>
      <c r="M46">
        <f t="shared" si="5"/>
        <v>0</v>
      </c>
      <c r="N46">
        <f t="shared" si="9"/>
        <v>55699.02540751583</v>
      </c>
      <c r="O46">
        <f t="shared" si="10"/>
        <v>95.324730400000163</v>
      </c>
      <c r="P46">
        <f t="shared" si="6"/>
        <v>0</v>
      </c>
      <c r="Q46" s="19">
        <f t="shared" si="11"/>
        <v>57.194838240000102</v>
      </c>
    </row>
    <row r="47" spans="2:17" x14ac:dyDescent="0.25">
      <c r="B47" s="3" t="s">
        <v>36</v>
      </c>
      <c r="C47" s="3">
        <v>39</v>
      </c>
      <c r="D47" s="3">
        <v>39</v>
      </c>
      <c r="E47" s="10">
        <v>37</v>
      </c>
      <c r="F47" s="16">
        <f t="shared" si="7"/>
        <v>-0.73611111111111072</v>
      </c>
      <c r="G47" s="16">
        <f t="shared" si="0"/>
        <v>-2.3500000000000014</v>
      </c>
      <c r="H47" s="16">
        <f t="shared" si="1"/>
        <v>-1048.9583333333328</v>
      </c>
      <c r="I47">
        <f t="shared" si="2"/>
        <v>118.82362500000001</v>
      </c>
      <c r="J47" s="18">
        <f t="shared" si="3"/>
        <v>1.8996295500000029</v>
      </c>
      <c r="K47" s="16">
        <f t="shared" si="4"/>
        <v>-928.23507878333282</v>
      </c>
      <c r="L47">
        <f t="shared" si="8"/>
        <v>2181.3524351408337</v>
      </c>
      <c r="M47">
        <f t="shared" si="5"/>
        <v>0</v>
      </c>
      <c r="N47">
        <f t="shared" si="9"/>
        <v>58367.272712458333</v>
      </c>
      <c r="O47">
        <f t="shared" si="10"/>
        <v>95.324730400000163</v>
      </c>
      <c r="P47">
        <f t="shared" si="6"/>
        <v>0</v>
      </c>
      <c r="Q47" s="19">
        <f t="shared" si="11"/>
        <v>57.194838240000102</v>
      </c>
    </row>
    <row r="48" spans="2:17" x14ac:dyDescent="0.25">
      <c r="B48" s="3" t="s">
        <v>36</v>
      </c>
      <c r="C48" s="3">
        <v>40</v>
      </c>
      <c r="D48" s="3">
        <v>40</v>
      </c>
      <c r="E48" s="10">
        <v>34.6</v>
      </c>
      <c r="F48" s="16">
        <f t="shared" si="7"/>
        <v>-0.65277777777777812</v>
      </c>
      <c r="G48" s="16">
        <f t="shared" si="0"/>
        <v>-2.8000000000000007</v>
      </c>
      <c r="H48" s="16">
        <f t="shared" si="1"/>
        <v>-930.20833333333383</v>
      </c>
      <c r="I48">
        <f t="shared" si="2"/>
        <v>118.82362500000001</v>
      </c>
      <c r="J48" s="18">
        <f t="shared" si="3"/>
        <v>2.696803200000002</v>
      </c>
      <c r="K48" s="16">
        <f t="shared" si="4"/>
        <v>-808.68790513333386</v>
      </c>
      <c r="L48">
        <f t="shared" si="8"/>
        <v>2264.3261343733352</v>
      </c>
      <c r="M48">
        <f t="shared" si="5"/>
        <v>0</v>
      </c>
      <c r="N48">
        <f t="shared" si="9"/>
        <v>60548.625147599167</v>
      </c>
      <c r="O48">
        <f t="shared" si="10"/>
        <v>95.324730400000163</v>
      </c>
      <c r="P48">
        <f t="shared" si="6"/>
        <v>0</v>
      </c>
      <c r="Q48" s="19">
        <f t="shared" si="11"/>
        <v>57.194838240000102</v>
      </c>
    </row>
    <row r="49" spans="2:17" x14ac:dyDescent="0.25">
      <c r="B49" s="3" t="s">
        <v>36</v>
      </c>
      <c r="C49" s="3">
        <v>41</v>
      </c>
      <c r="D49" s="3">
        <v>41</v>
      </c>
      <c r="E49" s="10">
        <v>32.299999999999997</v>
      </c>
      <c r="F49" s="16">
        <f t="shared" si="7"/>
        <v>-0.7777777777777779</v>
      </c>
      <c r="G49" s="16">
        <f t="shared" si="0"/>
        <v>-3.5999999999999979</v>
      </c>
      <c r="H49" s="16">
        <f t="shared" si="1"/>
        <v>-1108.3333333333335</v>
      </c>
      <c r="I49">
        <f t="shared" si="2"/>
        <v>118.82362500000001</v>
      </c>
      <c r="J49" s="18">
        <f t="shared" si="3"/>
        <v>4.4579807999999952</v>
      </c>
      <c r="K49" s="16">
        <f t="shared" si="4"/>
        <v>-985.05172753333352</v>
      </c>
      <c r="L49">
        <f t="shared" si="8"/>
        <v>3546.1862191199984</v>
      </c>
      <c r="M49">
        <f t="shared" si="5"/>
        <v>0</v>
      </c>
      <c r="N49">
        <f t="shared" si="9"/>
        <v>62812.951281972499</v>
      </c>
      <c r="O49">
        <f t="shared" si="10"/>
        <v>95.324730400000163</v>
      </c>
      <c r="P49">
        <f t="shared" si="6"/>
        <v>0</v>
      </c>
      <c r="Q49" s="19">
        <f t="shared" si="11"/>
        <v>57.194838240000102</v>
      </c>
    </row>
    <row r="50" spans="2:17" x14ac:dyDescent="0.25">
      <c r="B50" s="3" t="s">
        <v>36</v>
      </c>
      <c r="C50" s="3">
        <v>42</v>
      </c>
      <c r="D50" s="3">
        <v>42</v>
      </c>
      <c r="E50" s="10">
        <v>29</v>
      </c>
      <c r="F50" s="16">
        <f t="shared" si="7"/>
        <v>-0.99999999999999933</v>
      </c>
      <c r="G50" s="16">
        <f t="shared" si="0"/>
        <v>-3.4000000000000004</v>
      </c>
      <c r="H50" s="16">
        <f t="shared" si="1"/>
        <v>-1424.9999999999991</v>
      </c>
      <c r="I50">
        <f t="shared" si="2"/>
        <v>118.82362500000001</v>
      </c>
      <c r="J50" s="18">
        <f t="shared" si="3"/>
        <v>3.9764088000000015</v>
      </c>
      <c r="K50" s="16">
        <f t="shared" si="4"/>
        <v>-1302.1999661999992</v>
      </c>
      <c r="L50">
        <f t="shared" si="8"/>
        <v>4427.479885079998</v>
      </c>
      <c r="M50">
        <f t="shared" si="5"/>
        <v>0</v>
      </c>
      <c r="N50">
        <f t="shared" si="9"/>
        <v>66359.137501092497</v>
      </c>
      <c r="O50">
        <f t="shared" si="10"/>
        <v>95.324730400000163</v>
      </c>
      <c r="P50">
        <f t="shared" si="6"/>
        <v>0</v>
      </c>
      <c r="Q50" s="19">
        <f t="shared" si="11"/>
        <v>57.194838240000102</v>
      </c>
    </row>
    <row r="51" spans="2:17" x14ac:dyDescent="0.25">
      <c r="B51" s="3" t="s">
        <v>36</v>
      </c>
      <c r="C51" s="3">
        <v>43</v>
      </c>
      <c r="D51" s="3">
        <v>43</v>
      </c>
      <c r="E51" s="10">
        <v>25.1</v>
      </c>
      <c r="F51" s="16">
        <f t="shared" si="7"/>
        <v>-0.94444444444444453</v>
      </c>
      <c r="G51" s="16">
        <f t="shared" si="0"/>
        <v>-2.1000000000000014</v>
      </c>
      <c r="H51" s="16">
        <f t="shared" si="1"/>
        <v>-1345.8333333333335</v>
      </c>
      <c r="I51">
        <f t="shared" si="2"/>
        <v>118.82362500000001</v>
      </c>
      <c r="J51" s="18">
        <f t="shared" si="3"/>
        <v>1.5169518000000024</v>
      </c>
      <c r="K51" s="16">
        <f t="shared" si="4"/>
        <v>-1225.4927565333335</v>
      </c>
      <c r="L51">
        <f t="shared" si="8"/>
        <v>2573.5347887200019</v>
      </c>
      <c r="M51">
        <f t="shared" si="5"/>
        <v>0</v>
      </c>
      <c r="N51">
        <f t="shared" si="9"/>
        <v>70786.617386172496</v>
      </c>
      <c r="O51">
        <f t="shared" si="10"/>
        <v>95.324730400000163</v>
      </c>
      <c r="P51">
        <f t="shared" si="6"/>
        <v>0</v>
      </c>
      <c r="Q51" s="19">
        <f t="shared" si="11"/>
        <v>57.194838240000102</v>
      </c>
    </row>
    <row r="52" spans="2:17" x14ac:dyDescent="0.25">
      <c r="B52" s="3" t="s">
        <v>36</v>
      </c>
      <c r="C52" s="3">
        <v>44</v>
      </c>
      <c r="D52" s="3">
        <v>44</v>
      </c>
      <c r="E52" s="10">
        <v>22.2</v>
      </c>
      <c r="F52" s="16">
        <f t="shared" si="7"/>
        <v>-0.5833333333333337</v>
      </c>
      <c r="G52" s="16">
        <f t="shared" si="0"/>
        <v>-0.90000000000000036</v>
      </c>
      <c r="H52" s="16">
        <f t="shared" si="1"/>
        <v>-831.25000000000057</v>
      </c>
      <c r="I52">
        <f t="shared" si="2"/>
        <v>118.82362500000001</v>
      </c>
      <c r="J52" s="18">
        <f t="shared" si="3"/>
        <v>0.27862380000000025</v>
      </c>
      <c r="K52" s="16">
        <f t="shared" si="4"/>
        <v>-712.14775120000058</v>
      </c>
      <c r="L52">
        <f t="shared" si="8"/>
        <v>640.9329760800008</v>
      </c>
      <c r="M52">
        <f t="shared" si="5"/>
        <v>0</v>
      </c>
      <c r="N52">
        <f t="shared" si="9"/>
        <v>73360.152174892501</v>
      </c>
      <c r="O52">
        <f t="shared" si="10"/>
        <v>95.324730400000163</v>
      </c>
      <c r="P52">
        <f t="shared" si="6"/>
        <v>0</v>
      </c>
      <c r="Q52" s="19">
        <f t="shared" si="11"/>
        <v>57.194838240000102</v>
      </c>
    </row>
    <row r="53" spans="2:17" x14ac:dyDescent="0.25">
      <c r="B53" s="3" t="s">
        <v>36</v>
      </c>
      <c r="C53" s="3">
        <v>45</v>
      </c>
      <c r="D53" s="3">
        <v>45</v>
      </c>
      <c r="E53" s="10">
        <v>20.9</v>
      </c>
      <c r="F53" s="16">
        <f t="shared" si="7"/>
        <v>-0.25000000000000011</v>
      </c>
      <c r="G53" s="16">
        <f t="shared" si="0"/>
        <v>-0.69999999999999929</v>
      </c>
      <c r="H53" s="16">
        <f t="shared" si="1"/>
        <v>-356.25000000000017</v>
      </c>
      <c r="I53">
        <f t="shared" si="2"/>
        <v>118.82362500000001</v>
      </c>
      <c r="J53" s="18">
        <f t="shared" si="3"/>
        <v>0.16855019999999968</v>
      </c>
      <c r="K53" s="16">
        <f t="shared" si="4"/>
        <v>-237.25782480000018</v>
      </c>
      <c r="L53">
        <f t="shared" si="8"/>
        <v>166.08047735999995</v>
      </c>
      <c r="M53">
        <f t="shared" si="5"/>
        <v>0</v>
      </c>
      <c r="N53">
        <f t="shared" si="9"/>
        <v>74001.085150972503</v>
      </c>
      <c r="O53">
        <f t="shared" si="10"/>
        <v>95.324730400000163</v>
      </c>
      <c r="P53">
        <f t="shared" si="6"/>
        <v>0</v>
      </c>
      <c r="Q53" s="19">
        <f t="shared" si="11"/>
        <v>57.194838240000102</v>
      </c>
    </row>
    <row r="54" spans="2:17" x14ac:dyDescent="0.25">
      <c r="B54" s="3" t="s">
        <v>36</v>
      </c>
      <c r="C54" s="3">
        <v>46</v>
      </c>
      <c r="D54" s="3">
        <v>46</v>
      </c>
      <c r="E54" s="10">
        <v>20.399999999999999</v>
      </c>
      <c r="F54" s="16">
        <f t="shared" si="7"/>
        <v>-0.19444444444444425</v>
      </c>
      <c r="G54" s="16">
        <f t="shared" si="0"/>
        <v>-1</v>
      </c>
      <c r="H54" s="16">
        <f t="shared" si="1"/>
        <v>-277.08333333333309</v>
      </c>
      <c r="I54">
        <f t="shared" si="2"/>
        <v>118.82362500000001</v>
      </c>
      <c r="J54" s="18">
        <f t="shared" si="3"/>
        <v>0.34398000000000006</v>
      </c>
      <c r="K54" s="16">
        <f t="shared" si="4"/>
        <v>-157.91572833333311</v>
      </c>
      <c r="L54">
        <f t="shared" si="8"/>
        <v>157.91572833333311</v>
      </c>
      <c r="M54">
        <f t="shared" si="5"/>
        <v>0</v>
      </c>
      <c r="N54">
        <f t="shared" si="9"/>
        <v>74167.165628332499</v>
      </c>
      <c r="O54">
        <f t="shared" si="10"/>
        <v>95.324730400000163</v>
      </c>
      <c r="P54">
        <f t="shared" si="6"/>
        <v>0</v>
      </c>
      <c r="Q54" s="19">
        <f t="shared" si="11"/>
        <v>57.194838240000102</v>
      </c>
    </row>
    <row r="55" spans="2:17" x14ac:dyDescent="0.25">
      <c r="B55" s="3" t="s">
        <v>36</v>
      </c>
      <c r="C55" s="3">
        <v>47</v>
      </c>
      <c r="D55" s="3">
        <v>47</v>
      </c>
      <c r="E55" s="10">
        <v>19.5</v>
      </c>
      <c r="F55" s="16">
        <f t="shared" si="7"/>
        <v>-0.27777777777777779</v>
      </c>
      <c r="G55" s="16">
        <f t="shared" si="0"/>
        <v>-0.84999999999999964</v>
      </c>
      <c r="H55" s="16">
        <f t="shared" si="1"/>
        <v>-395.83333333333337</v>
      </c>
      <c r="I55">
        <f t="shared" si="2"/>
        <v>118.82362500000001</v>
      </c>
      <c r="J55" s="18">
        <f t="shared" si="3"/>
        <v>0.24852554999999982</v>
      </c>
      <c r="K55" s="16">
        <f t="shared" si="4"/>
        <v>-276.76118278333337</v>
      </c>
      <c r="L55">
        <f t="shared" si="8"/>
        <v>235.24700536583327</v>
      </c>
      <c r="M55">
        <f t="shared" si="5"/>
        <v>0</v>
      </c>
      <c r="N55">
        <f t="shared" si="9"/>
        <v>74325.081356665833</v>
      </c>
      <c r="O55">
        <f t="shared" si="10"/>
        <v>95.324730400000163</v>
      </c>
      <c r="P55">
        <f t="shared" si="6"/>
        <v>0</v>
      </c>
      <c r="Q55" s="19">
        <f t="shared" si="11"/>
        <v>57.194838240000102</v>
      </c>
    </row>
    <row r="56" spans="2:17" x14ac:dyDescent="0.25">
      <c r="B56" s="3" t="s">
        <v>36</v>
      </c>
      <c r="C56" s="3">
        <v>48</v>
      </c>
      <c r="D56" s="3">
        <v>48</v>
      </c>
      <c r="E56" s="10">
        <v>18.399999999999999</v>
      </c>
      <c r="F56" s="16">
        <f t="shared" si="7"/>
        <v>-0.23611111111111099</v>
      </c>
      <c r="G56" s="16">
        <f t="shared" si="0"/>
        <v>-0.29999999999999893</v>
      </c>
      <c r="H56" s="16">
        <f t="shared" si="1"/>
        <v>-336.45833333333314</v>
      </c>
      <c r="I56">
        <f t="shared" si="2"/>
        <v>118.82362500000001</v>
      </c>
      <c r="J56" s="18">
        <f t="shared" si="3"/>
        <v>3.0958199999999787E-2</v>
      </c>
      <c r="K56" s="16">
        <f t="shared" si="4"/>
        <v>-217.60375013333316</v>
      </c>
      <c r="L56">
        <f t="shared" si="8"/>
        <v>65.281125039999722</v>
      </c>
      <c r="M56">
        <f t="shared" si="5"/>
        <v>0</v>
      </c>
      <c r="N56">
        <f t="shared" si="9"/>
        <v>74560.328362031665</v>
      </c>
      <c r="O56">
        <f t="shared" si="10"/>
        <v>95.324730400000163</v>
      </c>
      <c r="P56">
        <f t="shared" si="6"/>
        <v>0</v>
      </c>
      <c r="Q56" s="19">
        <f t="shared" si="11"/>
        <v>57.194838240000102</v>
      </c>
    </row>
    <row r="57" spans="2:17" x14ac:dyDescent="0.25">
      <c r="B57" s="3" t="s">
        <v>36</v>
      </c>
      <c r="C57" s="3">
        <v>49</v>
      </c>
      <c r="D57" s="3">
        <v>49</v>
      </c>
      <c r="E57" s="10">
        <v>17.8</v>
      </c>
      <c r="F57" s="16">
        <f t="shared" si="7"/>
        <v>-8.3333333333333037E-2</v>
      </c>
      <c r="G57" s="16">
        <f t="shared" si="0"/>
        <v>-0.20000000000000107</v>
      </c>
      <c r="H57" s="16">
        <f t="shared" si="1"/>
        <v>-118.74999999999957</v>
      </c>
      <c r="I57">
        <f t="shared" si="2"/>
        <v>118.82362500000001</v>
      </c>
      <c r="J57" s="18">
        <f t="shared" si="3"/>
        <v>1.3759200000000148E-2</v>
      </c>
      <c r="K57" s="16">
        <f t="shared" si="4"/>
        <v>8.7384200000433412E-2</v>
      </c>
      <c r="L57">
        <f t="shared" si="8"/>
        <v>-1.7476840000086775E-2</v>
      </c>
      <c r="M57">
        <f t="shared" si="5"/>
        <v>-1.7476840000086775E-2</v>
      </c>
      <c r="N57">
        <f t="shared" si="9"/>
        <v>74625.609487071662</v>
      </c>
      <c r="O57">
        <f t="shared" si="10"/>
        <v>95.342207240000249</v>
      </c>
      <c r="P57">
        <f t="shared" si="6"/>
        <v>1.0486104000052064E-2</v>
      </c>
      <c r="Q57" s="19">
        <f t="shared" si="11"/>
        <v>57.205324344000154</v>
      </c>
    </row>
    <row r="58" spans="2:17" x14ac:dyDescent="0.25">
      <c r="B58" s="3" t="s">
        <v>36</v>
      </c>
      <c r="C58" s="3">
        <v>50</v>
      </c>
      <c r="D58" s="3">
        <v>50</v>
      </c>
      <c r="E58" s="10">
        <v>17.8</v>
      </c>
      <c r="F58" s="16">
        <f t="shared" si="7"/>
        <v>-5.5555555555555851E-2</v>
      </c>
      <c r="G58" s="16">
        <f t="shared" si="0"/>
        <v>-1.0500000000000007</v>
      </c>
      <c r="H58" s="16">
        <f t="shared" si="1"/>
        <v>-79.166666666667084</v>
      </c>
      <c r="I58">
        <f t="shared" si="2"/>
        <v>118.82362500000001</v>
      </c>
      <c r="J58" s="18">
        <f t="shared" si="3"/>
        <v>0.3792379500000006</v>
      </c>
      <c r="K58" s="16">
        <f t="shared" si="4"/>
        <v>40.036196283332927</v>
      </c>
      <c r="L58">
        <f t="shared" si="8"/>
        <v>-42.038006097499604</v>
      </c>
      <c r="M58">
        <f t="shared" si="5"/>
        <v>-42.038006097499604</v>
      </c>
      <c r="N58">
        <f t="shared" si="9"/>
        <v>74625.609487071662</v>
      </c>
      <c r="O58">
        <f t="shared" si="10"/>
        <v>137.38021333749987</v>
      </c>
      <c r="P58">
        <f t="shared" si="6"/>
        <v>25.22280365849976</v>
      </c>
      <c r="Q58" s="19">
        <f t="shared" si="11"/>
        <v>82.428128002499918</v>
      </c>
    </row>
    <row r="59" spans="2:17" x14ac:dyDescent="0.25">
      <c r="B59" s="3" t="s">
        <v>36</v>
      </c>
      <c r="C59" s="3">
        <v>51</v>
      </c>
      <c r="D59" s="3">
        <v>51</v>
      </c>
      <c r="E59" s="10">
        <v>17.399999999999999</v>
      </c>
      <c r="F59" s="16">
        <f t="shared" si="7"/>
        <v>-0.29166666666666685</v>
      </c>
      <c r="G59" s="16">
        <f t="shared" si="0"/>
        <v>-2.1499999999999995</v>
      </c>
      <c r="H59" s="16">
        <f t="shared" si="1"/>
        <v>-415.62500000000028</v>
      </c>
      <c r="I59">
        <f t="shared" si="2"/>
        <v>118.82362500000001</v>
      </c>
      <c r="J59" s="18">
        <f t="shared" si="3"/>
        <v>1.5900475499999995</v>
      </c>
      <c r="K59" s="16">
        <f t="shared" si="4"/>
        <v>-295.21132745000028</v>
      </c>
      <c r="L59">
        <f t="shared" si="8"/>
        <v>634.70435401750046</v>
      </c>
      <c r="M59">
        <f t="shared" si="5"/>
        <v>0</v>
      </c>
      <c r="N59">
        <f t="shared" si="9"/>
        <v>74625.609487071662</v>
      </c>
      <c r="O59">
        <f t="shared" si="10"/>
        <v>137.38021333749987</v>
      </c>
      <c r="P59">
        <f t="shared" si="6"/>
        <v>0</v>
      </c>
      <c r="Q59" s="19">
        <f t="shared" si="11"/>
        <v>82.428128002499918</v>
      </c>
    </row>
    <row r="60" spans="2:17" x14ac:dyDescent="0.25">
      <c r="B60" s="3" t="s">
        <v>36</v>
      </c>
      <c r="C60" s="3">
        <v>52</v>
      </c>
      <c r="D60" s="3">
        <v>52</v>
      </c>
      <c r="E60" s="10">
        <v>15.7</v>
      </c>
      <c r="F60" s="16">
        <f t="shared" si="7"/>
        <v>-0.5972222222222221</v>
      </c>
      <c r="G60" s="16">
        <f t="shared" si="0"/>
        <v>-1.7999999999999998</v>
      </c>
      <c r="H60" s="16">
        <f t="shared" si="1"/>
        <v>-851.04166666666652</v>
      </c>
      <c r="I60">
        <f t="shared" si="2"/>
        <v>118.82362500000001</v>
      </c>
      <c r="J60" s="18">
        <f t="shared" si="3"/>
        <v>1.1144951999999999</v>
      </c>
      <c r="K60" s="16">
        <f t="shared" si="4"/>
        <v>-731.10354646666656</v>
      </c>
      <c r="L60">
        <f t="shared" si="8"/>
        <v>1315.9863836399998</v>
      </c>
      <c r="M60">
        <f t="shared" si="5"/>
        <v>0</v>
      </c>
      <c r="N60">
        <f t="shared" si="9"/>
        <v>75260.31384108917</v>
      </c>
      <c r="O60">
        <f t="shared" si="10"/>
        <v>137.38021333749987</v>
      </c>
      <c r="P60">
        <f t="shared" si="6"/>
        <v>0</v>
      </c>
      <c r="Q60" s="19">
        <f t="shared" si="11"/>
        <v>82.428128002499918</v>
      </c>
    </row>
    <row r="61" spans="2:17" x14ac:dyDescent="0.25">
      <c r="B61" s="3" t="s">
        <v>36</v>
      </c>
      <c r="C61" s="3">
        <v>53</v>
      </c>
      <c r="D61" s="3">
        <v>53</v>
      </c>
      <c r="E61" s="10">
        <v>13.1</v>
      </c>
      <c r="F61" s="16">
        <f t="shared" si="7"/>
        <v>-0.49999999999999994</v>
      </c>
      <c r="G61" s="16">
        <f t="shared" si="0"/>
        <v>-0.54999999999999982</v>
      </c>
      <c r="H61" s="16">
        <f t="shared" si="1"/>
        <v>-712.49999999999989</v>
      </c>
      <c r="I61">
        <f t="shared" si="2"/>
        <v>118.82362500000001</v>
      </c>
      <c r="J61" s="18">
        <f t="shared" si="3"/>
        <v>0.10405394999999996</v>
      </c>
      <c r="K61" s="16">
        <f t="shared" si="4"/>
        <v>-593.57232104999991</v>
      </c>
      <c r="L61">
        <f t="shared" si="8"/>
        <v>326.46477657749983</v>
      </c>
      <c r="M61">
        <f t="shared" si="5"/>
        <v>0</v>
      </c>
      <c r="N61">
        <f t="shared" si="9"/>
        <v>76576.300224729173</v>
      </c>
      <c r="O61">
        <f t="shared" si="10"/>
        <v>137.38021333749987</v>
      </c>
      <c r="P61">
        <f t="shared" si="6"/>
        <v>0</v>
      </c>
      <c r="Q61" s="19">
        <f t="shared" si="11"/>
        <v>82.428128002499918</v>
      </c>
    </row>
    <row r="62" spans="2:17" x14ac:dyDescent="0.25">
      <c r="B62" s="3" t="s">
        <v>36</v>
      </c>
      <c r="C62" s="3">
        <v>54</v>
      </c>
      <c r="D62" s="3">
        <v>54</v>
      </c>
      <c r="E62" s="10">
        <v>12.1</v>
      </c>
      <c r="F62" s="16">
        <f t="shared" si="7"/>
        <v>-0.15277777777777773</v>
      </c>
      <c r="G62" s="16">
        <f t="shared" si="0"/>
        <v>-4.9999999999999822E-2</v>
      </c>
      <c r="H62" s="16">
        <f t="shared" si="1"/>
        <v>-217.70833333333329</v>
      </c>
      <c r="I62">
        <f t="shared" si="2"/>
        <v>118.82362500000001</v>
      </c>
      <c r="J62" s="18">
        <f t="shared" si="3"/>
        <v>8.599499999999941E-4</v>
      </c>
      <c r="K62" s="16">
        <f t="shared" si="4"/>
        <v>-98.883848383333273</v>
      </c>
      <c r="L62">
        <f t="shared" si="8"/>
        <v>4.9441924191666464</v>
      </c>
      <c r="M62">
        <f t="shared" si="5"/>
        <v>0</v>
      </c>
      <c r="N62">
        <f t="shared" si="9"/>
        <v>76902.765001306674</v>
      </c>
      <c r="O62">
        <f t="shared" si="10"/>
        <v>137.38021333749987</v>
      </c>
      <c r="P62">
        <f t="shared" si="6"/>
        <v>0</v>
      </c>
      <c r="Q62" s="19">
        <f t="shared" si="11"/>
        <v>82.428128002499918</v>
      </c>
    </row>
    <row r="63" spans="2:17" x14ac:dyDescent="0.25">
      <c r="B63" s="3" t="s">
        <v>36</v>
      </c>
      <c r="C63" s="3">
        <v>55</v>
      </c>
      <c r="D63" s="3">
        <v>55</v>
      </c>
      <c r="E63" s="10">
        <v>12</v>
      </c>
      <c r="F63" s="16">
        <f t="shared" si="7"/>
        <v>-1.388888888888884E-2</v>
      </c>
      <c r="G63" s="16">
        <f t="shared" si="0"/>
        <v>0</v>
      </c>
      <c r="H63" s="16">
        <f t="shared" si="1"/>
        <v>-19.791666666666597</v>
      </c>
      <c r="I63">
        <f t="shared" si="2"/>
        <v>118.82362500000001</v>
      </c>
      <c r="J63" s="18">
        <f t="shared" si="3"/>
        <v>0</v>
      </c>
      <c r="K63" s="16">
        <f t="shared" si="4"/>
        <v>99.031958333333407</v>
      </c>
      <c r="L63">
        <f t="shared" si="8"/>
        <v>0</v>
      </c>
      <c r="M63">
        <f t="shared" si="5"/>
        <v>0</v>
      </c>
      <c r="N63">
        <f t="shared" si="9"/>
        <v>76907.709193725837</v>
      </c>
      <c r="O63">
        <f t="shared" si="10"/>
        <v>137.38021333749987</v>
      </c>
      <c r="P63">
        <f t="shared" si="6"/>
        <v>0</v>
      </c>
      <c r="Q63" s="19">
        <f t="shared" si="11"/>
        <v>82.428128002499918</v>
      </c>
    </row>
    <row r="64" spans="2:17" x14ac:dyDescent="0.25">
      <c r="B64" s="3" t="s">
        <v>36</v>
      </c>
      <c r="C64" s="3">
        <v>56</v>
      </c>
      <c r="D64" s="3">
        <v>56</v>
      </c>
      <c r="E64" s="10">
        <v>12</v>
      </c>
      <c r="F64" s="16">
        <f t="shared" si="7"/>
        <v>0</v>
      </c>
      <c r="G64" s="16">
        <f t="shared" si="0"/>
        <v>0.15000000000000036</v>
      </c>
      <c r="H64" s="16">
        <f t="shared" si="1"/>
        <v>0</v>
      </c>
      <c r="I64">
        <f t="shared" si="2"/>
        <v>118.82362500000001</v>
      </c>
      <c r="J64" s="18">
        <f t="shared" si="3"/>
        <v>7.7395500000000377E-3</v>
      </c>
      <c r="K64" s="16">
        <f t="shared" si="4"/>
        <v>118.83136455</v>
      </c>
      <c r="L64">
        <f t="shared" si="8"/>
        <v>17.824704682500041</v>
      </c>
      <c r="M64">
        <f t="shared" si="5"/>
        <v>0</v>
      </c>
      <c r="N64">
        <f t="shared" si="9"/>
        <v>76907.709193725837</v>
      </c>
      <c r="O64">
        <f t="shared" si="10"/>
        <v>137.38021333749987</v>
      </c>
      <c r="P64">
        <f t="shared" si="6"/>
        <v>0</v>
      </c>
      <c r="Q64" s="19">
        <f t="shared" si="11"/>
        <v>82.428128002499918</v>
      </c>
    </row>
    <row r="65" spans="2:17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7"/>
        <v>4.1666666666666761E-2</v>
      </c>
      <c r="G65" s="16">
        <f t="shared" si="0"/>
        <v>0.29999999999999982</v>
      </c>
      <c r="H65" s="16">
        <f t="shared" si="1"/>
        <v>59.375000000000135</v>
      </c>
      <c r="I65">
        <f t="shared" si="2"/>
        <v>118.82362500000001</v>
      </c>
      <c r="J65" s="18">
        <f t="shared" si="3"/>
        <v>3.095819999999997E-2</v>
      </c>
      <c r="K65" s="16">
        <f t="shared" si="4"/>
        <v>178.22958320000012</v>
      </c>
      <c r="L65">
        <f t="shared" si="8"/>
        <v>53.468874960000008</v>
      </c>
      <c r="M65">
        <f t="shared" si="5"/>
        <v>0</v>
      </c>
      <c r="N65">
        <f t="shared" si="9"/>
        <v>76925.533898408336</v>
      </c>
      <c r="O65">
        <f t="shared" si="10"/>
        <v>137.38021333749987</v>
      </c>
      <c r="P65">
        <f t="shared" si="6"/>
        <v>0</v>
      </c>
      <c r="Q65" s="19">
        <f t="shared" si="11"/>
        <v>82.428128002499918</v>
      </c>
    </row>
    <row r="66" spans="2:17" x14ac:dyDescent="0.25">
      <c r="B66" s="3" t="s">
        <v>36</v>
      </c>
      <c r="C66" s="3">
        <v>58</v>
      </c>
      <c r="D66" s="3">
        <v>58</v>
      </c>
      <c r="E66" s="10">
        <v>12.3</v>
      </c>
      <c r="F66" s="16">
        <f t="shared" si="7"/>
        <v>8.3333333333333287E-2</v>
      </c>
      <c r="G66" s="16">
        <f t="shared" si="0"/>
        <v>1.1999999999999993</v>
      </c>
      <c r="H66" s="16">
        <f t="shared" si="1"/>
        <v>118.74999999999993</v>
      </c>
      <c r="I66">
        <f t="shared" si="2"/>
        <v>118.82362500000001</v>
      </c>
      <c r="J66" s="18">
        <f t="shared" si="3"/>
        <v>0.49533119999999953</v>
      </c>
      <c r="K66" s="16">
        <f t="shared" si="4"/>
        <v>238.06895619999995</v>
      </c>
      <c r="L66">
        <f t="shared" si="8"/>
        <v>285.68274743999979</v>
      </c>
      <c r="M66">
        <f t="shared" si="5"/>
        <v>0</v>
      </c>
      <c r="N66">
        <f t="shared" si="9"/>
        <v>76979.002773368338</v>
      </c>
      <c r="O66">
        <f t="shared" si="10"/>
        <v>137.38021333749987</v>
      </c>
      <c r="P66">
        <f t="shared" si="6"/>
        <v>0</v>
      </c>
      <c r="Q66" s="19">
        <f t="shared" si="11"/>
        <v>82.428128002499918</v>
      </c>
    </row>
    <row r="67" spans="2:17" x14ac:dyDescent="0.25">
      <c r="B67" s="3" t="s">
        <v>36</v>
      </c>
      <c r="C67" s="3">
        <v>59</v>
      </c>
      <c r="D67" s="3">
        <v>59</v>
      </c>
      <c r="E67" s="10">
        <v>12.6</v>
      </c>
      <c r="F67" s="16">
        <f t="shared" si="7"/>
        <v>0.33333333333333315</v>
      </c>
      <c r="G67" s="16">
        <f t="shared" si="0"/>
        <v>1.3500000000000005</v>
      </c>
      <c r="H67" s="16">
        <f t="shared" si="1"/>
        <v>474.99999999999972</v>
      </c>
      <c r="I67">
        <f t="shared" si="2"/>
        <v>118.82362500000001</v>
      </c>
      <c r="J67" s="18">
        <f t="shared" si="3"/>
        <v>0.62690355000000053</v>
      </c>
      <c r="K67" s="16">
        <f t="shared" si="4"/>
        <v>594.45052854999972</v>
      </c>
      <c r="L67">
        <f t="shared" si="8"/>
        <v>802.5082135424999</v>
      </c>
      <c r="M67">
        <f t="shared" si="5"/>
        <v>0</v>
      </c>
      <c r="N67">
        <f t="shared" si="9"/>
        <v>77264.685520808343</v>
      </c>
      <c r="O67">
        <f t="shared" si="10"/>
        <v>137.38021333749987</v>
      </c>
      <c r="P67">
        <f t="shared" si="6"/>
        <v>0</v>
      </c>
      <c r="Q67" s="19">
        <f t="shared" si="11"/>
        <v>82.428128002499918</v>
      </c>
    </row>
    <row r="68" spans="2:17" x14ac:dyDescent="0.25">
      <c r="B68" s="3" t="s">
        <v>36</v>
      </c>
      <c r="C68" s="3">
        <v>60</v>
      </c>
      <c r="D68" s="3">
        <v>60</v>
      </c>
      <c r="E68" s="10">
        <v>14.7</v>
      </c>
      <c r="F68" s="16">
        <f t="shared" si="7"/>
        <v>0.37500000000000011</v>
      </c>
      <c r="G68" s="16">
        <f t="shared" si="0"/>
        <v>0.60000000000000053</v>
      </c>
      <c r="H68" s="16">
        <f t="shared" si="1"/>
        <v>534.37500000000011</v>
      </c>
      <c r="I68">
        <f t="shared" si="2"/>
        <v>118.82362500000001</v>
      </c>
      <c r="J68" s="18">
        <f t="shared" si="3"/>
        <v>0.12383280000000024</v>
      </c>
      <c r="K68" s="16">
        <f t="shared" si="4"/>
        <v>653.32245780000005</v>
      </c>
      <c r="L68">
        <f t="shared" si="8"/>
        <v>391.99347468000036</v>
      </c>
      <c r="M68">
        <f t="shared" si="5"/>
        <v>0</v>
      </c>
      <c r="N68">
        <f t="shared" si="9"/>
        <v>78067.193734350847</v>
      </c>
      <c r="O68">
        <f t="shared" si="10"/>
        <v>137.38021333749987</v>
      </c>
      <c r="P68">
        <f t="shared" si="6"/>
        <v>0</v>
      </c>
      <c r="Q68" s="19">
        <f t="shared" si="11"/>
        <v>82.428128002499918</v>
      </c>
    </row>
    <row r="69" spans="2:17" x14ac:dyDescent="0.25">
      <c r="B69" s="3" t="s">
        <v>36</v>
      </c>
      <c r="C69" s="3">
        <v>61</v>
      </c>
      <c r="D69" s="3">
        <v>61</v>
      </c>
      <c r="E69" s="10">
        <v>15.3</v>
      </c>
      <c r="F69" s="16">
        <f t="shared" si="7"/>
        <v>0.16666666666666682</v>
      </c>
      <c r="G69" s="16">
        <f t="shared" si="0"/>
        <v>0.44999999999999929</v>
      </c>
      <c r="H69" s="16">
        <f t="shared" si="1"/>
        <v>237.50000000000023</v>
      </c>
      <c r="I69">
        <f t="shared" si="2"/>
        <v>118.82362500000001</v>
      </c>
      <c r="J69" s="18">
        <f t="shared" si="3"/>
        <v>6.9655949999999786E-2</v>
      </c>
      <c r="K69" s="16">
        <f t="shared" si="4"/>
        <v>356.39328095000025</v>
      </c>
      <c r="L69">
        <f t="shared" si="8"/>
        <v>160.37697642749987</v>
      </c>
      <c r="M69">
        <f t="shared" si="5"/>
        <v>0</v>
      </c>
      <c r="N69">
        <f t="shared" si="9"/>
        <v>78459.187209030846</v>
      </c>
      <c r="O69">
        <f t="shared" si="10"/>
        <v>137.38021333749987</v>
      </c>
      <c r="P69">
        <f t="shared" si="6"/>
        <v>0</v>
      </c>
      <c r="Q69" s="19">
        <f t="shared" si="11"/>
        <v>82.428128002499918</v>
      </c>
    </row>
    <row r="70" spans="2:17" x14ac:dyDescent="0.25">
      <c r="B70" s="3" t="s">
        <v>36</v>
      </c>
      <c r="C70" s="3">
        <v>62</v>
      </c>
      <c r="D70" s="3">
        <v>62</v>
      </c>
      <c r="E70" s="10">
        <v>15.9</v>
      </c>
      <c r="F70" s="16">
        <f t="shared" si="7"/>
        <v>0.12499999999999981</v>
      </c>
      <c r="G70" s="16">
        <f t="shared" si="0"/>
        <v>0.60000000000000053</v>
      </c>
      <c r="H70" s="16">
        <f t="shared" si="1"/>
        <v>178.12499999999972</v>
      </c>
      <c r="I70">
        <f t="shared" si="2"/>
        <v>118.82362500000001</v>
      </c>
      <c r="J70" s="18">
        <f t="shared" si="3"/>
        <v>0.12383280000000024</v>
      </c>
      <c r="K70" s="16">
        <f t="shared" si="4"/>
        <v>297.07245779999971</v>
      </c>
      <c r="L70">
        <f t="shared" si="8"/>
        <v>178.24347467999999</v>
      </c>
      <c r="M70">
        <f t="shared" si="5"/>
        <v>0</v>
      </c>
      <c r="N70">
        <f t="shared" si="9"/>
        <v>78619.564185458352</v>
      </c>
      <c r="O70">
        <f t="shared" si="10"/>
        <v>137.38021333749987</v>
      </c>
      <c r="P70">
        <f t="shared" si="6"/>
        <v>0</v>
      </c>
      <c r="Q70" s="19">
        <f t="shared" si="11"/>
        <v>82.428128002499918</v>
      </c>
    </row>
    <row r="71" spans="2:17" x14ac:dyDescent="0.25">
      <c r="B71" s="3" t="s">
        <v>36</v>
      </c>
      <c r="C71" s="3">
        <v>63</v>
      </c>
      <c r="D71" s="3">
        <v>63</v>
      </c>
      <c r="E71" s="10">
        <v>16.2</v>
      </c>
      <c r="F71" s="16">
        <f t="shared" si="7"/>
        <v>0.16666666666666682</v>
      </c>
      <c r="G71" s="16">
        <f t="shared" si="0"/>
        <v>0.80000000000000071</v>
      </c>
      <c r="H71" s="16">
        <f t="shared" si="1"/>
        <v>237.50000000000023</v>
      </c>
      <c r="I71">
        <f t="shared" si="2"/>
        <v>118.82362500000001</v>
      </c>
      <c r="J71" s="18">
        <f t="shared" si="3"/>
        <v>0.22014720000000043</v>
      </c>
      <c r="K71" s="16">
        <f t="shared" si="4"/>
        <v>356.54377220000021</v>
      </c>
      <c r="L71">
        <f t="shared" si="8"/>
        <v>285.2350177600004</v>
      </c>
      <c r="M71">
        <f t="shared" si="5"/>
        <v>0</v>
      </c>
      <c r="N71">
        <f t="shared" si="9"/>
        <v>78797.807660138351</v>
      </c>
      <c r="O71">
        <f t="shared" si="10"/>
        <v>137.38021333749987</v>
      </c>
      <c r="P71">
        <f t="shared" si="6"/>
        <v>0</v>
      </c>
      <c r="Q71" s="19">
        <f t="shared" si="11"/>
        <v>82.428128002499918</v>
      </c>
    </row>
    <row r="72" spans="2:17" x14ac:dyDescent="0.25">
      <c r="B72" s="3" t="s">
        <v>36</v>
      </c>
      <c r="C72" s="3">
        <v>64</v>
      </c>
      <c r="D72" s="3">
        <v>64</v>
      </c>
      <c r="E72" s="10">
        <v>17.100000000000001</v>
      </c>
      <c r="F72" s="16">
        <f t="shared" si="7"/>
        <v>0.2222222222222224</v>
      </c>
      <c r="G72" s="16">
        <f t="shared" si="0"/>
        <v>0.5</v>
      </c>
      <c r="H72" s="16">
        <f t="shared" si="1"/>
        <v>316.66666666666691</v>
      </c>
      <c r="I72">
        <f t="shared" si="2"/>
        <v>118.82362500000001</v>
      </c>
      <c r="J72" s="18">
        <f t="shared" si="3"/>
        <v>8.5995000000000016E-2</v>
      </c>
      <c r="K72" s="16">
        <f t="shared" si="4"/>
        <v>435.57628666666693</v>
      </c>
      <c r="L72">
        <f t="shared" si="8"/>
        <v>217.78814333333347</v>
      </c>
      <c r="M72">
        <f t="shared" si="5"/>
        <v>0</v>
      </c>
      <c r="N72">
        <f t="shared" si="9"/>
        <v>79083.042677898353</v>
      </c>
      <c r="O72">
        <f t="shared" si="10"/>
        <v>137.38021333749987</v>
      </c>
      <c r="P72">
        <f t="shared" si="6"/>
        <v>0</v>
      </c>
      <c r="Q72" s="19">
        <f t="shared" si="11"/>
        <v>82.428128002499918</v>
      </c>
    </row>
    <row r="73" spans="2:17" x14ac:dyDescent="0.25">
      <c r="B73" s="3" t="s">
        <v>36</v>
      </c>
      <c r="C73" s="3">
        <v>65</v>
      </c>
      <c r="D73" s="3">
        <v>65</v>
      </c>
      <c r="E73" s="10">
        <v>17.8</v>
      </c>
      <c r="F73" s="16">
        <f t="shared" si="7"/>
        <v>0.1388888888888889</v>
      </c>
      <c r="G73" s="16">
        <f t="shared" ref="G73:G136" si="12">($E75-$E73)/2</f>
        <v>0.29999999999999893</v>
      </c>
      <c r="H73" s="16">
        <f t="shared" ref="H73:H136" si="13">$I$4*F73</f>
        <v>197.91666666666669</v>
      </c>
      <c r="I73">
        <f t="shared" ref="I73:I136" si="14">$K$4*$I$4*9.81</f>
        <v>118.82362500000001</v>
      </c>
      <c r="J73" s="18">
        <f t="shared" ref="J73:J136" si="15">0.5*$M$4*$L$4*$J$4*(G73^2)</f>
        <v>3.0958199999999787E-2</v>
      </c>
      <c r="K73" s="16">
        <f t="shared" ref="K73:K136" si="16">H73+I73+J73</f>
        <v>316.77124986666666</v>
      </c>
      <c r="L73">
        <f t="shared" ref="L73:L136" si="17">K73*G73</f>
        <v>95.031374959999667</v>
      </c>
      <c r="M73">
        <f t="shared" ref="M73:M136" si="18">IF(L73&lt;0,L73,0)</f>
        <v>0</v>
      </c>
      <c r="N73">
        <f t="shared" si="9"/>
        <v>79300.830821231692</v>
      </c>
      <c r="O73">
        <f t="shared" si="10"/>
        <v>137.38021333749987</v>
      </c>
      <c r="P73">
        <f t="shared" ref="P73:P136" si="19">$O$4*ABS(M73)</f>
        <v>0</v>
      </c>
      <c r="Q73" s="19">
        <f t="shared" si="11"/>
        <v>82.428128002499918</v>
      </c>
    </row>
    <row r="74" spans="2:17" x14ac:dyDescent="0.25">
      <c r="B74" s="3" t="s">
        <v>36</v>
      </c>
      <c r="C74" s="3">
        <v>66</v>
      </c>
      <c r="D74" s="3">
        <v>66</v>
      </c>
      <c r="E74" s="10">
        <v>18.100000000000001</v>
      </c>
      <c r="F74" s="16">
        <f t="shared" ref="F74:F137" si="20">($E75-$E73)/2/3.6</f>
        <v>8.3333333333333037E-2</v>
      </c>
      <c r="G74" s="16">
        <f t="shared" si="12"/>
        <v>1.0999999999999996</v>
      </c>
      <c r="H74" s="16">
        <f t="shared" si="13"/>
        <v>118.74999999999957</v>
      </c>
      <c r="I74">
        <f t="shared" si="14"/>
        <v>118.82362500000001</v>
      </c>
      <c r="J74" s="18">
        <f t="shared" si="15"/>
        <v>0.41621579999999986</v>
      </c>
      <c r="K74" s="16">
        <f t="shared" si="16"/>
        <v>237.9898407999996</v>
      </c>
      <c r="L74">
        <f t="shared" si="17"/>
        <v>261.78882487999948</v>
      </c>
      <c r="M74">
        <f t="shared" si="18"/>
        <v>0</v>
      </c>
      <c r="N74">
        <f t="shared" ref="N74:N137" si="21">N73+(MAX(L73,0))</f>
        <v>79395.862196191694</v>
      </c>
      <c r="O74">
        <f t="shared" ref="O74:O137" si="22">O73+ABS(M74)*1</f>
        <v>137.38021333749987</v>
      </c>
      <c r="P74">
        <f t="shared" si="19"/>
        <v>0</v>
      </c>
      <c r="Q74" s="19">
        <f t="shared" ref="Q74:Q137" si="23">Q73+P74*1</f>
        <v>82.428128002499918</v>
      </c>
    </row>
    <row r="75" spans="2:17" x14ac:dyDescent="0.25">
      <c r="B75" s="3" t="s">
        <v>36</v>
      </c>
      <c r="C75" s="3">
        <v>67</v>
      </c>
      <c r="D75" s="3">
        <v>67</v>
      </c>
      <c r="E75" s="10">
        <v>18.399999999999999</v>
      </c>
      <c r="F75" s="16">
        <f t="shared" si="20"/>
        <v>0.30555555555555547</v>
      </c>
      <c r="G75" s="16">
        <f t="shared" si="12"/>
        <v>2.4000000000000004</v>
      </c>
      <c r="H75" s="16">
        <f t="shared" si="13"/>
        <v>435.41666666666657</v>
      </c>
      <c r="I75">
        <f t="shared" si="14"/>
        <v>118.82362500000001</v>
      </c>
      <c r="J75" s="18">
        <f t="shared" si="15"/>
        <v>1.981324800000001</v>
      </c>
      <c r="K75" s="16">
        <f t="shared" si="16"/>
        <v>556.22161646666666</v>
      </c>
      <c r="L75">
        <f t="shared" si="17"/>
        <v>1334.9318795200002</v>
      </c>
      <c r="M75">
        <f t="shared" si="18"/>
        <v>0</v>
      </c>
      <c r="N75">
        <f t="shared" si="21"/>
        <v>79657.651021071695</v>
      </c>
      <c r="O75">
        <f t="shared" si="22"/>
        <v>137.38021333749987</v>
      </c>
      <c r="P75">
        <f t="shared" si="19"/>
        <v>0</v>
      </c>
      <c r="Q75" s="19">
        <f t="shared" si="23"/>
        <v>82.428128002499918</v>
      </c>
    </row>
    <row r="76" spans="2:17" x14ac:dyDescent="0.25">
      <c r="B76" s="3" t="s">
        <v>36</v>
      </c>
      <c r="C76" s="3">
        <v>68</v>
      </c>
      <c r="D76" s="3">
        <v>68</v>
      </c>
      <c r="E76" s="10">
        <v>20.3</v>
      </c>
      <c r="F76" s="16">
        <f t="shared" si="20"/>
        <v>0.66666666666666674</v>
      </c>
      <c r="G76" s="16">
        <f t="shared" si="12"/>
        <v>3.0999999999999996</v>
      </c>
      <c r="H76" s="16">
        <f t="shared" si="13"/>
        <v>950.00000000000011</v>
      </c>
      <c r="I76">
        <f t="shared" si="14"/>
        <v>118.82362500000001</v>
      </c>
      <c r="J76" s="18">
        <f t="shared" si="15"/>
        <v>3.3056478</v>
      </c>
      <c r="K76" s="16">
        <f t="shared" si="16"/>
        <v>1072.1292728000003</v>
      </c>
      <c r="L76">
        <f t="shared" si="17"/>
        <v>3323.6007456800007</v>
      </c>
      <c r="M76">
        <f t="shared" si="18"/>
        <v>0</v>
      </c>
      <c r="N76">
        <f t="shared" si="21"/>
        <v>80992.582900591689</v>
      </c>
      <c r="O76">
        <f t="shared" si="22"/>
        <v>137.38021333749987</v>
      </c>
      <c r="P76">
        <f t="shared" si="19"/>
        <v>0</v>
      </c>
      <c r="Q76" s="19">
        <f t="shared" si="23"/>
        <v>82.428128002499918</v>
      </c>
    </row>
    <row r="77" spans="2:17" x14ac:dyDescent="0.25">
      <c r="B77" s="3" t="s">
        <v>36</v>
      </c>
      <c r="C77" s="3">
        <v>69</v>
      </c>
      <c r="D77" s="3">
        <v>69</v>
      </c>
      <c r="E77" s="10">
        <v>23.2</v>
      </c>
      <c r="F77" s="16">
        <f t="shared" si="20"/>
        <v>0.86111111111111094</v>
      </c>
      <c r="G77" s="16">
        <f t="shared" si="12"/>
        <v>3.3000000000000007</v>
      </c>
      <c r="H77" s="16">
        <f t="shared" si="13"/>
        <v>1227.083333333333</v>
      </c>
      <c r="I77">
        <f t="shared" si="14"/>
        <v>118.82362500000001</v>
      </c>
      <c r="J77" s="18">
        <f t="shared" si="15"/>
        <v>3.7459422000000022</v>
      </c>
      <c r="K77" s="16">
        <f t="shared" si="16"/>
        <v>1349.652900533333</v>
      </c>
      <c r="L77">
        <f t="shared" si="17"/>
        <v>4453.85457176</v>
      </c>
      <c r="M77">
        <f t="shared" si="18"/>
        <v>0</v>
      </c>
      <c r="N77">
        <f t="shared" si="21"/>
        <v>84316.183646271689</v>
      </c>
      <c r="O77">
        <f t="shared" si="22"/>
        <v>137.38021333749987</v>
      </c>
      <c r="P77">
        <f t="shared" si="19"/>
        <v>0</v>
      </c>
      <c r="Q77" s="19">
        <f t="shared" si="23"/>
        <v>82.428128002499918</v>
      </c>
    </row>
    <row r="78" spans="2:17" x14ac:dyDescent="0.25">
      <c r="B78" s="3" t="s">
        <v>36</v>
      </c>
      <c r="C78" s="3">
        <v>70</v>
      </c>
      <c r="D78" s="3">
        <v>70</v>
      </c>
      <c r="E78" s="10">
        <v>26.5</v>
      </c>
      <c r="F78" s="16">
        <f t="shared" si="20"/>
        <v>0.91666666666666685</v>
      </c>
      <c r="G78" s="16">
        <f t="shared" si="12"/>
        <v>3.0500000000000007</v>
      </c>
      <c r="H78" s="16">
        <f t="shared" si="13"/>
        <v>1306.2500000000002</v>
      </c>
      <c r="I78">
        <f t="shared" si="14"/>
        <v>118.82362500000001</v>
      </c>
      <c r="J78" s="18">
        <f t="shared" si="15"/>
        <v>3.199873950000002</v>
      </c>
      <c r="K78" s="16">
        <f t="shared" si="16"/>
        <v>1428.2734989500002</v>
      </c>
      <c r="L78">
        <f t="shared" si="17"/>
        <v>4356.2341717975014</v>
      </c>
      <c r="M78">
        <f t="shared" si="18"/>
        <v>0</v>
      </c>
      <c r="N78">
        <f t="shared" si="21"/>
        <v>88770.038218031696</v>
      </c>
      <c r="O78">
        <f t="shared" si="22"/>
        <v>137.38021333749987</v>
      </c>
      <c r="P78">
        <f t="shared" si="19"/>
        <v>0</v>
      </c>
      <c r="Q78" s="19">
        <f t="shared" si="23"/>
        <v>82.428128002499918</v>
      </c>
    </row>
    <row r="79" spans="2:17" x14ac:dyDescent="0.25">
      <c r="B79" s="3" t="s">
        <v>36</v>
      </c>
      <c r="C79" s="3">
        <v>71</v>
      </c>
      <c r="D79" s="3">
        <v>71</v>
      </c>
      <c r="E79" s="10">
        <v>29.8</v>
      </c>
      <c r="F79" s="16">
        <f t="shared" si="20"/>
        <v>0.84722222222222243</v>
      </c>
      <c r="G79" s="16">
        <f t="shared" si="12"/>
        <v>2.2999999999999989</v>
      </c>
      <c r="H79" s="16">
        <f t="shared" si="13"/>
        <v>1207.291666666667</v>
      </c>
      <c r="I79">
        <f t="shared" si="14"/>
        <v>118.82362500000001</v>
      </c>
      <c r="J79" s="18">
        <f t="shared" si="15"/>
        <v>1.8196541999999984</v>
      </c>
      <c r="K79" s="16">
        <f t="shared" si="16"/>
        <v>1327.934945866667</v>
      </c>
      <c r="L79">
        <f t="shared" si="17"/>
        <v>3054.2503754933327</v>
      </c>
      <c r="M79">
        <f t="shared" si="18"/>
        <v>0</v>
      </c>
      <c r="N79">
        <f t="shared" si="21"/>
        <v>93126.272389829202</v>
      </c>
      <c r="O79">
        <f t="shared" si="22"/>
        <v>137.38021333749987</v>
      </c>
      <c r="P79">
        <f t="shared" si="19"/>
        <v>0</v>
      </c>
      <c r="Q79" s="19">
        <f t="shared" si="23"/>
        <v>82.428128002499918</v>
      </c>
    </row>
    <row r="80" spans="2:17" x14ac:dyDescent="0.25">
      <c r="B80" s="3" t="s">
        <v>36</v>
      </c>
      <c r="C80" s="3">
        <v>72</v>
      </c>
      <c r="D80" s="3">
        <v>72</v>
      </c>
      <c r="E80" s="10">
        <v>32.6</v>
      </c>
      <c r="F80" s="16">
        <f t="shared" si="20"/>
        <v>0.63888888888888862</v>
      </c>
      <c r="G80" s="16">
        <f t="shared" si="12"/>
        <v>1.4499999999999993</v>
      </c>
      <c r="H80" s="16">
        <f t="shared" si="13"/>
        <v>910.41666666666629</v>
      </c>
      <c r="I80">
        <f t="shared" si="14"/>
        <v>118.82362500000001</v>
      </c>
      <c r="J80" s="18">
        <f t="shared" si="15"/>
        <v>0.72321794999999933</v>
      </c>
      <c r="K80" s="16">
        <f t="shared" si="16"/>
        <v>1029.9635096166662</v>
      </c>
      <c r="L80">
        <f t="shared" si="17"/>
        <v>1493.4470889441652</v>
      </c>
      <c r="M80">
        <f t="shared" si="18"/>
        <v>0</v>
      </c>
      <c r="N80">
        <f t="shared" si="21"/>
        <v>96180.52276532253</v>
      </c>
      <c r="O80">
        <f t="shared" si="22"/>
        <v>137.38021333749987</v>
      </c>
      <c r="P80">
        <f t="shared" si="19"/>
        <v>0</v>
      </c>
      <c r="Q80" s="19">
        <f t="shared" si="23"/>
        <v>82.428128002499918</v>
      </c>
    </row>
    <row r="81" spans="2:17" x14ac:dyDescent="0.25">
      <c r="B81" s="3" t="s">
        <v>36</v>
      </c>
      <c r="C81" s="3">
        <v>73</v>
      </c>
      <c r="D81" s="3">
        <v>73</v>
      </c>
      <c r="E81" s="10">
        <v>34.4</v>
      </c>
      <c r="F81" s="16">
        <f t="shared" si="20"/>
        <v>0.40277777777777757</v>
      </c>
      <c r="G81" s="16">
        <f t="shared" si="12"/>
        <v>1</v>
      </c>
      <c r="H81" s="16">
        <f t="shared" si="13"/>
        <v>573.95833333333303</v>
      </c>
      <c r="I81">
        <f t="shared" si="14"/>
        <v>118.82362500000001</v>
      </c>
      <c r="J81" s="18">
        <f t="shared" si="15"/>
        <v>0.34398000000000006</v>
      </c>
      <c r="K81" s="16">
        <f t="shared" si="16"/>
        <v>693.12593833333301</v>
      </c>
      <c r="L81">
        <f t="shared" si="17"/>
        <v>693.12593833333301</v>
      </c>
      <c r="M81">
        <f t="shared" si="18"/>
        <v>0</v>
      </c>
      <c r="N81">
        <f t="shared" si="21"/>
        <v>97673.969854266688</v>
      </c>
      <c r="O81">
        <f t="shared" si="22"/>
        <v>137.38021333749987</v>
      </c>
      <c r="P81">
        <f t="shared" si="19"/>
        <v>0</v>
      </c>
      <c r="Q81" s="19">
        <f t="shared" si="23"/>
        <v>82.428128002499918</v>
      </c>
    </row>
    <row r="82" spans="2:17" x14ac:dyDescent="0.25">
      <c r="B82" s="3" t="s">
        <v>36</v>
      </c>
      <c r="C82" s="3">
        <v>74</v>
      </c>
      <c r="D82" s="3">
        <v>74</v>
      </c>
      <c r="E82" s="10">
        <v>35.5</v>
      </c>
      <c r="F82" s="16">
        <f t="shared" si="20"/>
        <v>0.27777777777777779</v>
      </c>
      <c r="G82" s="16">
        <f t="shared" si="12"/>
        <v>0.94999999999999929</v>
      </c>
      <c r="H82" s="16">
        <f t="shared" si="13"/>
        <v>395.83333333333337</v>
      </c>
      <c r="I82">
        <f t="shared" si="14"/>
        <v>118.82362500000001</v>
      </c>
      <c r="J82" s="18">
        <f t="shared" si="15"/>
        <v>0.31044194999999958</v>
      </c>
      <c r="K82" s="16">
        <f t="shared" si="16"/>
        <v>514.9674002833334</v>
      </c>
      <c r="L82">
        <f t="shared" si="17"/>
        <v>489.21903026916635</v>
      </c>
      <c r="M82">
        <f t="shared" si="18"/>
        <v>0</v>
      </c>
      <c r="N82">
        <f t="shared" si="21"/>
        <v>98367.095792600026</v>
      </c>
      <c r="O82">
        <f t="shared" si="22"/>
        <v>137.38021333749987</v>
      </c>
      <c r="P82">
        <f t="shared" si="19"/>
        <v>0</v>
      </c>
      <c r="Q82" s="19">
        <f t="shared" si="23"/>
        <v>82.428128002499918</v>
      </c>
    </row>
    <row r="83" spans="2:17" x14ac:dyDescent="0.25">
      <c r="B83" s="3" t="s">
        <v>36</v>
      </c>
      <c r="C83" s="3">
        <v>75</v>
      </c>
      <c r="D83" s="3">
        <v>75</v>
      </c>
      <c r="E83" s="10">
        <v>36.4</v>
      </c>
      <c r="F83" s="16">
        <f t="shared" si="20"/>
        <v>0.26388888888888867</v>
      </c>
      <c r="G83" s="16">
        <f t="shared" si="12"/>
        <v>1.0500000000000007</v>
      </c>
      <c r="H83" s="16">
        <f t="shared" si="13"/>
        <v>376.04166666666634</v>
      </c>
      <c r="I83">
        <f t="shared" si="14"/>
        <v>118.82362500000001</v>
      </c>
      <c r="J83" s="18">
        <f t="shared" si="15"/>
        <v>0.3792379500000006</v>
      </c>
      <c r="K83" s="16">
        <f t="shared" si="16"/>
        <v>495.24452961666634</v>
      </c>
      <c r="L83">
        <f t="shared" si="17"/>
        <v>520.00675609749999</v>
      </c>
      <c r="M83">
        <f t="shared" si="18"/>
        <v>0</v>
      </c>
      <c r="N83">
        <f t="shared" si="21"/>
        <v>98856.314822869186</v>
      </c>
      <c r="O83">
        <f t="shared" si="22"/>
        <v>137.38021333749987</v>
      </c>
      <c r="P83">
        <f t="shared" si="19"/>
        <v>0</v>
      </c>
      <c r="Q83" s="19">
        <f t="shared" si="23"/>
        <v>82.428128002499918</v>
      </c>
    </row>
    <row r="84" spans="2:17" x14ac:dyDescent="0.25">
      <c r="B84" s="3" t="s">
        <v>36</v>
      </c>
      <c r="C84" s="3">
        <v>76</v>
      </c>
      <c r="D84" s="3">
        <v>76</v>
      </c>
      <c r="E84" s="10">
        <v>37.4</v>
      </c>
      <c r="F84" s="16">
        <f t="shared" si="20"/>
        <v>0.29166666666666685</v>
      </c>
      <c r="G84" s="16">
        <f t="shared" si="12"/>
        <v>0.94999999999999929</v>
      </c>
      <c r="H84" s="16">
        <f t="shared" si="13"/>
        <v>415.62500000000028</v>
      </c>
      <c r="I84">
        <f t="shared" si="14"/>
        <v>118.82362500000001</v>
      </c>
      <c r="J84" s="18">
        <f t="shared" si="15"/>
        <v>0.31044194999999958</v>
      </c>
      <c r="K84" s="16">
        <f t="shared" si="16"/>
        <v>534.75906695000037</v>
      </c>
      <c r="L84">
        <f t="shared" si="17"/>
        <v>508.02111360249995</v>
      </c>
      <c r="M84">
        <f t="shared" si="18"/>
        <v>0</v>
      </c>
      <c r="N84">
        <f t="shared" si="21"/>
        <v>99376.321578966687</v>
      </c>
      <c r="O84">
        <f t="shared" si="22"/>
        <v>137.38021333749987</v>
      </c>
      <c r="P84">
        <f t="shared" si="19"/>
        <v>0</v>
      </c>
      <c r="Q84" s="19">
        <f t="shared" si="23"/>
        <v>82.428128002499918</v>
      </c>
    </row>
    <row r="85" spans="2:17" x14ac:dyDescent="0.25">
      <c r="B85" s="3" t="s">
        <v>36</v>
      </c>
      <c r="C85" s="3">
        <v>77</v>
      </c>
      <c r="D85" s="3">
        <v>77</v>
      </c>
      <c r="E85" s="10">
        <v>38.5</v>
      </c>
      <c r="F85" s="16">
        <f t="shared" si="20"/>
        <v>0.26388888888888867</v>
      </c>
      <c r="G85" s="16">
        <f t="shared" si="12"/>
        <v>0.5</v>
      </c>
      <c r="H85" s="16">
        <f t="shared" si="13"/>
        <v>376.04166666666634</v>
      </c>
      <c r="I85">
        <f t="shared" si="14"/>
        <v>118.82362500000001</v>
      </c>
      <c r="J85" s="18">
        <f t="shared" si="15"/>
        <v>8.5995000000000016E-2</v>
      </c>
      <c r="K85" s="16">
        <f t="shared" si="16"/>
        <v>494.95128666666636</v>
      </c>
      <c r="L85">
        <f t="shared" si="17"/>
        <v>247.47564333333318</v>
      </c>
      <c r="M85">
        <f t="shared" si="18"/>
        <v>0</v>
      </c>
      <c r="N85">
        <f t="shared" si="21"/>
        <v>99884.342692569189</v>
      </c>
      <c r="O85">
        <f t="shared" si="22"/>
        <v>137.38021333749987</v>
      </c>
      <c r="P85">
        <f t="shared" si="19"/>
        <v>0</v>
      </c>
      <c r="Q85" s="19">
        <f t="shared" si="23"/>
        <v>82.428128002499918</v>
      </c>
    </row>
    <row r="86" spans="2:17" x14ac:dyDescent="0.25">
      <c r="B86" s="3" t="s">
        <v>36</v>
      </c>
      <c r="C86" s="3">
        <v>78</v>
      </c>
      <c r="D86" s="3">
        <v>78</v>
      </c>
      <c r="E86" s="10">
        <v>39.299999999999997</v>
      </c>
      <c r="F86" s="16">
        <f t="shared" si="20"/>
        <v>0.1388888888888889</v>
      </c>
      <c r="G86" s="16">
        <f t="shared" si="12"/>
        <v>-0.14999999999999858</v>
      </c>
      <c r="H86" s="16">
        <f t="shared" si="13"/>
        <v>197.91666666666669</v>
      </c>
      <c r="I86">
        <f t="shared" si="14"/>
        <v>118.82362500000001</v>
      </c>
      <c r="J86" s="18">
        <f t="shared" si="15"/>
        <v>7.7395499999998547E-3</v>
      </c>
      <c r="K86" s="16">
        <f t="shared" si="16"/>
        <v>316.74803121666667</v>
      </c>
      <c r="L86">
        <f t="shared" si="17"/>
        <v>-47.512204682499551</v>
      </c>
      <c r="M86">
        <f t="shared" si="18"/>
        <v>-47.512204682499551</v>
      </c>
      <c r="N86">
        <f t="shared" si="21"/>
        <v>100131.81833590253</v>
      </c>
      <c r="O86">
        <f t="shared" si="22"/>
        <v>184.89241801999941</v>
      </c>
      <c r="P86">
        <f t="shared" si="19"/>
        <v>28.50732280949973</v>
      </c>
      <c r="Q86" s="19">
        <f t="shared" si="23"/>
        <v>110.93545081199964</v>
      </c>
    </row>
    <row r="87" spans="2:17" x14ac:dyDescent="0.25">
      <c r="B87" s="3" t="s">
        <v>36</v>
      </c>
      <c r="C87" s="3">
        <v>79</v>
      </c>
      <c r="D87" s="3">
        <v>79</v>
      </c>
      <c r="E87" s="10">
        <v>39.5</v>
      </c>
      <c r="F87" s="16">
        <f t="shared" si="20"/>
        <v>-4.1666666666666269E-2</v>
      </c>
      <c r="G87" s="16">
        <f t="shared" si="12"/>
        <v>-0.5</v>
      </c>
      <c r="H87" s="16">
        <f t="shared" si="13"/>
        <v>-59.374999999999432</v>
      </c>
      <c r="I87">
        <f t="shared" si="14"/>
        <v>118.82362500000001</v>
      </c>
      <c r="J87" s="18">
        <f t="shared" si="15"/>
        <v>8.5995000000000016E-2</v>
      </c>
      <c r="K87" s="16">
        <f t="shared" si="16"/>
        <v>59.534620000000572</v>
      </c>
      <c r="L87">
        <f t="shared" si="17"/>
        <v>-29.767310000000286</v>
      </c>
      <c r="M87">
        <f t="shared" si="18"/>
        <v>-29.767310000000286</v>
      </c>
      <c r="N87">
        <f t="shared" si="21"/>
        <v>100131.81833590253</v>
      </c>
      <c r="O87">
        <f t="shared" si="22"/>
        <v>214.6597280199997</v>
      </c>
      <c r="P87">
        <f t="shared" si="19"/>
        <v>17.860386000000172</v>
      </c>
      <c r="Q87" s="19">
        <f t="shared" si="23"/>
        <v>128.79583681199981</v>
      </c>
    </row>
    <row r="88" spans="2:17" x14ac:dyDescent="0.25">
      <c r="B88" s="3" t="s">
        <v>36</v>
      </c>
      <c r="C88" s="3">
        <v>80</v>
      </c>
      <c r="D88" s="3">
        <v>80</v>
      </c>
      <c r="E88" s="10">
        <v>39</v>
      </c>
      <c r="F88" s="16">
        <f t="shared" si="20"/>
        <v>-0.1388888888888889</v>
      </c>
      <c r="G88" s="16">
        <f t="shared" si="12"/>
        <v>-0.85000000000000142</v>
      </c>
      <c r="H88" s="16">
        <f t="shared" si="13"/>
        <v>-197.91666666666669</v>
      </c>
      <c r="I88">
        <f t="shared" si="14"/>
        <v>118.82362500000001</v>
      </c>
      <c r="J88" s="18">
        <f t="shared" si="15"/>
        <v>0.24852555000000087</v>
      </c>
      <c r="K88" s="16">
        <f t="shared" si="16"/>
        <v>-78.844516116666682</v>
      </c>
      <c r="L88">
        <f t="shared" si="17"/>
        <v>67.017838699166788</v>
      </c>
      <c r="M88">
        <f t="shared" si="18"/>
        <v>0</v>
      </c>
      <c r="N88">
        <f t="shared" si="21"/>
        <v>100131.81833590253</v>
      </c>
      <c r="O88">
        <f t="shared" si="22"/>
        <v>214.6597280199997</v>
      </c>
      <c r="P88">
        <f t="shared" si="19"/>
        <v>0</v>
      </c>
      <c r="Q88" s="19">
        <f t="shared" si="23"/>
        <v>128.79583681199981</v>
      </c>
    </row>
    <row r="89" spans="2:17" x14ac:dyDescent="0.25">
      <c r="B89" s="3" t="s">
        <v>36</v>
      </c>
      <c r="C89" s="3">
        <v>81</v>
      </c>
      <c r="D89" s="3">
        <v>81</v>
      </c>
      <c r="E89" s="10">
        <v>38.5</v>
      </c>
      <c r="F89" s="16">
        <f t="shared" si="20"/>
        <v>-0.23611111111111149</v>
      </c>
      <c r="G89" s="16">
        <f t="shared" si="12"/>
        <v>-0.75</v>
      </c>
      <c r="H89" s="16">
        <f t="shared" si="13"/>
        <v>-336.45833333333388</v>
      </c>
      <c r="I89">
        <f t="shared" si="14"/>
        <v>118.82362500000001</v>
      </c>
      <c r="J89" s="18">
        <f t="shared" si="15"/>
        <v>0.19348875000000004</v>
      </c>
      <c r="K89" s="16">
        <f t="shared" si="16"/>
        <v>-217.44121958333389</v>
      </c>
      <c r="L89">
        <f t="shared" si="17"/>
        <v>163.08091468750041</v>
      </c>
      <c r="M89">
        <f t="shared" si="18"/>
        <v>0</v>
      </c>
      <c r="N89">
        <f t="shared" si="21"/>
        <v>100198.83617460169</v>
      </c>
      <c r="O89">
        <f t="shared" si="22"/>
        <v>214.6597280199997</v>
      </c>
      <c r="P89">
        <f t="shared" si="19"/>
        <v>0</v>
      </c>
      <c r="Q89" s="19">
        <f t="shared" si="23"/>
        <v>128.79583681199981</v>
      </c>
    </row>
    <row r="90" spans="2:17" x14ac:dyDescent="0.25">
      <c r="B90" s="3" t="s">
        <v>36</v>
      </c>
      <c r="C90" s="3">
        <v>82</v>
      </c>
      <c r="D90" s="3">
        <v>82</v>
      </c>
      <c r="E90" s="10">
        <v>37.299999999999997</v>
      </c>
      <c r="F90" s="16">
        <f t="shared" si="20"/>
        <v>-0.20833333333333331</v>
      </c>
      <c r="G90" s="16">
        <f t="shared" si="12"/>
        <v>-0.29999999999999716</v>
      </c>
      <c r="H90" s="16">
        <f t="shared" si="13"/>
        <v>-296.875</v>
      </c>
      <c r="I90">
        <f t="shared" si="14"/>
        <v>118.82362500000001</v>
      </c>
      <c r="J90" s="18">
        <f t="shared" si="15"/>
        <v>3.0958199999999419E-2</v>
      </c>
      <c r="K90" s="16">
        <f t="shared" si="16"/>
        <v>-178.02041680000002</v>
      </c>
      <c r="L90">
        <f t="shared" si="17"/>
        <v>53.406125039999502</v>
      </c>
      <c r="M90">
        <f t="shared" si="18"/>
        <v>0</v>
      </c>
      <c r="N90">
        <f t="shared" si="21"/>
        <v>100361.91708928919</v>
      </c>
      <c r="O90">
        <f t="shared" si="22"/>
        <v>214.6597280199997</v>
      </c>
      <c r="P90">
        <f t="shared" si="19"/>
        <v>0</v>
      </c>
      <c r="Q90" s="19">
        <f t="shared" si="23"/>
        <v>128.79583681199981</v>
      </c>
    </row>
    <row r="91" spans="2:17" x14ac:dyDescent="0.25">
      <c r="B91" s="3" t="s">
        <v>36</v>
      </c>
      <c r="C91" s="3">
        <v>83</v>
      </c>
      <c r="D91" s="3">
        <v>83</v>
      </c>
      <c r="E91" s="10">
        <v>37</v>
      </c>
      <c r="F91" s="16">
        <f t="shared" si="20"/>
        <v>-8.3333333333332538E-2</v>
      </c>
      <c r="G91" s="16">
        <f t="shared" si="12"/>
        <v>-0.55000000000000071</v>
      </c>
      <c r="H91" s="16">
        <f t="shared" si="13"/>
        <v>-118.74999999999886</v>
      </c>
      <c r="I91">
        <f t="shared" si="14"/>
        <v>118.82362500000001</v>
      </c>
      <c r="J91" s="18">
        <f t="shared" si="15"/>
        <v>0.10405395000000028</v>
      </c>
      <c r="K91" s="16">
        <f t="shared" si="16"/>
        <v>0.17767895000114409</v>
      </c>
      <c r="L91">
        <f t="shared" si="17"/>
        <v>-9.7723422500629376E-2</v>
      </c>
      <c r="M91">
        <f t="shared" si="18"/>
        <v>-9.7723422500629376E-2</v>
      </c>
      <c r="N91">
        <f t="shared" si="21"/>
        <v>100415.32321432918</v>
      </c>
      <c r="O91">
        <f t="shared" si="22"/>
        <v>214.75745144250033</v>
      </c>
      <c r="P91">
        <f t="shared" si="19"/>
        <v>5.863405350037762E-2</v>
      </c>
      <c r="Q91" s="19">
        <f t="shared" si="23"/>
        <v>128.85447086550019</v>
      </c>
    </row>
    <row r="92" spans="2:17" x14ac:dyDescent="0.25">
      <c r="B92" s="3" t="s">
        <v>36</v>
      </c>
      <c r="C92" s="3">
        <v>84</v>
      </c>
      <c r="D92" s="3">
        <v>84</v>
      </c>
      <c r="E92" s="10">
        <v>36.700000000000003</v>
      </c>
      <c r="F92" s="16">
        <f t="shared" si="20"/>
        <v>-0.15277777777777798</v>
      </c>
      <c r="G92" s="16">
        <f t="shared" si="12"/>
        <v>-0.70000000000000284</v>
      </c>
      <c r="H92" s="16">
        <f t="shared" si="13"/>
        <v>-217.70833333333363</v>
      </c>
      <c r="I92">
        <f t="shared" si="14"/>
        <v>118.82362500000001</v>
      </c>
      <c r="J92" s="18">
        <f t="shared" si="15"/>
        <v>0.1685502000000014</v>
      </c>
      <c r="K92" s="16">
        <f t="shared" si="16"/>
        <v>-98.716158133333622</v>
      </c>
      <c r="L92">
        <f t="shared" si="17"/>
        <v>69.101310693333815</v>
      </c>
      <c r="M92">
        <f t="shared" si="18"/>
        <v>0</v>
      </c>
      <c r="N92">
        <f t="shared" si="21"/>
        <v>100415.32321432918</v>
      </c>
      <c r="O92">
        <f t="shared" si="22"/>
        <v>214.75745144250033</v>
      </c>
      <c r="P92">
        <f t="shared" si="19"/>
        <v>0</v>
      </c>
      <c r="Q92" s="19">
        <f t="shared" si="23"/>
        <v>128.85447086550019</v>
      </c>
    </row>
    <row r="93" spans="2:17" x14ac:dyDescent="0.25">
      <c r="B93" s="3" t="s">
        <v>36</v>
      </c>
      <c r="C93" s="3">
        <v>85</v>
      </c>
      <c r="D93" s="3">
        <v>85</v>
      </c>
      <c r="E93" s="10">
        <v>35.9</v>
      </c>
      <c r="F93" s="16">
        <f t="shared" si="20"/>
        <v>-0.19444444444444522</v>
      </c>
      <c r="G93" s="16">
        <f t="shared" si="12"/>
        <v>-0.64999999999999858</v>
      </c>
      <c r="H93" s="16">
        <f t="shared" si="13"/>
        <v>-277.08333333333445</v>
      </c>
      <c r="I93">
        <f t="shared" si="14"/>
        <v>118.82362500000001</v>
      </c>
      <c r="J93" s="18">
        <f t="shared" si="15"/>
        <v>0.14533154999999939</v>
      </c>
      <c r="K93" s="16">
        <f t="shared" si="16"/>
        <v>-158.11437678333445</v>
      </c>
      <c r="L93">
        <f t="shared" si="17"/>
        <v>102.77434490916717</v>
      </c>
      <c r="M93">
        <f t="shared" si="18"/>
        <v>0</v>
      </c>
      <c r="N93">
        <f t="shared" si="21"/>
        <v>100484.42452502252</v>
      </c>
      <c r="O93">
        <f t="shared" si="22"/>
        <v>214.75745144250033</v>
      </c>
      <c r="P93">
        <f t="shared" si="19"/>
        <v>0</v>
      </c>
      <c r="Q93" s="19">
        <f t="shared" si="23"/>
        <v>128.85447086550019</v>
      </c>
    </row>
    <row r="94" spans="2:17" x14ac:dyDescent="0.25">
      <c r="B94" s="3" t="s">
        <v>36</v>
      </c>
      <c r="C94" s="3">
        <v>86</v>
      </c>
      <c r="D94" s="3">
        <v>86</v>
      </c>
      <c r="E94" s="10">
        <v>35.299999999999997</v>
      </c>
      <c r="F94" s="16">
        <f t="shared" si="20"/>
        <v>-0.18055555555555516</v>
      </c>
      <c r="G94" s="16">
        <f t="shared" si="12"/>
        <v>-0.54999999999999716</v>
      </c>
      <c r="H94" s="16">
        <f t="shared" si="13"/>
        <v>-257.29166666666612</v>
      </c>
      <c r="I94">
        <f t="shared" si="14"/>
        <v>118.82362500000001</v>
      </c>
      <c r="J94" s="18">
        <f t="shared" si="15"/>
        <v>0.10405394999999895</v>
      </c>
      <c r="K94" s="16">
        <f t="shared" si="16"/>
        <v>-138.36398771666612</v>
      </c>
      <c r="L94">
        <f t="shared" si="17"/>
        <v>76.100193244165965</v>
      </c>
      <c r="M94">
        <f t="shared" si="18"/>
        <v>0</v>
      </c>
      <c r="N94">
        <f t="shared" si="21"/>
        <v>100587.19886993169</v>
      </c>
      <c r="O94">
        <f t="shared" si="22"/>
        <v>214.75745144250033</v>
      </c>
      <c r="P94">
        <f t="shared" si="19"/>
        <v>0</v>
      </c>
      <c r="Q94" s="19">
        <f t="shared" si="23"/>
        <v>128.85447086550019</v>
      </c>
    </row>
    <row r="95" spans="2:17" x14ac:dyDescent="0.25">
      <c r="B95" s="3" t="s">
        <v>36</v>
      </c>
      <c r="C95" s="3">
        <v>87</v>
      </c>
      <c r="D95" s="3">
        <v>87</v>
      </c>
      <c r="E95" s="10">
        <v>34.6</v>
      </c>
      <c r="F95" s="16">
        <f t="shared" si="20"/>
        <v>-0.15277777777777699</v>
      </c>
      <c r="G95" s="16">
        <f t="shared" si="12"/>
        <v>-1.3500000000000014</v>
      </c>
      <c r="H95" s="16">
        <f t="shared" si="13"/>
        <v>-217.70833333333221</v>
      </c>
      <c r="I95">
        <f t="shared" si="14"/>
        <v>118.82362500000001</v>
      </c>
      <c r="J95" s="18">
        <f t="shared" si="15"/>
        <v>0.62690355000000142</v>
      </c>
      <c r="K95" s="16">
        <f t="shared" si="16"/>
        <v>-98.257804783332205</v>
      </c>
      <c r="L95">
        <f t="shared" si="17"/>
        <v>132.64803645749862</v>
      </c>
      <c r="M95">
        <f t="shared" si="18"/>
        <v>0</v>
      </c>
      <c r="N95">
        <f t="shared" si="21"/>
        <v>100663.29906317586</v>
      </c>
      <c r="O95">
        <f t="shared" si="22"/>
        <v>214.75745144250033</v>
      </c>
      <c r="P95">
        <f t="shared" si="19"/>
        <v>0</v>
      </c>
      <c r="Q95" s="19">
        <f t="shared" si="23"/>
        <v>128.85447086550019</v>
      </c>
    </row>
    <row r="96" spans="2:17" x14ac:dyDescent="0.25">
      <c r="B96" s="3" t="s">
        <v>36</v>
      </c>
      <c r="C96" s="3">
        <v>88</v>
      </c>
      <c r="D96" s="3">
        <v>88</v>
      </c>
      <c r="E96" s="10">
        <v>34.200000000000003</v>
      </c>
      <c r="F96" s="16">
        <f t="shared" si="20"/>
        <v>-0.37500000000000039</v>
      </c>
      <c r="G96" s="16">
        <f t="shared" si="12"/>
        <v>-3.4500000000000011</v>
      </c>
      <c r="H96" s="16">
        <f t="shared" si="13"/>
        <v>-534.37500000000057</v>
      </c>
      <c r="I96">
        <f t="shared" si="14"/>
        <v>118.82362500000001</v>
      </c>
      <c r="J96" s="18">
        <f t="shared" si="15"/>
        <v>4.0942219500000032</v>
      </c>
      <c r="K96" s="16">
        <f t="shared" si="16"/>
        <v>-411.45715305000056</v>
      </c>
      <c r="L96">
        <f t="shared" si="17"/>
        <v>1419.5271780225023</v>
      </c>
      <c r="M96">
        <f t="shared" si="18"/>
        <v>0</v>
      </c>
      <c r="N96">
        <f t="shared" si="21"/>
        <v>100795.94709963335</v>
      </c>
      <c r="O96">
        <f t="shared" si="22"/>
        <v>214.75745144250033</v>
      </c>
      <c r="P96">
        <f t="shared" si="19"/>
        <v>0</v>
      </c>
      <c r="Q96" s="19">
        <f t="shared" si="23"/>
        <v>128.85447086550019</v>
      </c>
    </row>
    <row r="97" spans="2:17" x14ac:dyDescent="0.25">
      <c r="B97" s="3" t="s">
        <v>36</v>
      </c>
      <c r="C97" s="3">
        <v>89</v>
      </c>
      <c r="D97" s="3">
        <v>89</v>
      </c>
      <c r="E97" s="10">
        <v>31.9</v>
      </c>
      <c r="F97" s="16">
        <f t="shared" si="20"/>
        <v>-0.95833333333333359</v>
      </c>
      <c r="G97" s="16">
        <f t="shared" si="12"/>
        <v>-4.9499999999999993</v>
      </c>
      <c r="H97" s="16">
        <f t="shared" si="13"/>
        <v>-1365.6250000000005</v>
      </c>
      <c r="I97">
        <f t="shared" si="14"/>
        <v>118.82362500000001</v>
      </c>
      <c r="J97" s="18">
        <f t="shared" si="15"/>
        <v>8.4283699499999987</v>
      </c>
      <c r="K97" s="16">
        <f t="shared" si="16"/>
        <v>-1238.3730050500005</v>
      </c>
      <c r="L97">
        <f t="shared" si="17"/>
        <v>6129.9463749975021</v>
      </c>
      <c r="M97">
        <f t="shared" si="18"/>
        <v>0</v>
      </c>
      <c r="N97">
        <f t="shared" si="21"/>
        <v>102215.47427765586</v>
      </c>
      <c r="O97">
        <f t="shared" si="22"/>
        <v>214.75745144250033</v>
      </c>
      <c r="P97">
        <f t="shared" si="19"/>
        <v>0</v>
      </c>
      <c r="Q97" s="19">
        <f t="shared" si="23"/>
        <v>128.85447086550019</v>
      </c>
    </row>
    <row r="98" spans="2:17" x14ac:dyDescent="0.25">
      <c r="B98" s="3" t="s">
        <v>36</v>
      </c>
      <c r="C98" s="3">
        <v>90</v>
      </c>
      <c r="D98" s="3">
        <v>90</v>
      </c>
      <c r="E98" s="10">
        <v>27.3</v>
      </c>
      <c r="F98" s="16">
        <f t="shared" si="20"/>
        <v>-1.3749999999999998</v>
      </c>
      <c r="G98" s="16">
        <f t="shared" si="12"/>
        <v>-5.15</v>
      </c>
      <c r="H98" s="16">
        <f t="shared" si="13"/>
        <v>-1959.3749999999998</v>
      </c>
      <c r="I98">
        <f t="shared" si="14"/>
        <v>118.82362500000001</v>
      </c>
      <c r="J98" s="18">
        <f t="shared" si="15"/>
        <v>9.1232095500000039</v>
      </c>
      <c r="K98" s="16">
        <f t="shared" si="16"/>
        <v>-1831.4281654499998</v>
      </c>
      <c r="L98">
        <f t="shared" si="17"/>
        <v>9431.8550520674999</v>
      </c>
      <c r="M98">
        <f t="shared" si="18"/>
        <v>0</v>
      </c>
      <c r="N98">
        <f t="shared" si="21"/>
        <v>108345.42065265335</v>
      </c>
      <c r="O98">
        <f t="shared" si="22"/>
        <v>214.75745144250033</v>
      </c>
      <c r="P98">
        <f t="shared" si="19"/>
        <v>0</v>
      </c>
      <c r="Q98" s="19">
        <f t="shared" si="23"/>
        <v>128.85447086550019</v>
      </c>
    </row>
    <row r="99" spans="2:17" x14ac:dyDescent="0.25">
      <c r="B99" s="3" t="s">
        <v>36</v>
      </c>
      <c r="C99" s="3">
        <v>91</v>
      </c>
      <c r="D99" s="3">
        <v>91</v>
      </c>
      <c r="E99" s="10">
        <v>22</v>
      </c>
      <c r="F99" s="16">
        <f t="shared" si="20"/>
        <v>-1.4305555555555556</v>
      </c>
      <c r="G99" s="16">
        <f t="shared" si="12"/>
        <v>-3.9000000000000004</v>
      </c>
      <c r="H99" s="16">
        <f t="shared" si="13"/>
        <v>-2038.5416666666667</v>
      </c>
      <c r="I99">
        <f t="shared" si="14"/>
        <v>118.82362500000001</v>
      </c>
      <c r="J99" s="18">
        <f t="shared" si="15"/>
        <v>5.2319358000000022</v>
      </c>
      <c r="K99" s="16">
        <f t="shared" si="16"/>
        <v>-1914.4861058666668</v>
      </c>
      <c r="L99">
        <f t="shared" si="17"/>
        <v>7466.4958128800008</v>
      </c>
      <c r="M99">
        <f t="shared" si="18"/>
        <v>0</v>
      </c>
      <c r="N99">
        <f t="shared" si="21"/>
        <v>117777.27570472086</v>
      </c>
      <c r="O99">
        <f t="shared" si="22"/>
        <v>214.75745144250033</v>
      </c>
      <c r="P99">
        <f t="shared" si="19"/>
        <v>0</v>
      </c>
      <c r="Q99" s="19">
        <f t="shared" si="23"/>
        <v>128.85447086550019</v>
      </c>
    </row>
    <row r="100" spans="2:17" x14ac:dyDescent="0.25">
      <c r="B100" s="3" t="s">
        <v>36</v>
      </c>
      <c r="C100" s="3">
        <v>92</v>
      </c>
      <c r="D100" s="3">
        <v>92</v>
      </c>
      <c r="E100" s="10">
        <v>17</v>
      </c>
      <c r="F100" s="16">
        <f t="shared" si="20"/>
        <v>-1.0833333333333335</v>
      </c>
      <c r="G100" s="16">
        <f t="shared" si="12"/>
        <v>-2.5</v>
      </c>
      <c r="H100" s="16">
        <f t="shared" si="13"/>
        <v>-1543.7500000000002</v>
      </c>
      <c r="I100">
        <f t="shared" si="14"/>
        <v>118.82362500000001</v>
      </c>
      <c r="J100" s="18">
        <f t="shared" si="15"/>
        <v>2.1498750000000002</v>
      </c>
      <c r="K100" s="16">
        <f t="shared" si="16"/>
        <v>-1422.7765000000002</v>
      </c>
      <c r="L100">
        <f t="shared" si="17"/>
        <v>3556.9412500000003</v>
      </c>
      <c r="M100">
        <f t="shared" si="18"/>
        <v>0</v>
      </c>
      <c r="N100">
        <f t="shared" si="21"/>
        <v>125243.77151760086</v>
      </c>
      <c r="O100">
        <f t="shared" si="22"/>
        <v>214.75745144250033</v>
      </c>
      <c r="P100">
        <f t="shared" si="19"/>
        <v>0</v>
      </c>
      <c r="Q100" s="19">
        <f t="shared" si="23"/>
        <v>128.85447086550019</v>
      </c>
    </row>
    <row r="101" spans="2:17" x14ac:dyDescent="0.25">
      <c r="B101" s="3" t="s">
        <v>36</v>
      </c>
      <c r="C101" s="3">
        <v>93</v>
      </c>
      <c r="D101" s="3">
        <v>93</v>
      </c>
      <c r="E101" s="10">
        <v>14.2</v>
      </c>
      <c r="F101" s="16">
        <f t="shared" si="20"/>
        <v>-0.69444444444444442</v>
      </c>
      <c r="G101" s="16">
        <f t="shared" si="12"/>
        <v>-2.5499999999999998</v>
      </c>
      <c r="H101" s="16">
        <f t="shared" si="13"/>
        <v>-989.58333333333326</v>
      </c>
      <c r="I101">
        <f t="shared" si="14"/>
        <v>118.82362500000001</v>
      </c>
      <c r="J101" s="18">
        <f t="shared" si="15"/>
        <v>2.2367299500000004</v>
      </c>
      <c r="K101" s="16">
        <f t="shared" si="16"/>
        <v>-868.52297838333322</v>
      </c>
      <c r="L101">
        <f t="shared" si="17"/>
        <v>2214.7335948774994</v>
      </c>
      <c r="M101">
        <f t="shared" si="18"/>
        <v>0</v>
      </c>
      <c r="N101">
        <f t="shared" si="21"/>
        <v>128800.71276760087</v>
      </c>
      <c r="O101">
        <f t="shared" si="22"/>
        <v>214.75745144250033</v>
      </c>
      <c r="P101">
        <f t="shared" si="19"/>
        <v>0</v>
      </c>
      <c r="Q101" s="19">
        <f t="shared" si="23"/>
        <v>128.85447086550019</v>
      </c>
    </row>
    <row r="102" spans="2:17" x14ac:dyDescent="0.25">
      <c r="B102" s="3" t="s">
        <v>36</v>
      </c>
      <c r="C102" s="3">
        <v>94</v>
      </c>
      <c r="D102" s="3">
        <v>94</v>
      </c>
      <c r="E102" s="10">
        <v>12</v>
      </c>
      <c r="F102" s="16">
        <f t="shared" si="20"/>
        <v>-0.70833333333333326</v>
      </c>
      <c r="G102" s="16">
        <f t="shared" si="12"/>
        <v>-3.1</v>
      </c>
      <c r="H102" s="16">
        <f t="shared" si="13"/>
        <v>-1009.3749999999999</v>
      </c>
      <c r="I102">
        <f t="shared" si="14"/>
        <v>118.82362500000001</v>
      </c>
      <c r="J102" s="18">
        <f t="shared" si="15"/>
        <v>3.3056478000000009</v>
      </c>
      <c r="K102" s="16">
        <f t="shared" si="16"/>
        <v>-887.24572719999992</v>
      </c>
      <c r="L102">
        <f t="shared" si="17"/>
        <v>2750.4617543199997</v>
      </c>
      <c r="M102">
        <f t="shared" si="18"/>
        <v>0</v>
      </c>
      <c r="N102">
        <f t="shared" si="21"/>
        <v>131015.44636247837</v>
      </c>
      <c r="O102">
        <f t="shared" si="22"/>
        <v>214.75745144250033</v>
      </c>
      <c r="P102">
        <f t="shared" si="19"/>
        <v>0</v>
      </c>
      <c r="Q102" s="19">
        <f t="shared" si="23"/>
        <v>128.85447086550019</v>
      </c>
    </row>
    <row r="103" spans="2:17" x14ac:dyDescent="0.25">
      <c r="B103" s="3" t="s">
        <v>36</v>
      </c>
      <c r="C103" s="3">
        <v>95</v>
      </c>
      <c r="D103" s="3">
        <v>95</v>
      </c>
      <c r="E103" s="10">
        <v>9.1</v>
      </c>
      <c r="F103" s="16">
        <f t="shared" si="20"/>
        <v>-0.86111111111111116</v>
      </c>
      <c r="G103" s="16">
        <f t="shared" si="12"/>
        <v>-2.75</v>
      </c>
      <c r="H103" s="16">
        <f t="shared" si="13"/>
        <v>-1227.0833333333335</v>
      </c>
      <c r="I103">
        <f t="shared" si="14"/>
        <v>118.82362500000001</v>
      </c>
      <c r="J103" s="18">
        <f t="shared" si="15"/>
        <v>2.6013487500000005</v>
      </c>
      <c r="K103" s="16">
        <f t="shared" si="16"/>
        <v>-1105.6583595833335</v>
      </c>
      <c r="L103">
        <f t="shared" si="17"/>
        <v>3040.5604888541675</v>
      </c>
      <c r="M103">
        <f t="shared" si="18"/>
        <v>0</v>
      </c>
      <c r="N103">
        <f t="shared" si="21"/>
        <v>133765.90811679835</v>
      </c>
      <c r="O103">
        <f t="shared" si="22"/>
        <v>214.75745144250033</v>
      </c>
      <c r="P103">
        <f t="shared" si="19"/>
        <v>0</v>
      </c>
      <c r="Q103" s="19">
        <f t="shared" si="23"/>
        <v>128.85447086550019</v>
      </c>
    </row>
    <row r="104" spans="2:17" x14ac:dyDescent="0.25">
      <c r="B104" s="3" t="s">
        <v>36</v>
      </c>
      <c r="C104" s="3">
        <v>96</v>
      </c>
      <c r="D104" s="3">
        <v>96</v>
      </c>
      <c r="E104" s="10">
        <v>5.8</v>
      </c>
      <c r="F104" s="16">
        <f t="shared" si="20"/>
        <v>-0.76388888888888884</v>
      </c>
      <c r="G104" s="16">
        <f t="shared" si="12"/>
        <v>-1.7999999999999998</v>
      </c>
      <c r="H104" s="16">
        <f t="shared" si="13"/>
        <v>-1088.5416666666665</v>
      </c>
      <c r="I104">
        <f t="shared" si="14"/>
        <v>118.82362500000001</v>
      </c>
      <c r="J104" s="18">
        <f t="shared" si="15"/>
        <v>1.1144951999999999</v>
      </c>
      <c r="K104" s="16">
        <f t="shared" si="16"/>
        <v>-968.60354646666656</v>
      </c>
      <c r="L104">
        <f t="shared" si="17"/>
        <v>1743.4863836399995</v>
      </c>
      <c r="M104">
        <f t="shared" si="18"/>
        <v>0</v>
      </c>
      <c r="N104">
        <f t="shared" si="21"/>
        <v>136806.46860565251</v>
      </c>
      <c r="O104">
        <f t="shared" si="22"/>
        <v>214.75745144250033</v>
      </c>
      <c r="P104">
        <f t="shared" si="19"/>
        <v>0</v>
      </c>
      <c r="Q104" s="19">
        <f t="shared" si="23"/>
        <v>128.85447086550019</v>
      </c>
    </row>
    <row r="105" spans="2:17" x14ac:dyDescent="0.25">
      <c r="B105" s="3" t="s">
        <v>36</v>
      </c>
      <c r="C105" s="3">
        <v>97</v>
      </c>
      <c r="D105" s="3">
        <v>97</v>
      </c>
      <c r="E105" s="10">
        <v>3.6</v>
      </c>
      <c r="F105" s="16">
        <f t="shared" si="20"/>
        <v>-0.49999999999999994</v>
      </c>
      <c r="G105" s="16">
        <f t="shared" si="12"/>
        <v>-1.8</v>
      </c>
      <c r="H105" s="16">
        <f t="shared" si="13"/>
        <v>-712.49999999999989</v>
      </c>
      <c r="I105">
        <f t="shared" si="14"/>
        <v>118.82362500000001</v>
      </c>
      <c r="J105" s="18">
        <f t="shared" si="15"/>
        <v>1.1144952000000004</v>
      </c>
      <c r="K105" s="16">
        <f t="shared" si="16"/>
        <v>-592.56187979999993</v>
      </c>
      <c r="L105">
        <f t="shared" si="17"/>
        <v>1066.61138364</v>
      </c>
      <c r="M105">
        <f t="shared" si="18"/>
        <v>0</v>
      </c>
      <c r="N105">
        <f t="shared" si="21"/>
        <v>138549.95498929251</v>
      </c>
      <c r="O105">
        <f t="shared" si="22"/>
        <v>214.75745144250033</v>
      </c>
      <c r="P105">
        <f t="shared" si="19"/>
        <v>0</v>
      </c>
      <c r="Q105" s="19">
        <f t="shared" si="23"/>
        <v>128.85447086550019</v>
      </c>
    </row>
    <row r="106" spans="2:17" x14ac:dyDescent="0.25">
      <c r="B106" s="3" t="s">
        <v>36</v>
      </c>
      <c r="C106" s="3">
        <v>98</v>
      </c>
      <c r="D106" s="3">
        <v>98</v>
      </c>
      <c r="E106" s="10">
        <v>2.2000000000000002</v>
      </c>
      <c r="F106" s="16">
        <f t="shared" si="20"/>
        <v>-0.5</v>
      </c>
      <c r="G106" s="16">
        <f t="shared" si="12"/>
        <v>-1.1000000000000001</v>
      </c>
      <c r="H106" s="16">
        <f t="shared" si="13"/>
        <v>-712.5</v>
      </c>
      <c r="I106">
        <f t="shared" si="14"/>
        <v>118.82362500000001</v>
      </c>
      <c r="J106" s="18">
        <f t="shared" si="15"/>
        <v>0.41621580000000014</v>
      </c>
      <c r="K106" s="16">
        <f t="shared" si="16"/>
        <v>-593.26015919999998</v>
      </c>
      <c r="L106">
        <f t="shared" si="17"/>
        <v>652.58617512000001</v>
      </c>
      <c r="M106">
        <f t="shared" si="18"/>
        <v>0</v>
      </c>
      <c r="N106">
        <f t="shared" si="21"/>
        <v>139616.56637293252</v>
      </c>
      <c r="O106">
        <f t="shared" si="22"/>
        <v>214.75745144250033</v>
      </c>
      <c r="P106">
        <f t="shared" si="19"/>
        <v>0</v>
      </c>
      <c r="Q106" s="19">
        <f t="shared" si="23"/>
        <v>128.85447086550019</v>
      </c>
    </row>
    <row r="107" spans="2:17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0"/>
        <v>-0.30555555555555558</v>
      </c>
      <c r="G107" s="16">
        <f t="shared" si="12"/>
        <v>0</v>
      </c>
      <c r="H107" s="16">
        <f t="shared" si="13"/>
        <v>-435.41666666666669</v>
      </c>
      <c r="I107">
        <f t="shared" si="14"/>
        <v>118.82362500000001</v>
      </c>
      <c r="J107" s="18">
        <f t="shared" si="15"/>
        <v>0</v>
      </c>
      <c r="K107" s="16">
        <f t="shared" si="16"/>
        <v>-316.59304166666669</v>
      </c>
      <c r="L107">
        <f t="shared" si="17"/>
        <v>0</v>
      </c>
      <c r="M107">
        <f t="shared" si="18"/>
        <v>0</v>
      </c>
      <c r="N107">
        <f t="shared" si="21"/>
        <v>140269.15254805252</v>
      </c>
      <c r="O107">
        <f t="shared" si="22"/>
        <v>214.75745144250033</v>
      </c>
      <c r="P107">
        <f t="shared" si="19"/>
        <v>0</v>
      </c>
      <c r="Q107" s="19">
        <f t="shared" si="23"/>
        <v>128.85447086550019</v>
      </c>
    </row>
    <row r="108" spans="2:17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0"/>
        <v>0</v>
      </c>
      <c r="G108" s="16">
        <f t="shared" si="12"/>
        <v>0</v>
      </c>
      <c r="H108" s="16">
        <f t="shared" si="13"/>
        <v>0</v>
      </c>
      <c r="I108">
        <f t="shared" si="14"/>
        <v>118.82362500000001</v>
      </c>
      <c r="J108" s="18">
        <f t="shared" si="15"/>
        <v>0</v>
      </c>
      <c r="K108" s="16">
        <f t="shared" si="16"/>
        <v>118.82362500000001</v>
      </c>
      <c r="L108">
        <f t="shared" si="17"/>
        <v>0</v>
      </c>
      <c r="M108">
        <f t="shared" si="18"/>
        <v>0</v>
      </c>
      <c r="N108">
        <f t="shared" si="21"/>
        <v>140269.15254805252</v>
      </c>
      <c r="O108">
        <f t="shared" si="22"/>
        <v>214.75745144250033</v>
      </c>
      <c r="P108">
        <f t="shared" si="19"/>
        <v>0</v>
      </c>
      <c r="Q108" s="19">
        <f t="shared" si="23"/>
        <v>128.85447086550019</v>
      </c>
    </row>
    <row r="109" spans="2:17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0"/>
        <v>0</v>
      </c>
      <c r="G109" s="16">
        <f t="shared" si="12"/>
        <v>0</v>
      </c>
      <c r="H109" s="16">
        <f t="shared" si="13"/>
        <v>0</v>
      </c>
      <c r="I109">
        <f t="shared" si="14"/>
        <v>118.82362500000001</v>
      </c>
      <c r="J109" s="18">
        <f t="shared" si="15"/>
        <v>0</v>
      </c>
      <c r="K109" s="16">
        <f t="shared" si="16"/>
        <v>118.82362500000001</v>
      </c>
      <c r="L109">
        <f t="shared" si="17"/>
        <v>0</v>
      </c>
      <c r="M109">
        <f t="shared" si="18"/>
        <v>0</v>
      </c>
      <c r="N109">
        <f t="shared" si="21"/>
        <v>140269.15254805252</v>
      </c>
      <c r="O109">
        <f t="shared" si="22"/>
        <v>214.75745144250033</v>
      </c>
      <c r="P109">
        <f t="shared" si="19"/>
        <v>0</v>
      </c>
      <c r="Q109" s="19">
        <f t="shared" si="23"/>
        <v>128.85447086550019</v>
      </c>
    </row>
    <row r="110" spans="2:17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0"/>
        <v>0</v>
      </c>
      <c r="G110" s="16">
        <f t="shared" si="12"/>
        <v>0</v>
      </c>
      <c r="H110" s="16">
        <f t="shared" si="13"/>
        <v>0</v>
      </c>
      <c r="I110">
        <f t="shared" si="14"/>
        <v>118.82362500000001</v>
      </c>
      <c r="J110" s="18">
        <f t="shared" si="15"/>
        <v>0</v>
      </c>
      <c r="K110" s="16">
        <f t="shared" si="16"/>
        <v>118.82362500000001</v>
      </c>
      <c r="L110">
        <f t="shared" si="17"/>
        <v>0</v>
      </c>
      <c r="M110">
        <f t="shared" si="18"/>
        <v>0</v>
      </c>
      <c r="N110">
        <f t="shared" si="21"/>
        <v>140269.15254805252</v>
      </c>
      <c r="O110">
        <f t="shared" si="22"/>
        <v>214.75745144250033</v>
      </c>
      <c r="P110">
        <f t="shared" si="19"/>
        <v>0</v>
      </c>
      <c r="Q110" s="19">
        <f t="shared" si="23"/>
        <v>128.85447086550019</v>
      </c>
    </row>
    <row r="111" spans="2:17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0"/>
        <v>0</v>
      </c>
      <c r="G111" s="16">
        <f t="shared" si="12"/>
        <v>0</v>
      </c>
      <c r="H111" s="16">
        <f t="shared" si="13"/>
        <v>0</v>
      </c>
      <c r="I111">
        <f t="shared" si="14"/>
        <v>118.82362500000001</v>
      </c>
      <c r="J111" s="18">
        <f t="shared" si="15"/>
        <v>0</v>
      </c>
      <c r="K111" s="16">
        <f t="shared" si="16"/>
        <v>118.82362500000001</v>
      </c>
      <c r="L111">
        <f t="shared" si="17"/>
        <v>0</v>
      </c>
      <c r="M111">
        <f t="shared" si="18"/>
        <v>0</v>
      </c>
      <c r="N111">
        <f t="shared" si="21"/>
        <v>140269.15254805252</v>
      </c>
      <c r="O111">
        <f t="shared" si="22"/>
        <v>214.75745144250033</v>
      </c>
      <c r="P111">
        <f t="shared" si="19"/>
        <v>0</v>
      </c>
      <c r="Q111" s="19">
        <f t="shared" si="23"/>
        <v>128.85447086550019</v>
      </c>
    </row>
    <row r="112" spans="2:17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0"/>
        <v>0</v>
      </c>
      <c r="G112" s="16">
        <f t="shared" si="12"/>
        <v>0</v>
      </c>
      <c r="H112" s="16">
        <f t="shared" si="13"/>
        <v>0</v>
      </c>
      <c r="I112">
        <f t="shared" si="14"/>
        <v>118.82362500000001</v>
      </c>
      <c r="J112" s="18">
        <f t="shared" si="15"/>
        <v>0</v>
      </c>
      <c r="K112" s="16">
        <f t="shared" si="16"/>
        <v>118.82362500000001</v>
      </c>
      <c r="L112">
        <f t="shared" si="17"/>
        <v>0</v>
      </c>
      <c r="M112">
        <f t="shared" si="18"/>
        <v>0</v>
      </c>
      <c r="N112">
        <f t="shared" si="21"/>
        <v>140269.15254805252</v>
      </c>
      <c r="O112">
        <f t="shared" si="22"/>
        <v>214.75745144250033</v>
      </c>
      <c r="P112">
        <f t="shared" si="19"/>
        <v>0</v>
      </c>
      <c r="Q112" s="19">
        <f t="shared" si="23"/>
        <v>128.85447086550019</v>
      </c>
    </row>
    <row r="113" spans="2:17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0"/>
        <v>0</v>
      </c>
      <c r="G113" s="16">
        <f t="shared" si="12"/>
        <v>0</v>
      </c>
      <c r="H113" s="16">
        <f t="shared" si="13"/>
        <v>0</v>
      </c>
      <c r="I113">
        <f t="shared" si="14"/>
        <v>118.82362500000001</v>
      </c>
      <c r="J113" s="18">
        <f t="shared" si="15"/>
        <v>0</v>
      </c>
      <c r="K113" s="16">
        <f t="shared" si="16"/>
        <v>118.82362500000001</v>
      </c>
      <c r="L113">
        <f t="shared" si="17"/>
        <v>0</v>
      </c>
      <c r="M113">
        <f t="shared" si="18"/>
        <v>0</v>
      </c>
      <c r="N113">
        <f t="shared" si="21"/>
        <v>140269.15254805252</v>
      </c>
      <c r="O113">
        <f t="shared" si="22"/>
        <v>214.75745144250033</v>
      </c>
      <c r="P113">
        <f t="shared" si="19"/>
        <v>0</v>
      </c>
      <c r="Q113" s="19">
        <f t="shared" si="23"/>
        <v>128.85447086550019</v>
      </c>
    </row>
    <row r="114" spans="2:17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0"/>
        <v>0</v>
      </c>
      <c r="G114" s="16">
        <f t="shared" si="12"/>
        <v>0</v>
      </c>
      <c r="H114" s="16">
        <f t="shared" si="13"/>
        <v>0</v>
      </c>
      <c r="I114">
        <f t="shared" si="14"/>
        <v>118.82362500000001</v>
      </c>
      <c r="J114" s="18">
        <f t="shared" si="15"/>
        <v>0</v>
      </c>
      <c r="K114" s="16">
        <f t="shared" si="16"/>
        <v>118.82362500000001</v>
      </c>
      <c r="L114">
        <f t="shared" si="17"/>
        <v>0</v>
      </c>
      <c r="M114">
        <f t="shared" si="18"/>
        <v>0</v>
      </c>
      <c r="N114">
        <f t="shared" si="21"/>
        <v>140269.15254805252</v>
      </c>
      <c r="O114">
        <f t="shared" si="22"/>
        <v>214.75745144250033</v>
      </c>
      <c r="P114">
        <f t="shared" si="19"/>
        <v>0</v>
      </c>
      <c r="Q114" s="19">
        <f t="shared" si="23"/>
        <v>128.85447086550019</v>
      </c>
    </row>
    <row r="115" spans="2:17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20"/>
        <v>0</v>
      </c>
      <c r="G115" s="16">
        <f t="shared" si="12"/>
        <v>0</v>
      </c>
      <c r="H115" s="16">
        <f t="shared" si="13"/>
        <v>0</v>
      </c>
      <c r="I115">
        <f t="shared" si="14"/>
        <v>118.82362500000001</v>
      </c>
      <c r="J115" s="18">
        <f t="shared" si="15"/>
        <v>0</v>
      </c>
      <c r="K115" s="16">
        <f t="shared" si="16"/>
        <v>118.82362500000001</v>
      </c>
      <c r="L115">
        <f t="shared" si="17"/>
        <v>0</v>
      </c>
      <c r="M115">
        <f t="shared" si="18"/>
        <v>0</v>
      </c>
      <c r="N115">
        <f t="shared" si="21"/>
        <v>140269.15254805252</v>
      </c>
      <c r="O115">
        <f t="shared" si="22"/>
        <v>214.75745144250033</v>
      </c>
      <c r="P115">
        <f t="shared" si="19"/>
        <v>0</v>
      </c>
      <c r="Q115" s="19">
        <f t="shared" si="23"/>
        <v>128.85447086550019</v>
      </c>
    </row>
    <row r="116" spans="2:17" x14ac:dyDescent="0.25">
      <c r="B116" s="3" t="s">
        <v>36</v>
      </c>
      <c r="C116" s="3">
        <v>108</v>
      </c>
      <c r="D116" s="3">
        <v>108</v>
      </c>
      <c r="E116" s="10">
        <v>0</v>
      </c>
      <c r="F116" s="16">
        <f t="shared" si="20"/>
        <v>0</v>
      </c>
      <c r="G116" s="16">
        <f t="shared" si="12"/>
        <v>0</v>
      </c>
      <c r="H116" s="16">
        <f t="shared" si="13"/>
        <v>0</v>
      </c>
      <c r="I116">
        <f t="shared" si="14"/>
        <v>118.82362500000001</v>
      </c>
      <c r="J116" s="18">
        <f t="shared" si="15"/>
        <v>0</v>
      </c>
      <c r="K116" s="16">
        <f t="shared" si="16"/>
        <v>118.82362500000001</v>
      </c>
      <c r="L116">
        <f t="shared" si="17"/>
        <v>0</v>
      </c>
      <c r="M116">
        <f t="shared" si="18"/>
        <v>0</v>
      </c>
      <c r="N116">
        <f t="shared" si="21"/>
        <v>140269.15254805252</v>
      </c>
      <c r="O116">
        <f t="shared" si="22"/>
        <v>214.75745144250033</v>
      </c>
      <c r="P116">
        <f t="shared" si="19"/>
        <v>0</v>
      </c>
      <c r="Q116" s="19">
        <f t="shared" si="23"/>
        <v>128.85447086550019</v>
      </c>
    </row>
    <row r="117" spans="2:17" x14ac:dyDescent="0.25">
      <c r="B117" s="3" t="s">
        <v>36</v>
      </c>
      <c r="C117" s="3">
        <v>109</v>
      </c>
      <c r="D117" s="3">
        <v>109</v>
      </c>
      <c r="E117" s="10">
        <v>0</v>
      </c>
      <c r="F117" s="16">
        <f t="shared" si="20"/>
        <v>0</v>
      </c>
      <c r="G117" s="16">
        <f t="shared" si="12"/>
        <v>0</v>
      </c>
      <c r="H117" s="16">
        <f t="shared" si="13"/>
        <v>0</v>
      </c>
      <c r="I117">
        <f t="shared" si="14"/>
        <v>118.82362500000001</v>
      </c>
      <c r="J117" s="18">
        <f t="shared" si="15"/>
        <v>0</v>
      </c>
      <c r="K117" s="16">
        <f t="shared" si="16"/>
        <v>118.82362500000001</v>
      </c>
      <c r="L117">
        <f t="shared" si="17"/>
        <v>0</v>
      </c>
      <c r="M117">
        <f t="shared" si="18"/>
        <v>0</v>
      </c>
      <c r="N117">
        <f t="shared" si="21"/>
        <v>140269.15254805252</v>
      </c>
      <c r="O117">
        <f t="shared" si="22"/>
        <v>214.75745144250033</v>
      </c>
      <c r="P117">
        <f t="shared" si="19"/>
        <v>0</v>
      </c>
      <c r="Q117" s="19">
        <f t="shared" si="23"/>
        <v>128.85447086550019</v>
      </c>
    </row>
    <row r="118" spans="2:17" x14ac:dyDescent="0.25">
      <c r="B118" s="3" t="s">
        <v>36</v>
      </c>
      <c r="C118" s="3">
        <v>110</v>
      </c>
      <c r="D118" s="3">
        <v>110</v>
      </c>
      <c r="E118" s="10">
        <v>0</v>
      </c>
      <c r="F118" s="16">
        <f t="shared" si="20"/>
        <v>0</v>
      </c>
      <c r="G118" s="16">
        <f t="shared" si="12"/>
        <v>0</v>
      </c>
      <c r="H118" s="16">
        <f t="shared" si="13"/>
        <v>0</v>
      </c>
      <c r="I118">
        <f t="shared" si="14"/>
        <v>118.82362500000001</v>
      </c>
      <c r="J118" s="18">
        <f t="shared" si="15"/>
        <v>0</v>
      </c>
      <c r="K118" s="16">
        <f t="shared" si="16"/>
        <v>118.82362500000001</v>
      </c>
      <c r="L118">
        <f t="shared" si="17"/>
        <v>0</v>
      </c>
      <c r="M118">
        <f t="shared" si="18"/>
        <v>0</v>
      </c>
      <c r="N118">
        <f t="shared" si="21"/>
        <v>140269.15254805252</v>
      </c>
      <c r="O118">
        <f t="shared" si="22"/>
        <v>214.75745144250033</v>
      </c>
      <c r="P118">
        <f t="shared" si="19"/>
        <v>0</v>
      </c>
      <c r="Q118" s="19">
        <f t="shared" si="23"/>
        <v>128.85447086550019</v>
      </c>
    </row>
    <row r="119" spans="2:17" x14ac:dyDescent="0.25">
      <c r="B119" s="3" t="s">
        <v>36</v>
      </c>
      <c r="C119" s="3">
        <v>111</v>
      </c>
      <c r="D119" s="3">
        <v>111</v>
      </c>
      <c r="E119" s="10">
        <v>0</v>
      </c>
      <c r="F119" s="16">
        <f t="shared" si="20"/>
        <v>0</v>
      </c>
      <c r="G119" s="16">
        <f t="shared" si="12"/>
        <v>0</v>
      </c>
      <c r="H119" s="16">
        <f t="shared" si="13"/>
        <v>0</v>
      </c>
      <c r="I119">
        <f t="shared" si="14"/>
        <v>118.82362500000001</v>
      </c>
      <c r="J119" s="18">
        <f t="shared" si="15"/>
        <v>0</v>
      </c>
      <c r="K119" s="16">
        <f t="shared" si="16"/>
        <v>118.82362500000001</v>
      </c>
      <c r="L119">
        <f t="shared" si="17"/>
        <v>0</v>
      </c>
      <c r="M119">
        <f t="shared" si="18"/>
        <v>0</v>
      </c>
      <c r="N119">
        <f t="shared" si="21"/>
        <v>140269.15254805252</v>
      </c>
      <c r="O119">
        <f t="shared" si="22"/>
        <v>214.75745144250033</v>
      </c>
      <c r="P119">
        <f t="shared" si="19"/>
        <v>0</v>
      </c>
      <c r="Q119" s="19">
        <f t="shared" si="23"/>
        <v>128.85447086550019</v>
      </c>
    </row>
    <row r="120" spans="2:17" x14ac:dyDescent="0.25">
      <c r="B120" s="3" t="s">
        <v>36</v>
      </c>
      <c r="C120" s="3">
        <v>112</v>
      </c>
      <c r="D120" s="3">
        <v>112</v>
      </c>
      <c r="E120" s="10">
        <v>0</v>
      </c>
      <c r="F120" s="16">
        <f t="shared" si="20"/>
        <v>0</v>
      </c>
      <c r="G120" s="16">
        <f t="shared" si="12"/>
        <v>0</v>
      </c>
      <c r="H120" s="16">
        <f t="shared" si="13"/>
        <v>0</v>
      </c>
      <c r="I120">
        <f t="shared" si="14"/>
        <v>118.82362500000001</v>
      </c>
      <c r="J120" s="18">
        <f t="shared" si="15"/>
        <v>0</v>
      </c>
      <c r="K120" s="16">
        <f t="shared" si="16"/>
        <v>118.82362500000001</v>
      </c>
      <c r="L120">
        <f t="shared" si="17"/>
        <v>0</v>
      </c>
      <c r="M120">
        <f t="shared" si="18"/>
        <v>0</v>
      </c>
      <c r="N120">
        <f t="shared" si="21"/>
        <v>140269.15254805252</v>
      </c>
      <c r="O120">
        <f t="shared" si="22"/>
        <v>214.75745144250033</v>
      </c>
      <c r="P120">
        <f t="shared" si="19"/>
        <v>0</v>
      </c>
      <c r="Q120" s="19">
        <f t="shared" si="23"/>
        <v>128.85447086550019</v>
      </c>
    </row>
    <row r="121" spans="2:17" x14ac:dyDescent="0.25">
      <c r="B121" s="3" t="s">
        <v>36</v>
      </c>
      <c r="C121" s="3">
        <v>113</v>
      </c>
      <c r="D121" s="3">
        <v>113</v>
      </c>
      <c r="E121" s="10">
        <v>0</v>
      </c>
      <c r="F121" s="16">
        <f t="shared" si="20"/>
        <v>0</v>
      </c>
      <c r="G121" s="16">
        <f t="shared" si="12"/>
        <v>0</v>
      </c>
      <c r="H121" s="16">
        <f t="shared" si="13"/>
        <v>0</v>
      </c>
      <c r="I121">
        <f t="shared" si="14"/>
        <v>118.82362500000001</v>
      </c>
      <c r="J121" s="18">
        <f t="shared" si="15"/>
        <v>0</v>
      </c>
      <c r="K121" s="16">
        <f t="shared" si="16"/>
        <v>118.82362500000001</v>
      </c>
      <c r="L121">
        <f t="shared" si="17"/>
        <v>0</v>
      </c>
      <c r="M121">
        <f t="shared" si="18"/>
        <v>0</v>
      </c>
      <c r="N121">
        <f t="shared" si="21"/>
        <v>140269.15254805252</v>
      </c>
      <c r="O121">
        <f t="shared" si="22"/>
        <v>214.75745144250033</v>
      </c>
      <c r="P121">
        <f t="shared" si="19"/>
        <v>0</v>
      </c>
      <c r="Q121" s="19">
        <f t="shared" si="23"/>
        <v>128.85447086550019</v>
      </c>
    </row>
    <row r="122" spans="2:17" x14ac:dyDescent="0.25">
      <c r="B122" s="3" t="s">
        <v>36</v>
      </c>
      <c r="C122" s="3">
        <v>114</v>
      </c>
      <c r="D122" s="3">
        <v>114</v>
      </c>
      <c r="E122" s="10">
        <v>0</v>
      </c>
      <c r="F122" s="16">
        <f t="shared" si="20"/>
        <v>0</v>
      </c>
      <c r="G122" s="16">
        <f t="shared" si="12"/>
        <v>0</v>
      </c>
      <c r="H122" s="16">
        <f t="shared" si="13"/>
        <v>0</v>
      </c>
      <c r="I122">
        <f t="shared" si="14"/>
        <v>118.82362500000001</v>
      </c>
      <c r="J122" s="18">
        <f t="shared" si="15"/>
        <v>0</v>
      </c>
      <c r="K122" s="16">
        <f t="shared" si="16"/>
        <v>118.82362500000001</v>
      </c>
      <c r="L122">
        <f t="shared" si="17"/>
        <v>0</v>
      </c>
      <c r="M122">
        <f t="shared" si="18"/>
        <v>0</v>
      </c>
      <c r="N122">
        <f t="shared" si="21"/>
        <v>140269.15254805252</v>
      </c>
      <c r="O122">
        <f t="shared" si="22"/>
        <v>214.75745144250033</v>
      </c>
      <c r="P122">
        <f t="shared" si="19"/>
        <v>0</v>
      </c>
      <c r="Q122" s="19">
        <f t="shared" si="23"/>
        <v>128.85447086550019</v>
      </c>
    </row>
    <row r="123" spans="2:17" x14ac:dyDescent="0.25">
      <c r="B123" s="3" t="s">
        <v>36</v>
      </c>
      <c r="C123" s="3">
        <v>115</v>
      </c>
      <c r="D123" s="3">
        <v>115</v>
      </c>
      <c r="E123" s="10">
        <v>0</v>
      </c>
      <c r="F123" s="16">
        <f t="shared" si="20"/>
        <v>0</v>
      </c>
      <c r="G123" s="16">
        <f t="shared" si="12"/>
        <v>0</v>
      </c>
      <c r="H123" s="16">
        <f t="shared" si="13"/>
        <v>0</v>
      </c>
      <c r="I123">
        <f t="shared" si="14"/>
        <v>118.82362500000001</v>
      </c>
      <c r="J123" s="18">
        <f t="shared" si="15"/>
        <v>0</v>
      </c>
      <c r="K123" s="16">
        <f t="shared" si="16"/>
        <v>118.82362500000001</v>
      </c>
      <c r="L123">
        <f t="shared" si="17"/>
        <v>0</v>
      </c>
      <c r="M123">
        <f t="shared" si="18"/>
        <v>0</v>
      </c>
      <c r="N123">
        <f t="shared" si="21"/>
        <v>140269.15254805252</v>
      </c>
      <c r="O123">
        <f t="shared" si="22"/>
        <v>214.75745144250033</v>
      </c>
      <c r="P123">
        <f t="shared" si="19"/>
        <v>0</v>
      </c>
      <c r="Q123" s="19">
        <f t="shared" si="23"/>
        <v>128.85447086550019</v>
      </c>
    </row>
    <row r="124" spans="2:17" x14ac:dyDescent="0.25">
      <c r="B124" s="3" t="s">
        <v>36</v>
      </c>
      <c r="C124" s="3">
        <v>116</v>
      </c>
      <c r="D124" s="3">
        <v>116</v>
      </c>
      <c r="E124" s="10">
        <v>0</v>
      </c>
      <c r="F124" s="16">
        <f t="shared" si="20"/>
        <v>0</v>
      </c>
      <c r="G124" s="16">
        <f t="shared" si="12"/>
        <v>0</v>
      </c>
      <c r="H124" s="16">
        <f t="shared" si="13"/>
        <v>0</v>
      </c>
      <c r="I124">
        <f t="shared" si="14"/>
        <v>118.82362500000001</v>
      </c>
      <c r="J124" s="18">
        <f t="shared" si="15"/>
        <v>0</v>
      </c>
      <c r="K124" s="16">
        <f t="shared" si="16"/>
        <v>118.82362500000001</v>
      </c>
      <c r="L124">
        <f t="shared" si="17"/>
        <v>0</v>
      </c>
      <c r="M124">
        <f t="shared" si="18"/>
        <v>0</v>
      </c>
      <c r="N124">
        <f t="shared" si="21"/>
        <v>140269.15254805252</v>
      </c>
      <c r="O124">
        <f t="shared" si="22"/>
        <v>214.75745144250033</v>
      </c>
      <c r="P124">
        <f t="shared" si="19"/>
        <v>0</v>
      </c>
      <c r="Q124" s="19">
        <f t="shared" si="23"/>
        <v>128.85447086550019</v>
      </c>
    </row>
    <row r="125" spans="2:17" x14ac:dyDescent="0.25">
      <c r="B125" s="3" t="s">
        <v>36</v>
      </c>
      <c r="C125" s="3">
        <v>117</v>
      </c>
      <c r="D125" s="3">
        <v>117</v>
      </c>
      <c r="E125" s="10">
        <v>0</v>
      </c>
      <c r="F125" s="16">
        <f t="shared" si="20"/>
        <v>0</v>
      </c>
      <c r="G125" s="16">
        <f t="shared" si="12"/>
        <v>0</v>
      </c>
      <c r="H125" s="16">
        <f t="shared" si="13"/>
        <v>0</v>
      </c>
      <c r="I125">
        <f t="shared" si="14"/>
        <v>118.82362500000001</v>
      </c>
      <c r="J125" s="18">
        <f t="shared" si="15"/>
        <v>0</v>
      </c>
      <c r="K125" s="16">
        <f t="shared" si="16"/>
        <v>118.82362500000001</v>
      </c>
      <c r="L125">
        <f t="shared" si="17"/>
        <v>0</v>
      </c>
      <c r="M125">
        <f t="shared" si="18"/>
        <v>0</v>
      </c>
      <c r="N125">
        <f t="shared" si="21"/>
        <v>140269.15254805252</v>
      </c>
      <c r="O125">
        <f t="shared" si="22"/>
        <v>214.75745144250033</v>
      </c>
      <c r="P125">
        <f t="shared" si="19"/>
        <v>0</v>
      </c>
      <c r="Q125" s="19">
        <f t="shared" si="23"/>
        <v>128.85447086550019</v>
      </c>
    </row>
    <row r="126" spans="2:17" x14ac:dyDescent="0.25">
      <c r="B126" s="3" t="s">
        <v>36</v>
      </c>
      <c r="C126" s="3">
        <v>118</v>
      </c>
      <c r="D126" s="3">
        <v>118</v>
      </c>
      <c r="E126" s="10">
        <v>0</v>
      </c>
      <c r="F126" s="16">
        <f t="shared" si="20"/>
        <v>0</v>
      </c>
      <c r="G126" s="16">
        <f t="shared" si="12"/>
        <v>0</v>
      </c>
      <c r="H126" s="16">
        <f t="shared" si="13"/>
        <v>0</v>
      </c>
      <c r="I126">
        <f t="shared" si="14"/>
        <v>118.82362500000001</v>
      </c>
      <c r="J126" s="18">
        <f t="shared" si="15"/>
        <v>0</v>
      </c>
      <c r="K126" s="16">
        <f t="shared" si="16"/>
        <v>118.82362500000001</v>
      </c>
      <c r="L126">
        <f t="shared" si="17"/>
        <v>0</v>
      </c>
      <c r="M126">
        <f t="shared" si="18"/>
        <v>0</v>
      </c>
      <c r="N126">
        <f t="shared" si="21"/>
        <v>140269.15254805252</v>
      </c>
      <c r="O126">
        <f t="shared" si="22"/>
        <v>214.75745144250033</v>
      </c>
      <c r="P126">
        <f t="shared" si="19"/>
        <v>0</v>
      </c>
      <c r="Q126" s="19">
        <f t="shared" si="23"/>
        <v>128.85447086550019</v>
      </c>
    </row>
    <row r="127" spans="2:17" x14ac:dyDescent="0.25">
      <c r="B127" s="3" t="s">
        <v>36</v>
      </c>
      <c r="C127" s="3">
        <v>119</v>
      </c>
      <c r="D127" s="3">
        <v>119</v>
      </c>
      <c r="E127" s="10">
        <v>0</v>
      </c>
      <c r="F127" s="16">
        <f t="shared" si="20"/>
        <v>0</v>
      </c>
      <c r="G127" s="16">
        <f t="shared" si="12"/>
        <v>0</v>
      </c>
      <c r="H127" s="16">
        <f t="shared" si="13"/>
        <v>0</v>
      </c>
      <c r="I127">
        <f t="shared" si="14"/>
        <v>118.82362500000001</v>
      </c>
      <c r="J127" s="18">
        <f t="shared" si="15"/>
        <v>0</v>
      </c>
      <c r="K127" s="16">
        <f t="shared" si="16"/>
        <v>118.82362500000001</v>
      </c>
      <c r="L127">
        <f t="shared" si="17"/>
        <v>0</v>
      </c>
      <c r="M127">
        <f t="shared" si="18"/>
        <v>0</v>
      </c>
      <c r="N127">
        <f t="shared" si="21"/>
        <v>140269.15254805252</v>
      </c>
      <c r="O127">
        <f t="shared" si="22"/>
        <v>214.75745144250033</v>
      </c>
      <c r="P127">
        <f t="shared" si="19"/>
        <v>0</v>
      </c>
      <c r="Q127" s="19">
        <f t="shared" si="23"/>
        <v>128.85447086550019</v>
      </c>
    </row>
    <row r="128" spans="2:17" x14ac:dyDescent="0.25">
      <c r="B128" s="3" t="s">
        <v>36</v>
      </c>
      <c r="C128" s="3">
        <v>120</v>
      </c>
      <c r="D128" s="3">
        <v>120</v>
      </c>
      <c r="E128" s="10">
        <v>0</v>
      </c>
      <c r="F128" s="16">
        <f t="shared" si="20"/>
        <v>0</v>
      </c>
      <c r="G128" s="16">
        <f t="shared" si="12"/>
        <v>0</v>
      </c>
      <c r="H128" s="16">
        <f t="shared" si="13"/>
        <v>0</v>
      </c>
      <c r="I128">
        <f t="shared" si="14"/>
        <v>118.82362500000001</v>
      </c>
      <c r="J128" s="18">
        <f t="shared" si="15"/>
        <v>0</v>
      </c>
      <c r="K128" s="16">
        <f t="shared" si="16"/>
        <v>118.82362500000001</v>
      </c>
      <c r="L128">
        <f t="shared" si="17"/>
        <v>0</v>
      </c>
      <c r="M128">
        <f t="shared" si="18"/>
        <v>0</v>
      </c>
      <c r="N128">
        <f t="shared" si="21"/>
        <v>140269.15254805252</v>
      </c>
      <c r="O128">
        <f t="shared" si="22"/>
        <v>214.75745144250033</v>
      </c>
      <c r="P128">
        <f t="shared" si="19"/>
        <v>0</v>
      </c>
      <c r="Q128" s="19">
        <f t="shared" si="23"/>
        <v>128.85447086550019</v>
      </c>
    </row>
    <row r="129" spans="2:17" x14ac:dyDescent="0.25">
      <c r="B129" s="3" t="s">
        <v>36</v>
      </c>
      <c r="C129" s="3">
        <v>121</v>
      </c>
      <c r="D129" s="3">
        <v>121</v>
      </c>
      <c r="E129" s="10">
        <v>0</v>
      </c>
      <c r="F129" s="16">
        <f t="shared" si="20"/>
        <v>0</v>
      </c>
      <c r="G129" s="16">
        <f t="shared" si="12"/>
        <v>0</v>
      </c>
      <c r="H129" s="16">
        <f t="shared" si="13"/>
        <v>0</v>
      </c>
      <c r="I129">
        <f t="shared" si="14"/>
        <v>118.82362500000001</v>
      </c>
      <c r="J129" s="18">
        <f t="shared" si="15"/>
        <v>0</v>
      </c>
      <c r="K129" s="16">
        <f t="shared" si="16"/>
        <v>118.82362500000001</v>
      </c>
      <c r="L129">
        <f t="shared" si="17"/>
        <v>0</v>
      </c>
      <c r="M129">
        <f t="shared" si="18"/>
        <v>0</v>
      </c>
      <c r="N129">
        <f t="shared" si="21"/>
        <v>140269.15254805252</v>
      </c>
      <c r="O129">
        <f t="shared" si="22"/>
        <v>214.75745144250033</v>
      </c>
      <c r="P129">
        <f t="shared" si="19"/>
        <v>0</v>
      </c>
      <c r="Q129" s="19">
        <f t="shared" si="23"/>
        <v>128.85447086550019</v>
      </c>
    </row>
    <row r="130" spans="2:17" x14ac:dyDescent="0.25">
      <c r="B130" s="3" t="s">
        <v>36</v>
      </c>
      <c r="C130" s="3">
        <v>122</v>
      </c>
      <c r="D130" s="3">
        <v>122</v>
      </c>
      <c r="E130" s="10">
        <v>0</v>
      </c>
      <c r="F130" s="16">
        <f t="shared" si="20"/>
        <v>0</v>
      </c>
      <c r="G130" s="16">
        <f t="shared" si="12"/>
        <v>0</v>
      </c>
      <c r="H130" s="16">
        <f t="shared" si="13"/>
        <v>0</v>
      </c>
      <c r="I130">
        <f t="shared" si="14"/>
        <v>118.82362500000001</v>
      </c>
      <c r="J130" s="18">
        <f t="shared" si="15"/>
        <v>0</v>
      </c>
      <c r="K130" s="16">
        <f t="shared" si="16"/>
        <v>118.82362500000001</v>
      </c>
      <c r="L130">
        <f t="shared" si="17"/>
        <v>0</v>
      </c>
      <c r="M130">
        <f t="shared" si="18"/>
        <v>0</v>
      </c>
      <c r="N130">
        <f t="shared" si="21"/>
        <v>140269.15254805252</v>
      </c>
      <c r="O130">
        <f t="shared" si="22"/>
        <v>214.75745144250033</v>
      </c>
      <c r="P130">
        <f t="shared" si="19"/>
        <v>0</v>
      </c>
      <c r="Q130" s="19">
        <f t="shared" si="23"/>
        <v>128.85447086550019</v>
      </c>
    </row>
    <row r="131" spans="2:17" x14ac:dyDescent="0.25">
      <c r="B131" s="3" t="s">
        <v>36</v>
      </c>
      <c r="C131" s="3">
        <v>123</v>
      </c>
      <c r="D131" s="3">
        <v>123</v>
      </c>
      <c r="E131" s="10">
        <v>0</v>
      </c>
      <c r="F131" s="16">
        <f t="shared" si="20"/>
        <v>0</v>
      </c>
      <c r="G131" s="16">
        <f t="shared" si="12"/>
        <v>0</v>
      </c>
      <c r="H131" s="16">
        <f t="shared" si="13"/>
        <v>0</v>
      </c>
      <c r="I131">
        <f t="shared" si="14"/>
        <v>118.82362500000001</v>
      </c>
      <c r="J131" s="18">
        <f t="shared" si="15"/>
        <v>0</v>
      </c>
      <c r="K131" s="16">
        <f t="shared" si="16"/>
        <v>118.82362500000001</v>
      </c>
      <c r="L131">
        <f t="shared" si="17"/>
        <v>0</v>
      </c>
      <c r="M131">
        <f t="shared" si="18"/>
        <v>0</v>
      </c>
      <c r="N131">
        <f t="shared" si="21"/>
        <v>140269.15254805252</v>
      </c>
      <c r="O131">
        <f t="shared" si="22"/>
        <v>214.75745144250033</v>
      </c>
      <c r="P131">
        <f t="shared" si="19"/>
        <v>0</v>
      </c>
      <c r="Q131" s="19">
        <f t="shared" si="23"/>
        <v>128.85447086550019</v>
      </c>
    </row>
    <row r="132" spans="2:17" x14ac:dyDescent="0.25">
      <c r="B132" s="3" t="s">
        <v>36</v>
      </c>
      <c r="C132" s="3">
        <v>124</v>
      </c>
      <c r="D132" s="3">
        <v>124</v>
      </c>
      <c r="E132" s="10">
        <v>0</v>
      </c>
      <c r="F132" s="16">
        <f t="shared" si="20"/>
        <v>0</v>
      </c>
      <c r="G132" s="16">
        <f t="shared" si="12"/>
        <v>0</v>
      </c>
      <c r="H132" s="16">
        <f t="shared" si="13"/>
        <v>0</v>
      </c>
      <c r="I132">
        <f t="shared" si="14"/>
        <v>118.82362500000001</v>
      </c>
      <c r="J132" s="18">
        <f t="shared" si="15"/>
        <v>0</v>
      </c>
      <c r="K132" s="16">
        <f t="shared" si="16"/>
        <v>118.82362500000001</v>
      </c>
      <c r="L132">
        <f t="shared" si="17"/>
        <v>0</v>
      </c>
      <c r="M132">
        <f t="shared" si="18"/>
        <v>0</v>
      </c>
      <c r="N132">
        <f t="shared" si="21"/>
        <v>140269.15254805252</v>
      </c>
      <c r="O132">
        <f t="shared" si="22"/>
        <v>214.75745144250033</v>
      </c>
      <c r="P132">
        <f t="shared" si="19"/>
        <v>0</v>
      </c>
      <c r="Q132" s="19">
        <f t="shared" si="23"/>
        <v>128.85447086550019</v>
      </c>
    </row>
    <row r="133" spans="2:17" x14ac:dyDescent="0.25">
      <c r="B133" s="3" t="s">
        <v>36</v>
      </c>
      <c r="C133" s="3">
        <v>125</v>
      </c>
      <c r="D133" s="3">
        <v>125</v>
      </c>
      <c r="E133" s="10">
        <v>0</v>
      </c>
      <c r="F133" s="16">
        <f t="shared" si="20"/>
        <v>0</v>
      </c>
      <c r="G133" s="16">
        <f t="shared" si="12"/>
        <v>0</v>
      </c>
      <c r="H133" s="16">
        <f t="shared" si="13"/>
        <v>0</v>
      </c>
      <c r="I133">
        <f t="shared" si="14"/>
        <v>118.82362500000001</v>
      </c>
      <c r="J133" s="18">
        <f t="shared" si="15"/>
        <v>0</v>
      </c>
      <c r="K133" s="16">
        <f t="shared" si="16"/>
        <v>118.82362500000001</v>
      </c>
      <c r="L133">
        <f t="shared" si="17"/>
        <v>0</v>
      </c>
      <c r="M133">
        <f t="shared" si="18"/>
        <v>0</v>
      </c>
      <c r="N133">
        <f t="shared" si="21"/>
        <v>140269.15254805252</v>
      </c>
      <c r="O133">
        <f t="shared" si="22"/>
        <v>214.75745144250033</v>
      </c>
      <c r="P133">
        <f t="shared" si="19"/>
        <v>0</v>
      </c>
      <c r="Q133" s="19">
        <f t="shared" si="23"/>
        <v>128.85447086550019</v>
      </c>
    </row>
    <row r="134" spans="2:17" x14ac:dyDescent="0.25">
      <c r="B134" s="3" t="s">
        <v>36</v>
      </c>
      <c r="C134" s="3">
        <v>126</v>
      </c>
      <c r="D134" s="3">
        <v>126</v>
      </c>
      <c r="E134" s="10">
        <v>0</v>
      </c>
      <c r="F134" s="16">
        <f t="shared" si="20"/>
        <v>0</v>
      </c>
      <c r="G134" s="16">
        <f t="shared" si="12"/>
        <v>0</v>
      </c>
      <c r="H134" s="16">
        <f t="shared" si="13"/>
        <v>0</v>
      </c>
      <c r="I134">
        <f t="shared" si="14"/>
        <v>118.82362500000001</v>
      </c>
      <c r="J134" s="18">
        <f t="shared" si="15"/>
        <v>0</v>
      </c>
      <c r="K134" s="16">
        <f t="shared" si="16"/>
        <v>118.82362500000001</v>
      </c>
      <c r="L134">
        <f t="shared" si="17"/>
        <v>0</v>
      </c>
      <c r="M134">
        <f t="shared" si="18"/>
        <v>0</v>
      </c>
      <c r="N134">
        <f t="shared" si="21"/>
        <v>140269.15254805252</v>
      </c>
      <c r="O134">
        <f t="shared" si="22"/>
        <v>214.75745144250033</v>
      </c>
      <c r="P134">
        <f t="shared" si="19"/>
        <v>0</v>
      </c>
      <c r="Q134" s="19">
        <f t="shared" si="23"/>
        <v>128.85447086550019</v>
      </c>
    </row>
    <row r="135" spans="2:17" x14ac:dyDescent="0.25">
      <c r="B135" s="3" t="s">
        <v>36</v>
      </c>
      <c r="C135" s="3">
        <v>127</v>
      </c>
      <c r="D135" s="3">
        <v>127</v>
      </c>
      <c r="E135" s="10">
        <v>0</v>
      </c>
      <c r="F135" s="16">
        <f t="shared" si="20"/>
        <v>0</v>
      </c>
      <c r="G135" s="16">
        <f t="shared" si="12"/>
        <v>0</v>
      </c>
      <c r="H135" s="16">
        <f t="shared" si="13"/>
        <v>0</v>
      </c>
      <c r="I135">
        <f t="shared" si="14"/>
        <v>118.82362500000001</v>
      </c>
      <c r="J135" s="18">
        <f t="shared" si="15"/>
        <v>0</v>
      </c>
      <c r="K135" s="16">
        <f t="shared" si="16"/>
        <v>118.82362500000001</v>
      </c>
      <c r="L135">
        <f t="shared" si="17"/>
        <v>0</v>
      </c>
      <c r="M135">
        <f t="shared" si="18"/>
        <v>0</v>
      </c>
      <c r="N135">
        <f t="shared" si="21"/>
        <v>140269.15254805252</v>
      </c>
      <c r="O135">
        <f t="shared" si="22"/>
        <v>214.75745144250033</v>
      </c>
      <c r="P135">
        <f t="shared" si="19"/>
        <v>0</v>
      </c>
      <c r="Q135" s="19">
        <f t="shared" si="23"/>
        <v>128.85447086550019</v>
      </c>
    </row>
    <row r="136" spans="2:17" x14ac:dyDescent="0.25">
      <c r="B136" s="3" t="s">
        <v>36</v>
      </c>
      <c r="C136" s="3">
        <v>128</v>
      </c>
      <c r="D136" s="3">
        <v>128</v>
      </c>
      <c r="E136" s="10">
        <v>0</v>
      </c>
      <c r="F136" s="16">
        <f t="shared" si="20"/>
        <v>0</v>
      </c>
      <c r="G136" s="16">
        <f t="shared" si="12"/>
        <v>0</v>
      </c>
      <c r="H136" s="16">
        <f t="shared" si="13"/>
        <v>0</v>
      </c>
      <c r="I136">
        <f t="shared" si="14"/>
        <v>118.82362500000001</v>
      </c>
      <c r="J136" s="18">
        <f t="shared" si="15"/>
        <v>0</v>
      </c>
      <c r="K136" s="16">
        <f t="shared" si="16"/>
        <v>118.82362500000001</v>
      </c>
      <c r="L136">
        <f t="shared" si="17"/>
        <v>0</v>
      </c>
      <c r="M136">
        <f t="shared" si="18"/>
        <v>0</v>
      </c>
      <c r="N136">
        <f t="shared" si="21"/>
        <v>140269.15254805252</v>
      </c>
      <c r="O136">
        <f t="shared" si="22"/>
        <v>214.75745144250033</v>
      </c>
      <c r="P136">
        <f t="shared" si="19"/>
        <v>0</v>
      </c>
      <c r="Q136" s="19">
        <f t="shared" si="23"/>
        <v>128.85447086550019</v>
      </c>
    </row>
    <row r="137" spans="2:17" x14ac:dyDescent="0.25">
      <c r="B137" s="3" t="s">
        <v>36</v>
      </c>
      <c r="C137" s="3">
        <v>129</v>
      </c>
      <c r="D137" s="3">
        <v>129</v>
      </c>
      <c r="E137" s="10">
        <v>0</v>
      </c>
      <c r="F137" s="16">
        <f t="shared" si="20"/>
        <v>0</v>
      </c>
      <c r="G137" s="16">
        <f t="shared" ref="G137:G200" si="24">($E139-$E137)/2</f>
        <v>0</v>
      </c>
      <c r="H137" s="16">
        <f t="shared" ref="H137:H200" si="25">$I$4*F137</f>
        <v>0</v>
      </c>
      <c r="I137">
        <f t="shared" ref="I137:I200" si="26">$K$4*$I$4*9.81</f>
        <v>118.82362500000001</v>
      </c>
      <c r="J137" s="18">
        <f t="shared" ref="J137:J200" si="27">0.5*$M$4*$L$4*$J$4*(G137^2)</f>
        <v>0</v>
      </c>
      <c r="K137" s="16">
        <f t="shared" ref="K137:K200" si="28">H137+I137+J137</f>
        <v>118.82362500000001</v>
      </c>
      <c r="L137">
        <f t="shared" ref="L137:L200" si="29">K137*G137</f>
        <v>0</v>
      </c>
      <c r="M137">
        <f t="shared" ref="M137:M200" si="30">IF(L137&lt;0,L137,0)</f>
        <v>0</v>
      </c>
      <c r="N137">
        <f t="shared" si="21"/>
        <v>140269.15254805252</v>
      </c>
      <c r="O137">
        <f t="shared" si="22"/>
        <v>214.75745144250033</v>
      </c>
      <c r="P137">
        <f t="shared" ref="P137:P200" si="31">$O$4*ABS(M137)</f>
        <v>0</v>
      </c>
      <c r="Q137" s="19">
        <f t="shared" si="23"/>
        <v>128.85447086550019</v>
      </c>
    </row>
    <row r="138" spans="2:17" x14ac:dyDescent="0.25">
      <c r="B138" s="3" t="s">
        <v>36</v>
      </c>
      <c r="C138" s="3">
        <v>130</v>
      </c>
      <c r="D138" s="3">
        <v>130</v>
      </c>
      <c r="E138" s="10">
        <v>0</v>
      </c>
      <c r="F138" s="16">
        <f t="shared" ref="F138:F201" si="32">($E139-$E137)/2/3.6</f>
        <v>0</v>
      </c>
      <c r="G138" s="16">
        <f t="shared" si="24"/>
        <v>0</v>
      </c>
      <c r="H138" s="16">
        <f t="shared" si="25"/>
        <v>0</v>
      </c>
      <c r="I138">
        <f t="shared" si="26"/>
        <v>118.82362500000001</v>
      </c>
      <c r="J138" s="18">
        <f t="shared" si="27"/>
        <v>0</v>
      </c>
      <c r="K138" s="16">
        <f t="shared" si="28"/>
        <v>118.82362500000001</v>
      </c>
      <c r="L138">
        <f t="shared" si="29"/>
        <v>0</v>
      </c>
      <c r="M138">
        <f t="shared" si="30"/>
        <v>0</v>
      </c>
      <c r="N138">
        <f t="shared" ref="N138:N201" si="33">N137+(MAX(L137,0))</f>
        <v>140269.15254805252</v>
      </c>
      <c r="O138">
        <f t="shared" ref="O138:O201" si="34">O137+ABS(M138)*1</f>
        <v>214.75745144250033</v>
      </c>
      <c r="P138">
        <f t="shared" si="31"/>
        <v>0</v>
      </c>
      <c r="Q138" s="19">
        <f t="shared" ref="Q138:Q201" si="35">Q137+P138*1</f>
        <v>128.85447086550019</v>
      </c>
    </row>
    <row r="139" spans="2:17" x14ac:dyDescent="0.25">
      <c r="B139" s="3" t="s">
        <v>36</v>
      </c>
      <c r="C139" s="3">
        <v>131</v>
      </c>
      <c r="D139" s="3">
        <v>131</v>
      </c>
      <c r="E139" s="10">
        <v>0</v>
      </c>
      <c r="F139" s="16">
        <f t="shared" si="32"/>
        <v>0</v>
      </c>
      <c r="G139" s="16">
        <f t="shared" si="24"/>
        <v>0</v>
      </c>
      <c r="H139" s="16">
        <f t="shared" si="25"/>
        <v>0</v>
      </c>
      <c r="I139">
        <f t="shared" si="26"/>
        <v>118.82362500000001</v>
      </c>
      <c r="J139" s="18">
        <f t="shared" si="27"/>
        <v>0</v>
      </c>
      <c r="K139" s="16">
        <f t="shared" si="28"/>
        <v>118.82362500000001</v>
      </c>
      <c r="L139">
        <f t="shared" si="29"/>
        <v>0</v>
      </c>
      <c r="M139">
        <f t="shared" si="30"/>
        <v>0</v>
      </c>
      <c r="N139">
        <f t="shared" si="33"/>
        <v>140269.15254805252</v>
      </c>
      <c r="O139">
        <f t="shared" si="34"/>
        <v>214.75745144250033</v>
      </c>
      <c r="P139">
        <f t="shared" si="31"/>
        <v>0</v>
      </c>
      <c r="Q139" s="19">
        <f t="shared" si="35"/>
        <v>128.85447086550019</v>
      </c>
    </row>
    <row r="140" spans="2:17" x14ac:dyDescent="0.25">
      <c r="B140" s="3" t="s">
        <v>36</v>
      </c>
      <c r="C140" s="3">
        <v>132</v>
      </c>
      <c r="D140" s="3">
        <v>132</v>
      </c>
      <c r="E140" s="10">
        <v>0</v>
      </c>
      <c r="F140" s="16">
        <f t="shared" si="32"/>
        <v>0</v>
      </c>
      <c r="G140" s="16">
        <f t="shared" si="24"/>
        <v>0</v>
      </c>
      <c r="H140" s="16">
        <f t="shared" si="25"/>
        <v>0</v>
      </c>
      <c r="I140">
        <f t="shared" si="26"/>
        <v>118.82362500000001</v>
      </c>
      <c r="J140" s="18">
        <f t="shared" si="27"/>
        <v>0</v>
      </c>
      <c r="K140" s="16">
        <f t="shared" si="28"/>
        <v>118.82362500000001</v>
      </c>
      <c r="L140">
        <f t="shared" si="29"/>
        <v>0</v>
      </c>
      <c r="M140">
        <f t="shared" si="30"/>
        <v>0</v>
      </c>
      <c r="N140">
        <f t="shared" si="33"/>
        <v>140269.15254805252</v>
      </c>
      <c r="O140">
        <f t="shared" si="34"/>
        <v>214.75745144250033</v>
      </c>
      <c r="P140">
        <f t="shared" si="31"/>
        <v>0</v>
      </c>
      <c r="Q140" s="19">
        <f t="shared" si="35"/>
        <v>128.85447086550019</v>
      </c>
    </row>
    <row r="141" spans="2:17" x14ac:dyDescent="0.25">
      <c r="B141" s="3" t="s">
        <v>36</v>
      </c>
      <c r="C141" s="3">
        <v>133</v>
      </c>
      <c r="D141" s="3">
        <v>133</v>
      </c>
      <c r="E141" s="10">
        <v>0</v>
      </c>
      <c r="F141" s="16">
        <f t="shared" si="32"/>
        <v>0</v>
      </c>
      <c r="G141" s="16">
        <f t="shared" si="24"/>
        <v>0</v>
      </c>
      <c r="H141" s="16">
        <f t="shared" si="25"/>
        <v>0</v>
      </c>
      <c r="I141">
        <f t="shared" si="26"/>
        <v>118.82362500000001</v>
      </c>
      <c r="J141" s="18">
        <f t="shared" si="27"/>
        <v>0</v>
      </c>
      <c r="K141" s="16">
        <f t="shared" si="28"/>
        <v>118.82362500000001</v>
      </c>
      <c r="L141">
        <f t="shared" si="29"/>
        <v>0</v>
      </c>
      <c r="M141">
        <f t="shared" si="30"/>
        <v>0</v>
      </c>
      <c r="N141">
        <f t="shared" si="33"/>
        <v>140269.15254805252</v>
      </c>
      <c r="O141">
        <f t="shared" si="34"/>
        <v>214.75745144250033</v>
      </c>
      <c r="P141">
        <f t="shared" si="31"/>
        <v>0</v>
      </c>
      <c r="Q141" s="19">
        <f t="shared" si="35"/>
        <v>128.85447086550019</v>
      </c>
    </row>
    <row r="142" spans="2:17" x14ac:dyDescent="0.25">
      <c r="B142" s="3" t="s">
        <v>36</v>
      </c>
      <c r="C142" s="3">
        <v>134</v>
      </c>
      <c r="D142" s="3">
        <v>134</v>
      </c>
      <c r="E142" s="10">
        <v>0</v>
      </c>
      <c r="F142" s="16">
        <f t="shared" si="32"/>
        <v>0</v>
      </c>
      <c r="G142" s="16">
        <f t="shared" si="24"/>
        <v>0</v>
      </c>
      <c r="H142" s="16">
        <f t="shared" si="25"/>
        <v>0</v>
      </c>
      <c r="I142">
        <f t="shared" si="26"/>
        <v>118.82362500000001</v>
      </c>
      <c r="J142" s="18">
        <f t="shared" si="27"/>
        <v>0</v>
      </c>
      <c r="K142" s="16">
        <f t="shared" si="28"/>
        <v>118.82362500000001</v>
      </c>
      <c r="L142">
        <f t="shared" si="29"/>
        <v>0</v>
      </c>
      <c r="M142">
        <f t="shared" si="30"/>
        <v>0</v>
      </c>
      <c r="N142">
        <f t="shared" si="33"/>
        <v>140269.15254805252</v>
      </c>
      <c r="O142">
        <f t="shared" si="34"/>
        <v>214.75745144250033</v>
      </c>
      <c r="P142">
        <f t="shared" si="31"/>
        <v>0</v>
      </c>
      <c r="Q142" s="19">
        <f t="shared" si="35"/>
        <v>128.85447086550019</v>
      </c>
    </row>
    <row r="143" spans="2:17" x14ac:dyDescent="0.25">
      <c r="B143" s="3" t="s">
        <v>36</v>
      </c>
      <c r="C143" s="3">
        <v>135</v>
      </c>
      <c r="D143" s="3">
        <v>135</v>
      </c>
      <c r="E143" s="10">
        <v>0</v>
      </c>
      <c r="F143" s="16">
        <f t="shared" si="32"/>
        <v>0</v>
      </c>
      <c r="G143" s="16">
        <f t="shared" si="24"/>
        <v>0</v>
      </c>
      <c r="H143" s="16">
        <f t="shared" si="25"/>
        <v>0</v>
      </c>
      <c r="I143">
        <f t="shared" si="26"/>
        <v>118.82362500000001</v>
      </c>
      <c r="J143" s="18">
        <f t="shared" si="27"/>
        <v>0</v>
      </c>
      <c r="K143" s="16">
        <f t="shared" si="28"/>
        <v>118.82362500000001</v>
      </c>
      <c r="L143">
        <f t="shared" si="29"/>
        <v>0</v>
      </c>
      <c r="M143">
        <f t="shared" si="30"/>
        <v>0</v>
      </c>
      <c r="N143">
        <f t="shared" si="33"/>
        <v>140269.15254805252</v>
      </c>
      <c r="O143">
        <f t="shared" si="34"/>
        <v>214.75745144250033</v>
      </c>
      <c r="P143">
        <f t="shared" si="31"/>
        <v>0</v>
      </c>
      <c r="Q143" s="19">
        <f t="shared" si="35"/>
        <v>128.85447086550019</v>
      </c>
    </row>
    <row r="144" spans="2:17" x14ac:dyDescent="0.25">
      <c r="B144" s="3" t="s">
        <v>36</v>
      </c>
      <c r="C144" s="3">
        <v>136</v>
      </c>
      <c r="D144" s="3">
        <v>136</v>
      </c>
      <c r="E144" s="10">
        <v>0</v>
      </c>
      <c r="F144" s="16">
        <f t="shared" si="32"/>
        <v>0</v>
      </c>
      <c r="G144" s="16">
        <f t="shared" si="24"/>
        <v>0.1</v>
      </c>
      <c r="H144" s="16">
        <f t="shared" si="25"/>
        <v>0</v>
      </c>
      <c r="I144">
        <f t="shared" si="26"/>
        <v>118.82362500000001</v>
      </c>
      <c r="J144" s="18">
        <f t="shared" si="27"/>
        <v>3.4398000000000011E-3</v>
      </c>
      <c r="K144" s="16">
        <f t="shared" si="28"/>
        <v>118.8270648</v>
      </c>
      <c r="L144">
        <f t="shared" si="29"/>
        <v>11.882706480000001</v>
      </c>
      <c r="M144">
        <f t="shared" si="30"/>
        <v>0</v>
      </c>
      <c r="N144">
        <f t="shared" si="33"/>
        <v>140269.15254805252</v>
      </c>
      <c r="O144">
        <f t="shared" si="34"/>
        <v>214.75745144250033</v>
      </c>
      <c r="P144">
        <f t="shared" si="31"/>
        <v>0</v>
      </c>
      <c r="Q144" s="19">
        <f t="shared" si="35"/>
        <v>128.85447086550019</v>
      </c>
    </row>
    <row r="145" spans="2:17" x14ac:dyDescent="0.25">
      <c r="B145" s="3" t="s">
        <v>36</v>
      </c>
      <c r="C145" s="3">
        <v>137</v>
      </c>
      <c r="D145" s="3">
        <v>137</v>
      </c>
      <c r="E145" s="10">
        <v>0</v>
      </c>
      <c r="F145" s="16">
        <f t="shared" si="32"/>
        <v>2.777777777777778E-2</v>
      </c>
      <c r="G145" s="16">
        <f t="shared" si="24"/>
        <v>0.95</v>
      </c>
      <c r="H145" s="16">
        <f t="shared" si="25"/>
        <v>39.583333333333336</v>
      </c>
      <c r="I145">
        <f t="shared" si="26"/>
        <v>118.82362500000001</v>
      </c>
      <c r="J145" s="18">
        <f t="shared" si="27"/>
        <v>0.31044195000000002</v>
      </c>
      <c r="K145" s="16">
        <f t="shared" si="28"/>
        <v>158.71740028333335</v>
      </c>
      <c r="L145">
        <f t="shared" si="29"/>
        <v>150.78153026916667</v>
      </c>
      <c r="M145">
        <f t="shared" si="30"/>
        <v>0</v>
      </c>
      <c r="N145">
        <f t="shared" si="33"/>
        <v>140281.03525453253</v>
      </c>
      <c r="O145">
        <f t="shared" si="34"/>
        <v>214.75745144250033</v>
      </c>
      <c r="P145">
        <f t="shared" si="31"/>
        <v>0</v>
      </c>
      <c r="Q145" s="19">
        <f t="shared" si="35"/>
        <v>128.85447086550019</v>
      </c>
    </row>
    <row r="146" spans="2:17" x14ac:dyDescent="0.25">
      <c r="B146" s="3" t="s">
        <v>36</v>
      </c>
      <c r="C146" s="3">
        <v>138</v>
      </c>
      <c r="D146" s="3">
        <v>138</v>
      </c>
      <c r="E146" s="10">
        <v>0.2</v>
      </c>
      <c r="F146" s="16">
        <f t="shared" si="32"/>
        <v>0.2638888888888889</v>
      </c>
      <c r="G146" s="16">
        <f t="shared" si="24"/>
        <v>2.9499999999999997</v>
      </c>
      <c r="H146" s="16">
        <f t="shared" si="25"/>
        <v>376.04166666666669</v>
      </c>
      <c r="I146">
        <f t="shared" si="26"/>
        <v>118.82362500000001</v>
      </c>
      <c r="J146" s="18">
        <f t="shared" si="27"/>
        <v>2.9934859500000002</v>
      </c>
      <c r="K146" s="16">
        <f t="shared" si="28"/>
        <v>497.85877761666666</v>
      </c>
      <c r="L146">
        <f t="shared" si="29"/>
        <v>1468.6833939691664</v>
      </c>
      <c r="M146">
        <f t="shared" si="30"/>
        <v>0</v>
      </c>
      <c r="N146">
        <f t="shared" si="33"/>
        <v>140431.81678480169</v>
      </c>
      <c r="O146">
        <f t="shared" si="34"/>
        <v>214.75745144250033</v>
      </c>
      <c r="P146">
        <f t="shared" si="31"/>
        <v>0</v>
      </c>
      <c r="Q146" s="19">
        <f t="shared" si="35"/>
        <v>128.85447086550019</v>
      </c>
    </row>
    <row r="147" spans="2:17" x14ac:dyDescent="0.25">
      <c r="B147" s="3" t="s">
        <v>36</v>
      </c>
      <c r="C147" s="3">
        <v>139</v>
      </c>
      <c r="D147" s="3">
        <v>139</v>
      </c>
      <c r="E147" s="10">
        <v>1.9</v>
      </c>
      <c r="F147" s="16">
        <f t="shared" si="32"/>
        <v>0.81944444444444431</v>
      </c>
      <c r="G147" s="16">
        <f t="shared" si="24"/>
        <v>4.8999999999999995</v>
      </c>
      <c r="H147" s="16">
        <f t="shared" si="25"/>
        <v>1167.708333333333</v>
      </c>
      <c r="I147">
        <f t="shared" si="26"/>
        <v>118.82362500000001</v>
      </c>
      <c r="J147" s="18">
        <f t="shared" si="27"/>
        <v>8.2589597999999995</v>
      </c>
      <c r="K147" s="16">
        <f t="shared" si="28"/>
        <v>1294.790918133333</v>
      </c>
      <c r="L147">
        <f t="shared" si="29"/>
        <v>6344.4754988533305</v>
      </c>
      <c r="M147">
        <f t="shared" si="30"/>
        <v>0</v>
      </c>
      <c r="N147">
        <f t="shared" si="33"/>
        <v>141900.50017877086</v>
      </c>
      <c r="O147">
        <f t="shared" si="34"/>
        <v>214.75745144250033</v>
      </c>
      <c r="P147">
        <f t="shared" si="31"/>
        <v>0</v>
      </c>
      <c r="Q147" s="19">
        <f t="shared" si="35"/>
        <v>128.85447086550019</v>
      </c>
    </row>
    <row r="148" spans="2:17" x14ac:dyDescent="0.25">
      <c r="B148" s="3" t="s">
        <v>36</v>
      </c>
      <c r="C148" s="3">
        <v>140</v>
      </c>
      <c r="D148" s="3">
        <v>140</v>
      </c>
      <c r="E148" s="10">
        <v>6.1</v>
      </c>
      <c r="F148" s="16">
        <f t="shared" si="32"/>
        <v>1.3611111111111109</v>
      </c>
      <c r="G148" s="16">
        <f t="shared" si="24"/>
        <v>5.1499999999999995</v>
      </c>
      <c r="H148" s="16">
        <f t="shared" si="25"/>
        <v>1939.583333333333</v>
      </c>
      <c r="I148">
        <f t="shared" si="26"/>
        <v>118.82362500000001</v>
      </c>
      <c r="J148" s="18">
        <f t="shared" si="27"/>
        <v>9.1232095500000003</v>
      </c>
      <c r="K148" s="16">
        <f t="shared" si="28"/>
        <v>2067.530167883333</v>
      </c>
      <c r="L148">
        <f t="shared" si="29"/>
        <v>10647.780364599164</v>
      </c>
      <c r="M148">
        <f t="shared" si="30"/>
        <v>0</v>
      </c>
      <c r="N148">
        <f t="shared" si="33"/>
        <v>148244.9756776242</v>
      </c>
      <c r="O148">
        <f t="shared" si="34"/>
        <v>214.75745144250033</v>
      </c>
      <c r="P148">
        <f t="shared" si="31"/>
        <v>0</v>
      </c>
      <c r="Q148" s="19">
        <f t="shared" si="35"/>
        <v>128.85447086550019</v>
      </c>
    </row>
    <row r="149" spans="2:17" x14ac:dyDescent="0.25">
      <c r="B149" s="3" t="s">
        <v>36</v>
      </c>
      <c r="C149" s="3">
        <v>141</v>
      </c>
      <c r="D149" s="3">
        <v>141</v>
      </c>
      <c r="E149" s="10">
        <v>11.7</v>
      </c>
      <c r="F149" s="16">
        <f t="shared" si="32"/>
        <v>1.4305555555555554</v>
      </c>
      <c r="G149" s="16">
        <f t="shared" si="24"/>
        <v>3.5999999999999996</v>
      </c>
      <c r="H149" s="16">
        <f t="shared" si="25"/>
        <v>2038.5416666666663</v>
      </c>
      <c r="I149">
        <f t="shared" si="26"/>
        <v>118.82362500000001</v>
      </c>
      <c r="J149" s="18">
        <f t="shared" si="27"/>
        <v>4.4579807999999996</v>
      </c>
      <c r="K149" s="16">
        <f t="shared" si="28"/>
        <v>2161.8232724666664</v>
      </c>
      <c r="L149">
        <f t="shared" si="29"/>
        <v>7782.5637808799984</v>
      </c>
      <c r="M149">
        <f t="shared" si="30"/>
        <v>0</v>
      </c>
      <c r="N149">
        <f t="shared" si="33"/>
        <v>158892.75604222337</v>
      </c>
      <c r="O149">
        <f t="shared" si="34"/>
        <v>214.75745144250033</v>
      </c>
      <c r="P149">
        <f t="shared" si="31"/>
        <v>0</v>
      </c>
      <c r="Q149" s="19">
        <f t="shared" si="35"/>
        <v>128.85447086550019</v>
      </c>
    </row>
    <row r="150" spans="2:17" x14ac:dyDescent="0.25">
      <c r="B150" s="3" t="s">
        <v>36</v>
      </c>
      <c r="C150" s="3">
        <v>142</v>
      </c>
      <c r="D150" s="3">
        <v>142</v>
      </c>
      <c r="E150" s="10">
        <v>16.399999999999999</v>
      </c>
      <c r="F150" s="16">
        <f t="shared" si="32"/>
        <v>0.99999999999999989</v>
      </c>
      <c r="G150" s="16">
        <f t="shared" si="24"/>
        <v>1.75</v>
      </c>
      <c r="H150" s="16">
        <f t="shared" si="25"/>
        <v>1424.9999999999998</v>
      </c>
      <c r="I150">
        <f t="shared" si="26"/>
        <v>118.82362500000001</v>
      </c>
      <c r="J150" s="18">
        <f t="shared" si="27"/>
        <v>1.0534387500000002</v>
      </c>
      <c r="K150" s="16">
        <f t="shared" si="28"/>
        <v>1544.8770637499997</v>
      </c>
      <c r="L150">
        <f t="shared" si="29"/>
        <v>2703.5348615624994</v>
      </c>
      <c r="M150">
        <f t="shared" si="30"/>
        <v>0</v>
      </c>
      <c r="N150">
        <f t="shared" si="33"/>
        <v>166675.31982310337</v>
      </c>
      <c r="O150">
        <f t="shared" si="34"/>
        <v>214.75745144250033</v>
      </c>
      <c r="P150">
        <f t="shared" si="31"/>
        <v>0</v>
      </c>
      <c r="Q150" s="19">
        <f t="shared" si="35"/>
        <v>128.85447086550019</v>
      </c>
    </row>
    <row r="151" spans="2:17" x14ac:dyDescent="0.25">
      <c r="B151" s="3" t="s">
        <v>36</v>
      </c>
      <c r="C151" s="3">
        <v>143</v>
      </c>
      <c r="D151" s="3">
        <v>143</v>
      </c>
      <c r="E151" s="10">
        <v>18.899999999999999</v>
      </c>
      <c r="F151" s="16">
        <f t="shared" si="32"/>
        <v>0.4861111111111111</v>
      </c>
      <c r="G151" s="16">
        <f t="shared" si="24"/>
        <v>0.95000000000000107</v>
      </c>
      <c r="H151" s="16">
        <f t="shared" si="25"/>
        <v>692.70833333333337</v>
      </c>
      <c r="I151">
        <f t="shared" si="26"/>
        <v>118.82362500000001</v>
      </c>
      <c r="J151" s="18">
        <f t="shared" si="27"/>
        <v>0.3104419500000008</v>
      </c>
      <c r="K151" s="16">
        <f t="shared" si="28"/>
        <v>811.8424002833334</v>
      </c>
      <c r="L151">
        <f t="shared" si="29"/>
        <v>771.25028026916755</v>
      </c>
      <c r="M151">
        <f t="shared" si="30"/>
        <v>0</v>
      </c>
      <c r="N151">
        <f t="shared" si="33"/>
        <v>169378.85468466589</v>
      </c>
      <c r="O151">
        <f t="shared" si="34"/>
        <v>214.75745144250033</v>
      </c>
      <c r="P151">
        <f t="shared" si="31"/>
        <v>0</v>
      </c>
      <c r="Q151" s="19">
        <f t="shared" si="35"/>
        <v>128.85447086550019</v>
      </c>
    </row>
    <row r="152" spans="2:17" x14ac:dyDescent="0.25">
      <c r="B152" s="3" t="s">
        <v>36</v>
      </c>
      <c r="C152" s="3">
        <v>144</v>
      </c>
      <c r="D152" s="3">
        <v>144</v>
      </c>
      <c r="E152" s="10">
        <v>19.899999999999999</v>
      </c>
      <c r="F152" s="16">
        <f t="shared" si="32"/>
        <v>0.26388888888888917</v>
      </c>
      <c r="G152" s="16">
        <f t="shared" si="24"/>
        <v>1.4500000000000011</v>
      </c>
      <c r="H152" s="16">
        <f t="shared" si="25"/>
        <v>376.04166666666708</v>
      </c>
      <c r="I152">
        <f t="shared" si="26"/>
        <v>118.82362500000001</v>
      </c>
      <c r="J152" s="18">
        <f t="shared" si="27"/>
        <v>0.72321795000000122</v>
      </c>
      <c r="K152" s="16">
        <f t="shared" si="28"/>
        <v>495.58850961666707</v>
      </c>
      <c r="L152">
        <f t="shared" si="29"/>
        <v>718.60333894416783</v>
      </c>
      <c r="M152">
        <f t="shared" si="30"/>
        <v>0</v>
      </c>
      <c r="N152">
        <f t="shared" si="33"/>
        <v>170150.10496493505</v>
      </c>
      <c r="O152">
        <f t="shared" si="34"/>
        <v>214.75745144250033</v>
      </c>
      <c r="P152">
        <f t="shared" si="31"/>
        <v>0</v>
      </c>
      <c r="Q152" s="19">
        <f t="shared" si="35"/>
        <v>128.85447086550019</v>
      </c>
    </row>
    <row r="153" spans="2:17" x14ac:dyDescent="0.25">
      <c r="B153" s="3" t="s">
        <v>36</v>
      </c>
      <c r="C153" s="3">
        <v>145</v>
      </c>
      <c r="D153" s="3">
        <v>145</v>
      </c>
      <c r="E153" s="10">
        <v>20.8</v>
      </c>
      <c r="F153" s="16">
        <f t="shared" si="32"/>
        <v>0.40277777777777807</v>
      </c>
      <c r="G153" s="16">
        <f t="shared" si="24"/>
        <v>2.2999999999999989</v>
      </c>
      <c r="H153" s="16">
        <f t="shared" si="25"/>
        <v>573.95833333333371</v>
      </c>
      <c r="I153">
        <f t="shared" si="26"/>
        <v>118.82362500000001</v>
      </c>
      <c r="J153" s="18">
        <f t="shared" si="27"/>
        <v>1.8196541999999984</v>
      </c>
      <c r="K153" s="16">
        <f t="shared" si="28"/>
        <v>694.60161253333365</v>
      </c>
      <c r="L153">
        <f t="shared" si="29"/>
        <v>1597.5837088266667</v>
      </c>
      <c r="M153">
        <f t="shared" si="30"/>
        <v>0</v>
      </c>
      <c r="N153">
        <f t="shared" si="33"/>
        <v>170868.70830387922</v>
      </c>
      <c r="O153">
        <f t="shared" si="34"/>
        <v>214.75745144250033</v>
      </c>
      <c r="P153">
        <f t="shared" si="31"/>
        <v>0</v>
      </c>
      <c r="Q153" s="19">
        <f t="shared" si="35"/>
        <v>128.85447086550019</v>
      </c>
    </row>
    <row r="154" spans="2:17" x14ac:dyDescent="0.25">
      <c r="B154" s="3" t="s">
        <v>36</v>
      </c>
      <c r="C154" s="3">
        <v>146</v>
      </c>
      <c r="D154" s="3">
        <v>146</v>
      </c>
      <c r="E154" s="10">
        <v>22.8</v>
      </c>
      <c r="F154" s="16">
        <f t="shared" si="32"/>
        <v>0.63888888888888862</v>
      </c>
      <c r="G154" s="16">
        <f t="shared" si="24"/>
        <v>2.4499999999999993</v>
      </c>
      <c r="H154" s="16">
        <f t="shared" si="25"/>
        <v>910.41666666666629</v>
      </c>
      <c r="I154">
        <f t="shared" si="26"/>
        <v>118.82362500000001</v>
      </c>
      <c r="J154" s="18">
        <f t="shared" si="27"/>
        <v>2.0647399499999994</v>
      </c>
      <c r="K154" s="16">
        <f t="shared" si="28"/>
        <v>1031.3050316166664</v>
      </c>
      <c r="L154">
        <f t="shared" si="29"/>
        <v>2526.6973274608317</v>
      </c>
      <c r="M154">
        <f t="shared" si="30"/>
        <v>0</v>
      </c>
      <c r="N154">
        <f t="shared" si="33"/>
        <v>172466.29201270588</v>
      </c>
      <c r="O154">
        <f t="shared" si="34"/>
        <v>214.75745144250033</v>
      </c>
      <c r="P154">
        <f t="shared" si="31"/>
        <v>0</v>
      </c>
      <c r="Q154" s="19">
        <f t="shared" si="35"/>
        <v>128.85447086550019</v>
      </c>
    </row>
    <row r="155" spans="2:17" x14ac:dyDescent="0.25">
      <c r="B155" s="3" t="s">
        <v>36</v>
      </c>
      <c r="C155" s="3">
        <v>147</v>
      </c>
      <c r="D155" s="3">
        <v>147</v>
      </c>
      <c r="E155" s="10">
        <v>25.4</v>
      </c>
      <c r="F155" s="16">
        <f t="shared" si="32"/>
        <v>0.68055555555555536</v>
      </c>
      <c r="G155" s="16">
        <f t="shared" si="24"/>
        <v>1.9000000000000004</v>
      </c>
      <c r="H155" s="16">
        <f t="shared" si="25"/>
        <v>969.7916666666664</v>
      </c>
      <c r="I155">
        <f t="shared" si="26"/>
        <v>118.82362500000001</v>
      </c>
      <c r="J155" s="18">
        <f t="shared" si="27"/>
        <v>1.2417678000000008</v>
      </c>
      <c r="K155" s="16">
        <f t="shared" si="28"/>
        <v>1089.8570594666664</v>
      </c>
      <c r="L155">
        <f t="shared" si="29"/>
        <v>2070.7284129866666</v>
      </c>
      <c r="M155">
        <f t="shared" si="30"/>
        <v>0</v>
      </c>
      <c r="N155">
        <f t="shared" si="33"/>
        <v>174992.98934016671</v>
      </c>
      <c r="O155">
        <f t="shared" si="34"/>
        <v>214.75745144250033</v>
      </c>
      <c r="P155">
        <f t="shared" si="31"/>
        <v>0</v>
      </c>
      <c r="Q155" s="19">
        <f t="shared" si="35"/>
        <v>128.85447086550019</v>
      </c>
    </row>
    <row r="156" spans="2:17" x14ac:dyDescent="0.25">
      <c r="B156" s="3" t="s">
        <v>36</v>
      </c>
      <c r="C156" s="3">
        <v>148</v>
      </c>
      <c r="D156" s="3">
        <v>148</v>
      </c>
      <c r="E156" s="10">
        <v>27.7</v>
      </c>
      <c r="F156" s="16">
        <f t="shared" si="32"/>
        <v>0.5277777777777779</v>
      </c>
      <c r="G156" s="16">
        <f t="shared" si="24"/>
        <v>1.0500000000000007</v>
      </c>
      <c r="H156" s="16">
        <f t="shared" si="25"/>
        <v>752.08333333333348</v>
      </c>
      <c r="I156">
        <f t="shared" si="26"/>
        <v>118.82362500000001</v>
      </c>
      <c r="J156" s="18">
        <f t="shared" si="27"/>
        <v>0.3792379500000006</v>
      </c>
      <c r="K156" s="16">
        <f t="shared" si="28"/>
        <v>871.28619628333342</v>
      </c>
      <c r="L156">
        <f t="shared" si="29"/>
        <v>914.85050609750067</v>
      </c>
      <c r="M156">
        <f t="shared" si="30"/>
        <v>0</v>
      </c>
      <c r="N156">
        <f t="shared" si="33"/>
        <v>177063.71775315338</v>
      </c>
      <c r="O156">
        <f t="shared" si="34"/>
        <v>214.75745144250033</v>
      </c>
      <c r="P156">
        <f t="shared" si="31"/>
        <v>0</v>
      </c>
      <c r="Q156" s="19">
        <f t="shared" si="35"/>
        <v>128.85447086550019</v>
      </c>
    </row>
    <row r="157" spans="2:17" x14ac:dyDescent="0.25">
      <c r="B157" s="3" t="s">
        <v>36</v>
      </c>
      <c r="C157" s="3">
        <v>149</v>
      </c>
      <c r="D157" s="3">
        <v>149</v>
      </c>
      <c r="E157" s="10">
        <v>29.2</v>
      </c>
      <c r="F157" s="16">
        <f t="shared" si="32"/>
        <v>0.29166666666666685</v>
      </c>
      <c r="G157" s="16">
        <f t="shared" si="24"/>
        <v>9.9999999999999645E-2</v>
      </c>
      <c r="H157" s="16">
        <f t="shared" si="25"/>
        <v>415.62500000000028</v>
      </c>
      <c r="I157">
        <f t="shared" si="26"/>
        <v>118.82362500000001</v>
      </c>
      <c r="J157" s="18">
        <f t="shared" si="27"/>
        <v>3.4397999999999764E-3</v>
      </c>
      <c r="K157" s="16">
        <f t="shared" si="28"/>
        <v>534.45206480000036</v>
      </c>
      <c r="L157">
        <f t="shared" si="29"/>
        <v>53.445206479999847</v>
      </c>
      <c r="M157">
        <f t="shared" si="30"/>
        <v>0</v>
      </c>
      <c r="N157">
        <f t="shared" si="33"/>
        <v>177978.5682592509</v>
      </c>
      <c r="O157">
        <f t="shared" si="34"/>
        <v>214.75745144250033</v>
      </c>
      <c r="P157">
        <f t="shared" si="31"/>
        <v>0</v>
      </c>
      <c r="Q157" s="19">
        <f t="shared" si="35"/>
        <v>128.85447086550019</v>
      </c>
    </row>
    <row r="158" spans="2:17" x14ac:dyDescent="0.25">
      <c r="B158" s="3" t="s">
        <v>36</v>
      </c>
      <c r="C158" s="3">
        <v>150</v>
      </c>
      <c r="D158" s="3">
        <v>150</v>
      </c>
      <c r="E158" s="10">
        <v>29.8</v>
      </c>
      <c r="F158" s="16">
        <f t="shared" si="32"/>
        <v>2.7777777777777679E-2</v>
      </c>
      <c r="G158" s="16">
        <f t="shared" si="24"/>
        <v>-1.3000000000000007</v>
      </c>
      <c r="H158" s="16">
        <f t="shared" si="25"/>
        <v>39.583333333333194</v>
      </c>
      <c r="I158">
        <f t="shared" si="26"/>
        <v>118.82362500000001</v>
      </c>
      <c r="J158" s="18">
        <f t="shared" si="27"/>
        <v>0.58132620000000079</v>
      </c>
      <c r="K158" s="16">
        <f t="shared" si="28"/>
        <v>158.9882845333332</v>
      </c>
      <c r="L158">
        <f t="shared" si="29"/>
        <v>-206.68476989333328</v>
      </c>
      <c r="M158">
        <f t="shared" si="30"/>
        <v>-206.68476989333328</v>
      </c>
      <c r="N158">
        <f t="shared" si="33"/>
        <v>178032.01346573091</v>
      </c>
      <c r="O158">
        <f t="shared" si="34"/>
        <v>421.44222133583361</v>
      </c>
      <c r="P158">
        <f t="shared" si="31"/>
        <v>124.01086193599997</v>
      </c>
      <c r="Q158" s="19">
        <f t="shared" si="35"/>
        <v>252.86533280150016</v>
      </c>
    </row>
    <row r="159" spans="2:17" x14ac:dyDescent="0.25">
      <c r="B159" s="3" t="s">
        <v>36</v>
      </c>
      <c r="C159" s="3">
        <v>151</v>
      </c>
      <c r="D159" s="3">
        <v>151</v>
      </c>
      <c r="E159" s="10">
        <v>29.4</v>
      </c>
      <c r="F159" s="16">
        <f t="shared" si="32"/>
        <v>-0.36111111111111133</v>
      </c>
      <c r="G159" s="16">
        <f t="shared" si="24"/>
        <v>-3.3999999999999986</v>
      </c>
      <c r="H159" s="16">
        <f t="shared" si="25"/>
        <v>-514.5833333333336</v>
      </c>
      <c r="I159">
        <f t="shared" si="26"/>
        <v>118.82362500000001</v>
      </c>
      <c r="J159" s="18">
        <f t="shared" si="27"/>
        <v>3.9764087999999971</v>
      </c>
      <c r="K159" s="16">
        <f t="shared" si="28"/>
        <v>-391.7832995333336</v>
      </c>
      <c r="L159">
        <f t="shared" si="29"/>
        <v>1332.0632184133337</v>
      </c>
      <c r="M159">
        <f t="shared" si="30"/>
        <v>0</v>
      </c>
      <c r="N159">
        <f t="shared" si="33"/>
        <v>178032.01346573091</v>
      </c>
      <c r="O159">
        <f t="shared" si="34"/>
        <v>421.44222133583361</v>
      </c>
      <c r="P159">
        <f t="shared" si="31"/>
        <v>0</v>
      </c>
      <c r="Q159" s="19">
        <f t="shared" si="35"/>
        <v>252.86533280150016</v>
      </c>
    </row>
    <row r="160" spans="2:17" x14ac:dyDescent="0.25">
      <c r="B160" s="3" t="s">
        <v>36</v>
      </c>
      <c r="C160" s="3">
        <v>152</v>
      </c>
      <c r="D160" s="3">
        <v>152</v>
      </c>
      <c r="E160" s="10">
        <v>27.2</v>
      </c>
      <c r="F160" s="16">
        <f t="shared" si="32"/>
        <v>-0.94444444444444398</v>
      </c>
      <c r="G160" s="16">
        <f t="shared" si="24"/>
        <v>-4.9499999999999993</v>
      </c>
      <c r="H160" s="16">
        <f t="shared" si="25"/>
        <v>-1345.8333333333326</v>
      </c>
      <c r="I160">
        <f t="shared" si="26"/>
        <v>118.82362500000001</v>
      </c>
      <c r="J160" s="18">
        <f t="shared" si="27"/>
        <v>8.4283699499999987</v>
      </c>
      <c r="K160" s="16">
        <f t="shared" si="28"/>
        <v>-1218.5813383833326</v>
      </c>
      <c r="L160">
        <f t="shared" si="29"/>
        <v>6031.9776249974957</v>
      </c>
      <c r="M160">
        <f t="shared" si="30"/>
        <v>0</v>
      </c>
      <c r="N160">
        <f t="shared" si="33"/>
        <v>179364.07668414424</v>
      </c>
      <c r="O160">
        <f t="shared" si="34"/>
        <v>421.44222133583361</v>
      </c>
      <c r="P160">
        <f t="shared" si="31"/>
        <v>0</v>
      </c>
      <c r="Q160" s="19">
        <f t="shared" si="35"/>
        <v>252.86533280150016</v>
      </c>
    </row>
    <row r="161" spans="2:17" x14ac:dyDescent="0.25">
      <c r="B161" s="3" t="s">
        <v>36</v>
      </c>
      <c r="C161" s="3">
        <v>153</v>
      </c>
      <c r="D161" s="3">
        <v>153</v>
      </c>
      <c r="E161" s="10">
        <v>22.6</v>
      </c>
      <c r="F161" s="16">
        <f t="shared" si="32"/>
        <v>-1.3749999999999998</v>
      </c>
      <c r="G161" s="16">
        <f t="shared" si="24"/>
        <v>-4.6500000000000004</v>
      </c>
      <c r="H161" s="16">
        <f t="shared" si="25"/>
        <v>-1959.3749999999998</v>
      </c>
      <c r="I161">
        <f t="shared" si="26"/>
        <v>118.82362500000001</v>
      </c>
      <c r="J161" s="18">
        <f t="shared" si="27"/>
        <v>7.4377075500000025</v>
      </c>
      <c r="K161" s="16">
        <f t="shared" si="28"/>
        <v>-1833.1136674499999</v>
      </c>
      <c r="L161">
        <f t="shared" si="29"/>
        <v>8523.9785536425006</v>
      </c>
      <c r="M161">
        <f t="shared" si="30"/>
        <v>0</v>
      </c>
      <c r="N161">
        <f t="shared" si="33"/>
        <v>185396.05430914173</v>
      </c>
      <c r="O161">
        <f t="shared" si="34"/>
        <v>421.44222133583361</v>
      </c>
      <c r="P161">
        <f t="shared" si="31"/>
        <v>0</v>
      </c>
      <c r="Q161" s="19">
        <f t="shared" si="35"/>
        <v>252.86533280150016</v>
      </c>
    </row>
    <row r="162" spans="2:17" x14ac:dyDescent="0.25">
      <c r="B162" s="3" t="s">
        <v>36</v>
      </c>
      <c r="C162" s="3">
        <v>154</v>
      </c>
      <c r="D162" s="3">
        <v>154</v>
      </c>
      <c r="E162" s="10">
        <v>17.3</v>
      </c>
      <c r="F162" s="16">
        <f t="shared" si="32"/>
        <v>-1.2916666666666667</v>
      </c>
      <c r="G162" s="16">
        <f t="shared" si="24"/>
        <v>-2.6500000000000004</v>
      </c>
      <c r="H162" s="16">
        <f t="shared" si="25"/>
        <v>-1840.625</v>
      </c>
      <c r="I162">
        <f t="shared" si="26"/>
        <v>118.82362500000001</v>
      </c>
      <c r="J162" s="18">
        <f t="shared" si="27"/>
        <v>2.4155995500000009</v>
      </c>
      <c r="K162" s="16">
        <f t="shared" si="28"/>
        <v>-1719.38577545</v>
      </c>
      <c r="L162">
        <f t="shared" si="29"/>
        <v>4556.3723049425007</v>
      </c>
      <c r="M162">
        <f t="shared" si="30"/>
        <v>0</v>
      </c>
      <c r="N162">
        <f t="shared" si="33"/>
        <v>193920.03286278422</v>
      </c>
      <c r="O162">
        <f t="shared" si="34"/>
        <v>421.44222133583361</v>
      </c>
      <c r="P162">
        <f t="shared" si="31"/>
        <v>0</v>
      </c>
      <c r="Q162" s="19">
        <f t="shared" si="35"/>
        <v>252.86533280150016</v>
      </c>
    </row>
    <row r="163" spans="2:17" x14ac:dyDescent="0.25">
      <c r="B163" s="3" t="s">
        <v>36</v>
      </c>
      <c r="C163" s="3">
        <v>155</v>
      </c>
      <c r="D163" s="3">
        <v>155</v>
      </c>
      <c r="E163" s="10">
        <v>13.3</v>
      </c>
      <c r="F163" s="16">
        <f t="shared" si="32"/>
        <v>-0.73611111111111116</v>
      </c>
      <c r="G163" s="16">
        <f t="shared" si="24"/>
        <v>-0.35000000000000053</v>
      </c>
      <c r="H163" s="16">
        <f t="shared" si="25"/>
        <v>-1048.9583333333335</v>
      </c>
      <c r="I163">
        <f t="shared" si="26"/>
        <v>118.82362500000001</v>
      </c>
      <c r="J163" s="18">
        <f t="shared" si="27"/>
        <v>4.2137550000000135E-2</v>
      </c>
      <c r="K163" s="16">
        <f t="shared" si="28"/>
        <v>-930.09257078333349</v>
      </c>
      <c r="L163">
        <f t="shared" si="29"/>
        <v>325.53239977416723</v>
      </c>
      <c r="M163">
        <f t="shared" si="30"/>
        <v>0</v>
      </c>
      <c r="N163">
        <f t="shared" si="33"/>
        <v>198476.40516772671</v>
      </c>
      <c r="O163">
        <f t="shared" si="34"/>
        <v>421.44222133583361</v>
      </c>
      <c r="P163">
        <f t="shared" si="31"/>
        <v>0</v>
      </c>
      <c r="Q163" s="19">
        <f t="shared" si="35"/>
        <v>252.86533280150016</v>
      </c>
    </row>
    <row r="164" spans="2:17" x14ac:dyDescent="0.25">
      <c r="B164" s="3" t="s">
        <v>36</v>
      </c>
      <c r="C164" s="3">
        <v>156</v>
      </c>
      <c r="D164" s="3">
        <v>156</v>
      </c>
      <c r="E164" s="10">
        <v>12</v>
      </c>
      <c r="F164" s="16">
        <f t="shared" si="32"/>
        <v>-9.7222222222222363E-2</v>
      </c>
      <c r="G164" s="16">
        <f t="shared" si="24"/>
        <v>1.0499999999999998</v>
      </c>
      <c r="H164" s="16">
        <f t="shared" si="25"/>
        <v>-138.54166666666686</v>
      </c>
      <c r="I164">
        <f t="shared" si="26"/>
        <v>118.82362500000001</v>
      </c>
      <c r="J164" s="18">
        <f t="shared" si="27"/>
        <v>0.37923794999999993</v>
      </c>
      <c r="K164" s="16">
        <f t="shared" si="28"/>
        <v>-19.338803716666849</v>
      </c>
      <c r="L164">
        <f t="shared" si="29"/>
        <v>-20.305743902500186</v>
      </c>
      <c r="M164">
        <f t="shared" si="30"/>
        <v>-20.305743902500186</v>
      </c>
      <c r="N164">
        <f t="shared" si="33"/>
        <v>198801.93756750089</v>
      </c>
      <c r="O164">
        <f t="shared" si="34"/>
        <v>441.74796523833379</v>
      </c>
      <c r="P164">
        <f t="shared" si="31"/>
        <v>12.183446341500112</v>
      </c>
      <c r="Q164" s="19">
        <f t="shared" si="35"/>
        <v>265.04877914300027</v>
      </c>
    </row>
    <row r="165" spans="2:17" x14ac:dyDescent="0.25">
      <c r="B165" s="3" t="s">
        <v>36</v>
      </c>
      <c r="C165" s="3">
        <v>157</v>
      </c>
      <c r="D165" s="3">
        <v>157</v>
      </c>
      <c r="E165" s="10">
        <v>12.6</v>
      </c>
      <c r="F165" s="16">
        <f t="shared" si="32"/>
        <v>0.29166666666666663</v>
      </c>
      <c r="G165" s="16">
        <f t="shared" si="24"/>
        <v>2.2999999999999998</v>
      </c>
      <c r="H165" s="16">
        <f t="shared" si="25"/>
        <v>415.62499999999994</v>
      </c>
      <c r="I165">
        <f t="shared" si="26"/>
        <v>118.82362500000001</v>
      </c>
      <c r="J165" s="18">
        <f t="shared" si="27"/>
        <v>1.8196542</v>
      </c>
      <c r="K165" s="16">
        <f t="shared" si="28"/>
        <v>536.26827919999994</v>
      </c>
      <c r="L165">
        <f t="shared" si="29"/>
        <v>1233.4170421599997</v>
      </c>
      <c r="M165">
        <f t="shared" si="30"/>
        <v>0</v>
      </c>
      <c r="N165">
        <f t="shared" si="33"/>
        <v>198801.93756750089</v>
      </c>
      <c r="O165">
        <f t="shared" si="34"/>
        <v>441.74796523833379</v>
      </c>
      <c r="P165">
        <f t="shared" si="31"/>
        <v>0</v>
      </c>
      <c r="Q165" s="19">
        <f t="shared" si="35"/>
        <v>265.04877914300027</v>
      </c>
    </row>
    <row r="166" spans="2:17" x14ac:dyDescent="0.25">
      <c r="B166" s="3" t="s">
        <v>36</v>
      </c>
      <c r="C166" s="3">
        <v>158</v>
      </c>
      <c r="D166" s="3">
        <v>158</v>
      </c>
      <c r="E166" s="10">
        <v>14.1</v>
      </c>
      <c r="F166" s="16">
        <f t="shared" si="32"/>
        <v>0.63888888888888884</v>
      </c>
      <c r="G166" s="16">
        <f t="shared" si="24"/>
        <v>3.0000000000000009</v>
      </c>
      <c r="H166" s="16">
        <f t="shared" si="25"/>
        <v>910.41666666666663</v>
      </c>
      <c r="I166">
        <f t="shared" si="26"/>
        <v>118.82362500000001</v>
      </c>
      <c r="J166" s="18">
        <f t="shared" si="27"/>
        <v>3.0958200000000025</v>
      </c>
      <c r="K166" s="16">
        <f t="shared" si="28"/>
        <v>1032.3361116666667</v>
      </c>
      <c r="L166">
        <f t="shared" si="29"/>
        <v>3097.0083350000014</v>
      </c>
      <c r="M166">
        <f t="shared" si="30"/>
        <v>0</v>
      </c>
      <c r="N166">
        <f t="shared" si="33"/>
        <v>200035.35460966089</v>
      </c>
      <c r="O166">
        <f t="shared" si="34"/>
        <v>441.74796523833379</v>
      </c>
      <c r="P166">
        <f t="shared" si="31"/>
        <v>0</v>
      </c>
      <c r="Q166" s="19">
        <f t="shared" si="35"/>
        <v>265.04877914300027</v>
      </c>
    </row>
    <row r="167" spans="2:17" x14ac:dyDescent="0.25">
      <c r="B167" s="3" t="s">
        <v>36</v>
      </c>
      <c r="C167" s="3">
        <v>159</v>
      </c>
      <c r="D167" s="3">
        <v>159</v>
      </c>
      <c r="E167" s="10">
        <v>17.2</v>
      </c>
      <c r="F167" s="16">
        <f t="shared" si="32"/>
        <v>0.83333333333333359</v>
      </c>
      <c r="G167" s="16">
        <f t="shared" si="24"/>
        <v>3.0999999999999996</v>
      </c>
      <c r="H167" s="16">
        <f t="shared" si="25"/>
        <v>1187.5000000000005</v>
      </c>
      <c r="I167">
        <f t="shared" si="26"/>
        <v>118.82362500000001</v>
      </c>
      <c r="J167" s="18">
        <f t="shared" si="27"/>
        <v>3.3056478</v>
      </c>
      <c r="K167" s="16">
        <f t="shared" si="28"/>
        <v>1309.6292728000005</v>
      </c>
      <c r="L167">
        <f t="shared" si="29"/>
        <v>4059.8507456800012</v>
      </c>
      <c r="M167">
        <f t="shared" si="30"/>
        <v>0</v>
      </c>
      <c r="N167">
        <f t="shared" si="33"/>
        <v>203132.36294466088</v>
      </c>
      <c r="O167">
        <f t="shared" si="34"/>
        <v>441.74796523833379</v>
      </c>
      <c r="P167">
        <f t="shared" si="31"/>
        <v>0</v>
      </c>
      <c r="Q167" s="19">
        <f t="shared" si="35"/>
        <v>265.04877914300027</v>
      </c>
    </row>
    <row r="168" spans="2:17" x14ac:dyDescent="0.25">
      <c r="B168" s="3" t="s">
        <v>36</v>
      </c>
      <c r="C168" s="3">
        <v>160</v>
      </c>
      <c r="D168" s="3">
        <v>160</v>
      </c>
      <c r="E168" s="10">
        <v>20.100000000000001</v>
      </c>
      <c r="F168" s="16">
        <f t="shared" si="32"/>
        <v>0.86111111111111094</v>
      </c>
      <c r="G168" s="16">
        <f t="shared" si="24"/>
        <v>2.6999999999999993</v>
      </c>
      <c r="H168" s="16">
        <f t="shared" si="25"/>
        <v>1227.083333333333</v>
      </c>
      <c r="I168">
        <f t="shared" si="26"/>
        <v>118.82362500000001</v>
      </c>
      <c r="J168" s="18">
        <f t="shared" si="27"/>
        <v>2.5076141999999995</v>
      </c>
      <c r="K168" s="16">
        <f t="shared" si="28"/>
        <v>1348.4145725333331</v>
      </c>
      <c r="L168">
        <f t="shared" si="29"/>
        <v>3640.7193458399984</v>
      </c>
      <c r="M168">
        <f t="shared" si="30"/>
        <v>0</v>
      </c>
      <c r="N168">
        <f t="shared" si="33"/>
        <v>207192.2136903409</v>
      </c>
      <c r="O168">
        <f t="shared" si="34"/>
        <v>441.74796523833379</v>
      </c>
      <c r="P168">
        <f t="shared" si="31"/>
        <v>0</v>
      </c>
      <c r="Q168" s="19">
        <f t="shared" si="35"/>
        <v>265.04877914300027</v>
      </c>
    </row>
    <row r="169" spans="2:17" x14ac:dyDescent="0.25">
      <c r="B169" s="3" t="s">
        <v>36</v>
      </c>
      <c r="C169" s="3">
        <v>161</v>
      </c>
      <c r="D169" s="3">
        <v>161</v>
      </c>
      <c r="E169" s="10">
        <v>23.4</v>
      </c>
      <c r="F169" s="16">
        <f t="shared" si="32"/>
        <v>0.74999999999999978</v>
      </c>
      <c r="G169" s="16">
        <f t="shared" si="24"/>
        <v>2.1000000000000014</v>
      </c>
      <c r="H169" s="16">
        <f t="shared" si="25"/>
        <v>1068.7499999999998</v>
      </c>
      <c r="I169">
        <f t="shared" si="26"/>
        <v>118.82362500000001</v>
      </c>
      <c r="J169" s="18">
        <f t="shared" si="27"/>
        <v>1.5169518000000024</v>
      </c>
      <c r="K169" s="16">
        <f t="shared" si="28"/>
        <v>1189.0905767999998</v>
      </c>
      <c r="L169">
        <f t="shared" si="29"/>
        <v>2497.0902112800013</v>
      </c>
      <c r="M169">
        <f t="shared" si="30"/>
        <v>0</v>
      </c>
      <c r="N169">
        <f t="shared" si="33"/>
        <v>210832.93303618088</v>
      </c>
      <c r="O169">
        <f t="shared" si="34"/>
        <v>441.74796523833379</v>
      </c>
      <c r="P169">
        <f t="shared" si="31"/>
        <v>0</v>
      </c>
      <c r="Q169" s="19">
        <f t="shared" si="35"/>
        <v>265.04877914300027</v>
      </c>
    </row>
    <row r="170" spans="2:17" x14ac:dyDescent="0.25">
      <c r="B170" s="3" t="s">
        <v>36</v>
      </c>
      <c r="C170" s="3">
        <v>162</v>
      </c>
      <c r="D170" s="3">
        <v>162</v>
      </c>
      <c r="E170" s="10">
        <v>25.5</v>
      </c>
      <c r="F170" s="16">
        <f t="shared" si="32"/>
        <v>0.5833333333333337</v>
      </c>
      <c r="G170" s="16">
        <f t="shared" si="24"/>
        <v>2</v>
      </c>
      <c r="H170" s="16">
        <f t="shared" si="25"/>
        <v>831.25000000000057</v>
      </c>
      <c r="I170">
        <f t="shared" si="26"/>
        <v>118.82362500000001</v>
      </c>
      <c r="J170" s="18">
        <f t="shared" si="27"/>
        <v>1.3759200000000003</v>
      </c>
      <c r="K170" s="16">
        <f t="shared" si="28"/>
        <v>951.44954500000051</v>
      </c>
      <c r="L170">
        <f t="shared" si="29"/>
        <v>1902.899090000001</v>
      </c>
      <c r="M170">
        <f t="shared" si="30"/>
        <v>0</v>
      </c>
      <c r="N170">
        <f t="shared" si="33"/>
        <v>213330.02324746089</v>
      </c>
      <c r="O170">
        <f t="shared" si="34"/>
        <v>441.74796523833379</v>
      </c>
      <c r="P170">
        <f t="shared" si="31"/>
        <v>0</v>
      </c>
      <c r="Q170" s="19">
        <f t="shared" si="35"/>
        <v>265.04877914300027</v>
      </c>
    </row>
    <row r="171" spans="2:17" x14ac:dyDescent="0.25">
      <c r="B171" s="3" t="s">
        <v>36</v>
      </c>
      <c r="C171" s="3">
        <v>163</v>
      </c>
      <c r="D171" s="3">
        <v>163</v>
      </c>
      <c r="E171" s="10">
        <v>27.6</v>
      </c>
      <c r="F171" s="16">
        <f t="shared" si="32"/>
        <v>0.55555555555555558</v>
      </c>
      <c r="G171" s="16">
        <f t="shared" si="24"/>
        <v>1.75</v>
      </c>
      <c r="H171" s="16">
        <f t="shared" si="25"/>
        <v>791.66666666666674</v>
      </c>
      <c r="I171">
        <f t="shared" si="26"/>
        <v>118.82362500000001</v>
      </c>
      <c r="J171" s="18">
        <f t="shared" si="27"/>
        <v>1.0534387500000002</v>
      </c>
      <c r="K171" s="16">
        <f t="shared" si="28"/>
        <v>911.54373041666679</v>
      </c>
      <c r="L171">
        <f t="shared" si="29"/>
        <v>1595.2015282291668</v>
      </c>
      <c r="M171">
        <f t="shared" si="30"/>
        <v>0</v>
      </c>
      <c r="N171">
        <f t="shared" si="33"/>
        <v>215232.92233746088</v>
      </c>
      <c r="O171">
        <f t="shared" si="34"/>
        <v>441.74796523833379</v>
      </c>
      <c r="P171">
        <f t="shared" si="31"/>
        <v>0</v>
      </c>
      <c r="Q171" s="19">
        <f t="shared" si="35"/>
        <v>265.04877914300027</v>
      </c>
    </row>
    <row r="172" spans="2:17" x14ac:dyDescent="0.25">
      <c r="B172" s="3" t="s">
        <v>36</v>
      </c>
      <c r="C172" s="3">
        <v>164</v>
      </c>
      <c r="D172" s="3">
        <v>164</v>
      </c>
      <c r="E172" s="10">
        <v>29.5</v>
      </c>
      <c r="F172" s="16">
        <f t="shared" si="32"/>
        <v>0.4861111111111111</v>
      </c>
      <c r="G172" s="16">
        <f t="shared" si="24"/>
        <v>1.3000000000000007</v>
      </c>
      <c r="H172" s="16">
        <f t="shared" si="25"/>
        <v>692.70833333333337</v>
      </c>
      <c r="I172">
        <f t="shared" si="26"/>
        <v>118.82362500000001</v>
      </c>
      <c r="J172" s="18">
        <f t="shared" si="27"/>
        <v>0.58132620000000079</v>
      </c>
      <c r="K172" s="16">
        <f t="shared" si="28"/>
        <v>812.1132845333334</v>
      </c>
      <c r="L172">
        <f t="shared" si="29"/>
        <v>1055.7472698933341</v>
      </c>
      <c r="M172">
        <f t="shared" si="30"/>
        <v>0</v>
      </c>
      <c r="N172">
        <f t="shared" si="33"/>
        <v>216828.12386569005</v>
      </c>
      <c r="O172">
        <f t="shared" si="34"/>
        <v>441.74796523833379</v>
      </c>
      <c r="P172">
        <f t="shared" si="31"/>
        <v>0</v>
      </c>
      <c r="Q172" s="19">
        <f t="shared" si="35"/>
        <v>265.04877914300027</v>
      </c>
    </row>
    <row r="173" spans="2:17" x14ac:dyDescent="0.25">
      <c r="B173" s="3" t="s">
        <v>36</v>
      </c>
      <c r="C173" s="3">
        <v>165</v>
      </c>
      <c r="D173" s="3">
        <v>165</v>
      </c>
      <c r="E173" s="10">
        <v>31.1</v>
      </c>
      <c r="F173" s="16">
        <f t="shared" si="32"/>
        <v>0.36111111111111133</v>
      </c>
      <c r="G173" s="16">
        <f t="shared" si="24"/>
        <v>1.0500000000000007</v>
      </c>
      <c r="H173" s="16">
        <f t="shared" si="25"/>
        <v>514.5833333333336</v>
      </c>
      <c r="I173">
        <f t="shared" si="26"/>
        <v>118.82362500000001</v>
      </c>
      <c r="J173" s="18">
        <f t="shared" si="27"/>
        <v>0.3792379500000006</v>
      </c>
      <c r="K173" s="16">
        <f t="shared" si="28"/>
        <v>633.78619628333354</v>
      </c>
      <c r="L173">
        <f t="shared" si="29"/>
        <v>665.47550609750067</v>
      </c>
      <c r="M173">
        <f t="shared" si="30"/>
        <v>0</v>
      </c>
      <c r="N173">
        <f t="shared" si="33"/>
        <v>217883.87113558338</v>
      </c>
      <c r="O173">
        <f t="shared" si="34"/>
        <v>441.74796523833379</v>
      </c>
      <c r="P173">
        <f t="shared" si="31"/>
        <v>0</v>
      </c>
      <c r="Q173" s="19">
        <f t="shared" si="35"/>
        <v>265.04877914300027</v>
      </c>
    </row>
    <row r="174" spans="2:17" x14ac:dyDescent="0.25">
      <c r="B174" s="3" t="s">
        <v>36</v>
      </c>
      <c r="C174" s="3">
        <v>166</v>
      </c>
      <c r="D174" s="3">
        <v>166</v>
      </c>
      <c r="E174" s="10">
        <v>32.1</v>
      </c>
      <c r="F174" s="16">
        <f t="shared" si="32"/>
        <v>0.29166666666666685</v>
      </c>
      <c r="G174" s="16">
        <f t="shared" si="24"/>
        <v>1.5500000000000007</v>
      </c>
      <c r="H174" s="16">
        <f t="shared" si="25"/>
        <v>415.62500000000028</v>
      </c>
      <c r="I174">
        <f t="shared" si="26"/>
        <v>118.82362500000001</v>
      </c>
      <c r="J174" s="18">
        <f t="shared" si="27"/>
        <v>0.82641195000000089</v>
      </c>
      <c r="K174" s="16">
        <f t="shared" si="28"/>
        <v>535.2750369500003</v>
      </c>
      <c r="L174">
        <f t="shared" si="29"/>
        <v>829.67630727250082</v>
      </c>
      <c r="M174">
        <f t="shared" si="30"/>
        <v>0</v>
      </c>
      <c r="N174">
        <f t="shared" si="33"/>
        <v>218549.3466416809</v>
      </c>
      <c r="O174">
        <f t="shared" si="34"/>
        <v>441.74796523833379</v>
      </c>
      <c r="P174">
        <f t="shared" si="31"/>
        <v>0</v>
      </c>
      <c r="Q174" s="19">
        <f t="shared" si="35"/>
        <v>265.04877914300027</v>
      </c>
    </row>
    <row r="175" spans="2:17" x14ac:dyDescent="0.25">
      <c r="B175" s="3" t="s">
        <v>36</v>
      </c>
      <c r="C175" s="3">
        <v>167</v>
      </c>
      <c r="D175" s="3">
        <v>167</v>
      </c>
      <c r="E175" s="10">
        <v>33.200000000000003</v>
      </c>
      <c r="F175" s="16">
        <f t="shared" si="32"/>
        <v>0.43055555555555575</v>
      </c>
      <c r="G175" s="16">
        <f t="shared" si="24"/>
        <v>2</v>
      </c>
      <c r="H175" s="16">
        <f t="shared" si="25"/>
        <v>613.54166666666697</v>
      </c>
      <c r="I175">
        <f t="shared" si="26"/>
        <v>118.82362500000001</v>
      </c>
      <c r="J175" s="18">
        <f t="shared" si="27"/>
        <v>1.3759200000000003</v>
      </c>
      <c r="K175" s="16">
        <f t="shared" si="28"/>
        <v>733.74121166666691</v>
      </c>
      <c r="L175">
        <f t="shared" si="29"/>
        <v>1467.4824233333338</v>
      </c>
      <c r="M175">
        <f t="shared" si="30"/>
        <v>0</v>
      </c>
      <c r="N175">
        <f t="shared" si="33"/>
        <v>219379.02294895341</v>
      </c>
      <c r="O175">
        <f t="shared" si="34"/>
        <v>441.74796523833379</v>
      </c>
      <c r="P175">
        <f t="shared" si="31"/>
        <v>0</v>
      </c>
      <c r="Q175" s="19">
        <f t="shared" si="35"/>
        <v>265.04877914300027</v>
      </c>
    </row>
    <row r="176" spans="2:17" x14ac:dyDescent="0.25">
      <c r="B176" s="3" t="s">
        <v>36</v>
      </c>
      <c r="C176" s="3">
        <v>168</v>
      </c>
      <c r="D176" s="3">
        <v>168</v>
      </c>
      <c r="E176" s="10">
        <v>35.200000000000003</v>
      </c>
      <c r="F176" s="16">
        <f t="shared" si="32"/>
        <v>0.55555555555555558</v>
      </c>
      <c r="G176" s="16">
        <f t="shared" si="24"/>
        <v>1.3999999999999986</v>
      </c>
      <c r="H176" s="16">
        <f t="shared" si="25"/>
        <v>791.66666666666674</v>
      </c>
      <c r="I176">
        <f t="shared" si="26"/>
        <v>118.82362500000001</v>
      </c>
      <c r="J176" s="18">
        <f t="shared" si="27"/>
        <v>0.67420079999999871</v>
      </c>
      <c r="K176" s="16">
        <f t="shared" si="28"/>
        <v>911.16449246666673</v>
      </c>
      <c r="L176">
        <f t="shared" si="29"/>
        <v>1275.6302894533321</v>
      </c>
      <c r="M176">
        <f t="shared" si="30"/>
        <v>0</v>
      </c>
      <c r="N176">
        <f t="shared" si="33"/>
        <v>220846.50537228675</v>
      </c>
      <c r="O176">
        <f t="shared" si="34"/>
        <v>441.74796523833379</v>
      </c>
      <c r="P176">
        <f t="shared" si="31"/>
        <v>0</v>
      </c>
      <c r="Q176" s="19">
        <f t="shared" si="35"/>
        <v>265.04877914300027</v>
      </c>
    </row>
    <row r="177" spans="2:17" x14ac:dyDescent="0.25">
      <c r="B177" s="3" t="s">
        <v>36</v>
      </c>
      <c r="C177" s="3">
        <v>169</v>
      </c>
      <c r="D177" s="3">
        <v>169</v>
      </c>
      <c r="E177" s="10">
        <v>37.200000000000003</v>
      </c>
      <c r="F177" s="16">
        <f t="shared" si="32"/>
        <v>0.38888888888888851</v>
      </c>
      <c r="G177" s="16">
        <f t="shared" si="24"/>
        <v>9.9999999999997868E-2</v>
      </c>
      <c r="H177" s="16">
        <f t="shared" si="25"/>
        <v>554.16666666666617</v>
      </c>
      <c r="I177">
        <f t="shared" si="26"/>
        <v>118.82362500000001</v>
      </c>
      <c r="J177" s="18">
        <f t="shared" si="27"/>
        <v>3.4397999999998541E-3</v>
      </c>
      <c r="K177" s="16">
        <f t="shared" si="28"/>
        <v>672.99373146666619</v>
      </c>
      <c r="L177">
        <f t="shared" si="29"/>
        <v>67.299373146665189</v>
      </c>
      <c r="M177">
        <f t="shared" si="30"/>
        <v>0</v>
      </c>
      <c r="N177">
        <f t="shared" si="33"/>
        <v>222122.13566174009</v>
      </c>
      <c r="O177">
        <f t="shared" si="34"/>
        <v>441.74796523833379</v>
      </c>
      <c r="P177">
        <f t="shared" si="31"/>
        <v>0</v>
      </c>
      <c r="Q177" s="19">
        <f t="shared" si="35"/>
        <v>265.04877914300027</v>
      </c>
    </row>
    <row r="178" spans="2:17" x14ac:dyDescent="0.25">
      <c r="B178" s="3" t="s">
        <v>36</v>
      </c>
      <c r="C178" s="3">
        <v>170</v>
      </c>
      <c r="D178" s="3">
        <v>170</v>
      </c>
      <c r="E178" s="10">
        <v>38</v>
      </c>
      <c r="F178" s="16">
        <f t="shared" si="32"/>
        <v>2.7777777777777186E-2</v>
      </c>
      <c r="G178" s="16">
        <f t="shared" si="24"/>
        <v>-1.4499999999999993</v>
      </c>
      <c r="H178" s="16">
        <f t="shared" si="25"/>
        <v>39.58333333333249</v>
      </c>
      <c r="I178">
        <f t="shared" si="26"/>
        <v>118.82362500000001</v>
      </c>
      <c r="J178" s="18">
        <f t="shared" si="27"/>
        <v>0.72321794999999933</v>
      </c>
      <c r="K178" s="16">
        <f t="shared" si="28"/>
        <v>159.1301762833325</v>
      </c>
      <c r="L178">
        <f t="shared" si="29"/>
        <v>-230.73875561083202</v>
      </c>
      <c r="M178">
        <f t="shared" si="30"/>
        <v>-230.73875561083202</v>
      </c>
      <c r="N178">
        <f t="shared" si="33"/>
        <v>222189.43503488676</v>
      </c>
      <c r="O178">
        <f t="shared" si="34"/>
        <v>672.48672084916575</v>
      </c>
      <c r="P178">
        <f t="shared" si="31"/>
        <v>138.44325336649919</v>
      </c>
      <c r="Q178" s="19">
        <f t="shared" si="35"/>
        <v>403.4920325094995</v>
      </c>
    </row>
    <row r="179" spans="2:17" x14ac:dyDescent="0.25">
      <c r="B179" s="3" t="s">
        <v>36</v>
      </c>
      <c r="C179" s="3">
        <v>171</v>
      </c>
      <c r="D179" s="3">
        <v>171</v>
      </c>
      <c r="E179" s="10">
        <v>37.4</v>
      </c>
      <c r="F179" s="16">
        <f t="shared" si="32"/>
        <v>-0.40277777777777757</v>
      </c>
      <c r="G179" s="16">
        <f t="shared" si="24"/>
        <v>-3.1999999999999993</v>
      </c>
      <c r="H179" s="16">
        <f t="shared" si="25"/>
        <v>-573.95833333333303</v>
      </c>
      <c r="I179">
        <f t="shared" si="26"/>
        <v>118.82362500000001</v>
      </c>
      <c r="J179" s="18">
        <f t="shared" si="27"/>
        <v>3.5223551999999989</v>
      </c>
      <c r="K179" s="16">
        <f t="shared" si="28"/>
        <v>-451.61235313333304</v>
      </c>
      <c r="L179">
        <f t="shared" si="29"/>
        <v>1445.1595300266654</v>
      </c>
      <c r="M179">
        <f t="shared" si="30"/>
        <v>0</v>
      </c>
      <c r="N179">
        <f t="shared" si="33"/>
        <v>222189.43503488676</v>
      </c>
      <c r="O179">
        <f t="shared" si="34"/>
        <v>672.48672084916575</v>
      </c>
      <c r="P179">
        <f t="shared" si="31"/>
        <v>0</v>
      </c>
      <c r="Q179" s="19">
        <f t="shared" si="35"/>
        <v>403.4920325094995</v>
      </c>
    </row>
    <row r="180" spans="2:17" x14ac:dyDescent="0.25">
      <c r="B180" s="3" t="s">
        <v>36</v>
      </c>
      <c r="C180" s="3">
        <v>172</v>
      </c>
      <c r="D180" s="3">
        <v>172</v>
      </c>
      <c r="E180" s="10">
        <v>35.1</v>
      </c>
      <c r="F180" s="16">
        <f t="shared" si="32"/>
        <v>-0.88888888888888862</v>
      </c>
      <c r="G180" s="16">
        <f t="shared" si="24"/>
        <v>-4</v>
      </c>
      <c r="H180" s="16">
        <f t="shared" si="25"/>
        <v>-1266.6666666666663</v>
      </c>
      <c r="I180">
        <f t="shared" si="26"/>
        <v>118.82362500000001</v>
      </c>
      <c r="J180" s="18">
        <f t="shared" si="27"/>
        <v>5.503680000000001</v>
      </c>
      <c r="K180" s="16">
        <f t="shared" si="28"/>
        <v>-1142.3393616666663</v>
      </c>
      <c r="L180">
        <f t="shared" si="29"/>
        <v>4569.3574466666651</v>
      </c>
      <c r="M180">
        <f t="shared" si="30"/>
        <v>0</v>
      </c>
      <c r="N180">
        <f t="shared" si="33"/>
        <v>223634.59456491342</v>
      </c>
      <c r="O180">
        <f t="shared" si="34"/>
        <v>672.48672084916575</v>
      </c>
      <c r="P180">
        <f t="shared" si="31"/>
        <v>0</v>
      </c>
      <c r="Q180" s="19">
        <f t="shared" si="35"/>
        <v>403.4920325094995</v>
      </c>
    </row>
    <row r="181" spans="2:17" x14ac:dyDescent="0.25">
      <c r="B181" s="3" t="s">
        <v>36</v>
      </c>
      <c r="C181" s="3">
        <v>173</v>
      </c>
      <c r="D181" s="3">
        <v>173</v>
      </c>
      <c r="E181" s="10">
        <v>31</v>
      </c>
      <c r="F181" s="16">
        <f t="shared" si="32"/>
        <v>-1.1111111111111112</v>
      </c>
      <c r="G181" s="16">
        <f t="shared" si="24"/>
        <v>-2.8499999999999996</v>
      </c>
      <c r="H181" s="16">
        <f t="shared" si="25"/>
        <v>-1583.3333333333335</v>
      </c>
      <c r="I181">
        <f t="shared" si="26"/>
        <v>118.82362500000001</v>
      </c>
      <c r="J181" s="18">
        <f t="shared" si="27"/>
        <v>2.7939775500000001</v>
      </c>
      <c r="K181" s="16">
        <f t="shared" si="28"/>
        <v>-1461.7157307833336</v>
      </c>
      <c r="L181">
        <f t="shared" si="29"/>
        <v>4165.8898327325005</v>
      </c>
      <c r="M181">
        <f t="shared" si="30"/>
        <v>0</v>
      </c>
      <c r="N181">
        <f t="shared" si="33"/>
        <v>228203.95201158008</v>
      </c>
      <c r="O181">
        <f t="shared" si="34"/>
        <v>672.48672084916575</v>
      </c>
      <c r="P181">
        <f t="shared" si="31"/>
        <v>0</v>
      </c>
      <c r="Q181" s="19">
        <f t="shared" si="35"/>
        <v>403.4920325094995</v>
      </c>
    </row>
    <row r="182" spans="2:17" x14ac:dyDescent="0.25">
      <c r="B182" s="3" t="s">
        <v>36</v>
      </c>
      <c r="C182" s="3">
        <v>174</v>
      </c>
      <c r="D182" s="3">
        <v>174</v>
      </c>
      <c r="E182" s="10">
        <v>27.1</v>
      </c>
      <c r="F182" s="16">
        <f t="shared" si="32"/>
        <v>-0.79166666666666652</v>
      </c>
      <c r="G182" s="16">
        <f t="shared" si="24"/>
        <v>-1</v>
      </c>
      <c r="H182" s="16">
        <f t="shared" si="25"/>
        <v>-1128.1249999999998</v>
      </c>
      <c r="I182">
        <f t="shared" si="26"/>
        <v>118.82362500000001</v>
      </c>
      <c r="J182" s="18">
        <f t="shared" si="27"/>
        <v>0.34398000000000006</v>
      </c>
      <c r="K182" s="16">
        <f t="shared" si="28"/>
        <v>-1008.9573949999998</v>
      </c>
      <c r="L182">
        <f t="shared" si="29"/>
        <v>1008.9573949999998</v>
      </c>
      <c r="M182">
        <f t="shared" si="30"/>
        <v>0</v>
      </c>
      <c r="N182">
        <f t="shared" si="33"/>
        <v>232369.84184431258</v>
      </c>
      <c r="O182">
        <f t="shared" si="34"/>
        <v>672.48672084916575</v>
      </c>
      <c r="P182">
        <f t="shared" si="31"/>
        <v>0</v>
      </c>
      <c r="Q182" s="19">
        <f t="shared" si="35"/>
        <v>403.4920325094995</v>
      </c>
    </row>
    <row r="183" spans="2:17" x14ac:dyDescent="0.25">
      <c r="B183" s="3" t="s">
        <v>36</v>
      </c>
      <c r="C183" s="3">
        <v>175</v>
      </c>
      <c r="D183" s="3">
        <v>175</v>
      </c>
      <c r="E183" s="10">
        <v>25.3</v>
      </c>
      <c r="F183" s="16">
        <f t="shared" si="32"/>
        <v>-0.27777777777777779</v>
      </c>
      <c r="G183" s="16">
        <f t="shared" si="24"/>
        <v>0.29999999999999893</v>
      </c>
      <c r="H183" s="16">
        <f t="shared" si="25"/>
        <v>-395.83333333333337</v>
      </c>
      <c r="I183">
        <f t="shared" si="26"/>
        <v>118.82362500000001</v>
      </c>
      <c r="J183" s="18">
        <f t="shared" si="27"/>
        <v>3.0958199999999787E-2</v>
      </c>
      <c r="K183" s="16">
        <f t="shared" si="28"/>
        <v>-276.97875013333339</v>
      </c>
      <c r="L183">
        <f t="shared" si="29"/>
        <v>-83.093625039999722</v>
      </c>
      <c r="M183">
        <f t="shared" si="30"/>
        <v>-83.093625039999722</v>
      </c>
      <c r="N183">
        <f t="shared" si="33"/>
        <v>233378.79923931259</v>
      </c>
      <c r="O183">
        <f t="shared" si="34"/>
        <v>755.58034588916553</v>
      </c>
      <c r="P183">
        <f t="shared" si="31"/>
        <v>49.856175023999832</v>
      </c>
      <c r="Q183" s="19">
        <f t="shared" si="35"/>
        <v>453.34820753349931</v>
      </c>
    </row>
    <row r="184" spans="2:17" x14ac:dyDescent="0.25">
      <c r="B184" s="3" t="s">
        <v>36</v>
      </c>
      <c r="C184" s="3">
        <v>176</v>
      </c>
      <c r="D184" s="3">
        <v>176</v>
      </c>
      <c r="E184" s="10">
        <v>25.1</v>
      </c>
      <c r="F184" s="16">
        <f t="shared" si="32"/>
        <v>8.3333333333333037E-2</v>
      </c>
      <c r="G184" s="16">
        <f t="shared" si="24"/>
        <v>1.3499999999999996</v>
      </c>
      <c r="H184" s="16">
        <f t="shared" si="25"/>
        <v>118.74999999999957</v>
      </c>
      <c r="I184">
        <f t="shared" si="26"/>
        <v>118.82362500000001</v>
      </c>
      <c r="J184" s="18">
        <f t="shared" si="27"/>
        <v>0.62690354999999987</v>
      </c>
      <c r="K184" s="16">
        <f t="shared" si="28"/>
        <v>238.2005285499996</v>
      </c>
      <c r="L184">
        <f t="shared" si="29"/>
        <v>321.57071354249939</v>
      </c>
      <c r="M184">
        <f t="shared" si="30"/>
        <v>0</v>
      </c>
      <c r="N184">
        <f t="shared" si="33"/>
        <v>233378.79923931259</v>
      </c>
      <c r="O184">
        <f t="shared" si="34"/>
        <v>755.58034588916553</v>
      </c>
      <c r="P184">
        <f t="shared" si="31"/>
        <v>0</v>
      </c>
      <c r="Q184" s="19">
        <f t="shared" si="35"/>
        <v>453.34820753349931</v>
      </c>
    </row>
    <row r="185" spans="2:17" x14ac:dyDescent="0.25">
      <c r="B185" s="3" t="s">
        <v>36</v>
      </c>
      <c r="C185" s="3">
        <v>177</v>
      </c>
      <c r="D185" s="3">
        <v>177</v>
      </c>
      <c r="E185" s="10">
        <v>25.9</v>
      </c>
      <c r="F185" s="16">
        <f t="shared" si="32"/>
        <v>0.37499999999999989</v>
      </c>
      <c r="G185" s="16">
        <f t="shared" si="24"/>
        <v>1.6500000000000004</v>
      </c>
      <c r="H185" s="16">
        <f t="shared" si="25"/>
        <v>534.37499999999989</v>
      </c>
      <c r="I185">
        <f t="shared" si="26"/>
        <v>118.82362500000001</v>
      </c>
      <c r="J185" s="18">
        <f t="shared" si="27"/>
        <v>0.93648555000000056</v>
      </c>
      <c r="K185" s="16">
        <f t="shared" si="28"/>
        <v>654.13511054999992</v>
      </c>
      <c r="L185">
        <f t="shared" si="29"/>
        <v>1079.3229324075</v>
      </c>
      <c r="M185">
        <f t="shared" si="30"/>
        <v>0</v>
      </c>
      <c r="N185">
        <f t="shared" si="33"/>
        <v>233700.36995285508</v>
      </c>
      <c r="O185">
        <f t="shared" si="34"/>
        <v>755.58034588916553</v>
      </c>
      <c r="P185">
        <f t="shared" si="31"/>
        <v>0</v>
      </c>
      <c r="Q185" s="19">
        <f t="shared" si="35"/>
        <v>453.34820753349931</v>
      </c>
    </row>
    <row r="186" spans="2:17" x14ac:dyDescent="0.25">
      <c r="B186" s="3" t="s">
        <v>36</v>
      </c>
      <c r="C186" s="3">
        <v>178</v>
      </c>
      <c r="D186" s="3">
        <v>178</v>
      </c>
      <c r="E186" s="10">
        <v>27.8</v>
      </c>
      <c r="F186" s="16">
        <f t="shared" si="32"/>
        <v>0.45833333333333343</v>
      </c>
      <c r="G186" s="16">
        <f t="shared" si="24"/>
        <v>0.90000000000000036</v>
      </c>
      <c r="H186" s="16">
        <f t="shared" si="25"/>
        <v>653.12500000000011</v>
      </c>
      <c r="I186">
        <f t="shared" si="26"/>
        <v>118.82362500000001</v>
      </c>
      <c r="J186" s="18">
        <f t="shared" si="27"/>
        <v>0.27862380000000025</v>
      </c>
      <c r="K186" s="16">
        <f t="shared" si="28"/>
        <v>772.2272488000001</v>
      </c>
      <c r="L186">
        <f t="shared" si="29"/>
        <v>695.00452392000034</v>
      </c>
      <c r="M186">
        <f t="shared" si="30"/>
        <v>0</v>
      </c>
      <c r="N186">
        <f t="shared" si="33"/>
        <v>234779.69288526257</v>
      </c>
      <c r="O186">
        <f t="shared" si="34"/>
        <v>755.58034588916553</v>
      </c>
      <c r="P186">
        <f t="shared" si="31"/>
        <v>0</v>
      </c>
      <c r="Q186" s="19">
        <f t="shared" si="35"/>
        <v>453.34820753349931</v>
      </c>
    </row>
    <row r="187" spans="2:17" x14ac:dyDescent="0.25">
      <c r="B187" s="3" t="s">
        <v>36</v>
      </c>
      <c r="C187" s="3">
        <v>179</v>
      </c>
      <c r="D187" s="3">
        <v>179</v>
      </c>
      <c r="E187" s="10">
        <v>29.2</v>
      </c>
      <c r="F187" s="16">
        <f t="shared" si="32"/>
        <v>0.25000000000000011</v>
      </c>
      <c r="G187" s="16">
        <f t="shared" si="24"/>
        <v>0.15000000000000036</v>
      </c>
      <c r="H187" s="16">
        <f t="shared" si="25"/>
        <v>356.25000000000017</v>
      </c>
      <c r="I187">
        <f t="shared" si="26"/>
        <v>118.82362500000001</v>
      </c>
      <c r="J187" s="18">
        <f t="shared" si="27"/>
        <v>7.7395500000000377E-3</v>
      </c>
      <c r="K187" s="16">
        <f t="shared" si="28"/>
        <v>475.08136455000016</v>
      </c>
      <c r="L187">
        <f t="shared" si="29"/>
        <v>71.262204682500197</v>
      </c>
      <c r="M187">
        <f t="shared" si="30"/>
        <v>0</v>
      </c>
      <c r="N187">
        <f t="shared" si="33"/>
        <v>235474.69740918258</v>
      </c>
      <c r="O187">
        <f t="shared" si="34"/>
        <v>755.58034588916553</v>
      </c>
      <c r="P187">
        <f t="shared" si="31"/>
        <v>0</v>
      </c>
      <c r="Q187" s="19">
        <f t="shared" si="35"/>
        <v>453.34820753349931</v>
      </c>
    </row>
    <row r="188" spans="2:17" x14ac:dyDescent="0.25">
      <c r="B188" s="3" t="s">
        <v>36</v>
      </c>
      <c r="C188" s="3">
        <v>180</v>
      </c>
      <c r="D188" s="3">
        <v>180</v>
      </c>
      <c r="E188" s="10">
        <v>29.6</v>
      </c>
      <c r="F188" s="16">
        <f t="shared" si="32"/>
        <v>4.1666666666666761E-2</v>
      </c>
      <c r="G188" s="16">
        <f t="shared" si="24"/>
        <v>-0.20000000000000107</v>
      </c>
      <c r="H188" s="16">
        <f t="shared" si="25"/>
        <v>59.375000000000135</v>
      </c>
      <c r="I188">
        <f t="shared" si="26"/>
        <v>118.82362500000001</v>
      </c>
      <c r="J188" s="18">
        <f t="shared" si="27"/>
        <v>1.3759200000000148E-2</v>
      </c>
      <c r="K188" s="16">
        <f t="shared" si="28"/>
        <v>178.21238420000014</v>
      </c>
      <c r="L188">
        <f t="shared" si="29"/>
        <v>-35.642476840000221</v>
      </c>
      <c r="M188">
        <f t="shared" si="30"/>
        <v>-35.642476840000221</v>
      </c>
      <c r="N188">
        <f t="shared" si="33"/>
        <v>235545.9596138651</v>
      </c>
      <c r="O188">
        <f t="shared" si="34"/>
        <v>791.22282272916573</v>
      </c>
      <c r="P188">
        <f t="shared" si="31"/>
        <v>21.385486104000133</v>
      </c>
      <c r="Q188" s="19">
        <f t="shared" si="35"/>
        <v>474.73369363749941</v>
      </c>
    </row>
    <row r="189" spans="2:17" x14ac:dyDescent="0.25">
      <c r="B189" s="3" t="s">
        <v>36</v>
      </c>
      <c r="C189" s="3">
        <v>181</v>
      </c>
      <c r="D189" s="3">
        <v>181</v>
      </c>
      <c r="E189" s="10">
        <v>29.5</v>
      </c>
      <c r="F189" s="16">
        <f t="shared" si="32"/>
        <v>-5.5555555555555851E-2</v>
      </c>
      <c r="G189" s="16">
        <f t="shared" si="24"/>
        <v>-0.59999999999999964</v>
      </c>
      <c r="H189" s="16">
        <f t="shared" si="25"/>
        <v>-79.166666666667084</v>
      </c>
      <c r="I189">
        <f t="shared" si="26"/>
        <v>118.82362500000001</v>
      </c>
      <c r="J189" s="18">
        <f t="shared" si="27"/>
        <v>0.12383279999999988</v>
      </c>
      <c r="K189" s="16">
        <f t="shared" si="28"/>
        <v>39.780791133332926</v>
      </c>
      <c r="L189">
        <f t="shared" si="29"/>
        <v>-23.868474679999743</v>
      </c>
      <c r="M189">
        <f t="shared" si="30"/>
        <v>-23.868474679999743</v>
      </c>
      <c r="N189">
        <f t="shared" si="33"/>
        <v>235545.9596138651</v>
      </c>
      <c r="O189">
        <f t="shared" si="34"/>
        <v>815.09129740916546</v>
      </c>
      <c r="P189">
        <f t="shared" si="31"/>
        <v>14.321084807999846</v>
      </c>
      <c r="Q189" s="19">
        <f t="shared" si="35"/>
        <v>489.05477844549927</v>
      </c>
    </row>
    <row r="190" spans="2:17" x14ac:dyDescent="0.25">
      <c r="B190" s="3" t="s">
        <v>36</v>
      </c>
      <c r="C190" s="3">
        <v>182</v>
      </c>
      <c r="D190" s="3">
        <v>182</v>
      </c>
      <c r="E190" s="10">
        <v>29.2</v>
      </c>
      <c r="F190" s="16">
        <f t="shared" si="32"/>
        <v>-0.16666666666666657</v>
      </c>
      <c r="G190" s="16">
        <f t="shared" si="24"/>
        <v>-1.5499999999999989</v>
      </c>
      <c r="H190" s="16">
        <f t="shared" si="25"/>
        <v>-237.49999999999986</v>
      </c>
      <c r="I190">
        <f t="shared" si="26"/>
        <v>118.82362500000001</v>
      </c>
      <c r="J190" s="18">
        <f t="shared" si="27"/>
        <v>0.82641194999999901</v>
      </c>
      <c r="K190" s="16">
        <f t="shared" si="28"/>
        <v>-117.84996304999986</v>
      </c>
      <c r="L190">
        <f t="shared" si="29"/>
        <v>182.66744272749966</v>
      </c>
      <c r="M190">
        <f t="shared" si="30"/>
        <v>0</v>
      </c>
      <c r="N190">
        <f t="shared" si="33"/>
        <v>235545.9596138651</v>
      </c>
      <c r="O190">
        <f t="shared" si="34"/>
        <v>815.09129740916546</v>
      </c>
      <c r="P190">
        <f t="shared" si="31"/>
        <v>0</v>
      </c>
      <c r="Q190" s="19">
        <f t="shared" si="35"/>
        <v>489.05477844549927</v>
      </c>
    </row>
    <row r="191" spans="2:17" x14ac:dyDescent="0.25">
      <c r="B191" s="3" t="s">
        <v>36</v>
      </c>
      <c r="C191" s="3">
        <v>183</v>
      </c>
      <c r="D191" s="3">
        <v>183</v>
      </c>
      <c r="E191" s="10">
        <v>28.3</v>
      </c>
      <c r="F191" s="16">
        <f t="shared" si="32"/>
        <v>-0.43055555555555525</v>
      </c>
      <c r="G191" s="16">
        <f t="shared" si="24"/>
        <v>-2.3499999999999996</v>
      </c>
      <c r="H191" s="16">
        <f t="shared" si="25"/>
        <v>-613.54166666666617</v>
      </c>
      <c r="I191">
        <f t="shared" si="26"/>
        <v>118.82362500000001</v>
      </c>
      <c r="J191" s="18">
        <f t="shared" si="27"/>
        <v>1.8996295499999998</v>
      </c>
      <c r="K191" s="16">
        <f t="shared" si="28"/>
        <v>-492.8184121166662</v>
      </c>
      <c r="L191">
        <f t="shared" si="29"/>
        <v>1158.1232684741653</v>
      </c>
      <c r="M191">
        <f t="shared" si="30"/>
        <v>0</v>
      </c>
      <c r="N191">
        <f t="shared" si="33"/>
        <v>235728.62705659261</v>
      </c>
      <c r="O191">
        <f t="shared" si="34"/>
        <v>815.09129740916546</v>
      </c>
      <c r="P191">
        <f t="shared" si="31"/>
        <v>0</v>
      </c>
      <c r="Q191" s="19">
        <f t="shared" si="35"/>
        <v>489.05477844549927</v>
      </c>
    </row>
    <row r="192" spans="2:17" x14ac:dyDescent="0.25">
      <c r="B192" s="3" t="s">
        <v>36</v>
      </c>
      <c r="C192" s="3">
        <v>184</v>
      </c>
      <c r="D192" s="3">
        <v>184</v>
      </c>
      <c r="E192" s="10">
        <v>26.1</v>
      </c>
      <c r="F192" s="16">
        <f t="shared" si="32"/>
        <v>-0.65277777777777768</v>
      </c>
      <c r="G192" s="16">
        <f t="shared" si="24"/>
        <v>-2.5500000000000007</v>
      </c>
      <c r="H192" s="16">
        <f t="shared" si="25"/>
        <v>-930.20833333333314</v>
      </c>
      <c r="I192">
        <f t="shared" si="26"/>
        <v>118.82362500000001</v>
      </c>
      <c r="J192" s="18">
        <f t="shared" si="27"/>
        <v>2.2367299500000017</v>
      </c>
      <c r="K192" s="16">
        <f t="shared" si="28"/>
        <v>-809.14797838333311</v>
      </c>
      <c r="L192">
        <f t="shared" si="29"/>
        <v>2063.3273448774999</v>
      </c>
      <c r="M192">
        <f t="shared" si="30"/>
        <v>0</v>
      </c>
      <c r="N192">
        <f t="shared" si="33"/>
        <v>236886.75032506677</v>
      </c>
      <c r="O192">
        <f t="shared" si="34"/>
        <v>815.09129740916546</v>
      </c>
      <c r="P192">
        <f t="shared" si="31"/>
        <v>0</v>
      </c>
      <c r="Q192" s="19">
        <f t="shared" si="35"/>
        <v>489.05477844549927</v>
      </c>
    </row>
    <row r="193" spans="2:17" x14ac:dyDescent="0.25">
      <c r="B193" s="3" t="s">
        <v>36</v>
      </c>
      <c r="C193" s="3">
        <v>185</v>
      </c>
      <c r="D193" s="3">
        <v>185</v>
      </c>
      <c r="E193" s="10">
        <v>23.6</v>
      </c>
      <c r="F193" s="16">
        <f t="shared" si="32"/>
        <v>-0.70833333333333348</v>
      </c>
      <c r="G193" s="16">
        <f t="shared" si="24"/>
        <v>-2.3500000000000014</v>
      </c>
      <c r="H193" s="16">
        <f t="shared" si="25"/>
        <v>-1009.3750000000002</v>
      </c>
      <c r="I193">
        <f t="shared" si="26"/>
        <v>118.82362500000001</v>
      </c>
      <c r="J193" s="18">
        <f t="shared" si="27"/>
        <v>1.8996295500000029</v>
      </c>
      <c r="K193" s="16">
        <f t="shared" si="28"/>
        <v>-888.65174545000025</v>
      </c>
      <c r="L193">
        <f t="shared" si="29"/>
        <v>2088.331601807502</v>
      </c>
      <c r="M193">
        <f t="shared" si="30"/>
        <v>0</v>
      </c>
      <c r="N193">
        <f t="shared" si="33"/>
        <v>238950.07766994426</v>
      </c>
      <c r="O193">
        <f t="shared" si="34"/>
        <v>815.09129740916546</v>
      </c>
      <c r="P193">
        <f t="shared" si="31"/>
        <v>0</v>
      </c>
      <c r="Q193" s="19">
        <f t="shared" si="35"/>
        <v>489.05477844549927</v>
      </c>
    </row>
    <row r="194" spans="2:17" x14ac:dyDescent="0.25">
      <c r="B194" s="3" t="s">
        <v>36</v>
      </c>
      <c r="C194" s="3">
        <v>186</v>
      </c>
      <c r="D194" s="3">
        <v>186</v>
      </c>
      <c r="E194" s="10">
        <v>21</v>
      </c>
      <c r="F194" s="16">
        <f t="shared" si="32"/>
        <v>-0.65277777777777812</v>
      </c>
      <c r="G194" s="16">
        <f t="shared" si="24"/>
        <v>-1.9499999999999993</v>
      </c>
      <c r="H194" s="16">
        <f t="shared" si="25"/>
        <v>-930.20833333333383</v>
      </c>
      <c r="I194">
        <f t="shared" si="26"/>
        <v>118.82362500000001</v>
      </c>
      <c r="J194" s="18">
        <f t="shared" si="27"/>
        <v>1.3079839499999992</v>
      </c>
      <c r="K194" s="16">
        <f t="shared" si="28"/>
        <v>-810.07672438333384</v>
      </c>
      <c r="L194">
        <f t="shared" si="29"/>
        <v>1579.6496125475005</v>
      </c>
      <c r="M194">
        <f t="shared" si="30"/>
        <v>0</v>
      </c>
      <c r="N194">
        <f t="shared" si="33"/>
        <v>241038.40927175176</v>
      </c>
      <c r="O194">
        <f t="shared" si="34"/>
        <v>815.09129740916546</v>
      </c>
      <c r="P194">
        <f t="shared" si="31"/>
        <v>0</v>
      </c>
      <c r="Q194" s="19">
        <f t="shared" si="35"/>
        <v>489.05477844549927</v>
      </c>
    </row>
    <row r="195" spans="2:17" x14ac:dyDescent="0.25">
      <c r="B195" s="3" t="s">
        <v>36</v>
      </c>
      <c r="C195" s="3">
        <v>187</v>
      </c>
      <c r="D195" s="3">
        <v>187</v>
      </c>
      <c r="E195" s="10">
        <v>18.899999999999999</v>
      </c>
      <c r="F195" s="16">
        <f t="shared" si="32"/>
        <v>-0.54166666666666641</v>
      </c>
      <c r="G195" s="16">
        <f t="shared" si="24"/>
        <v>-1.5999999999999996</v>
      </c>
      <c r="H195" s="16">
        <f t="shared" si="25"/>
        <v>-771.87499999999966</v>
      </c>
      <c r="I195">
        <f t="shared" si="26"/>
        <v>118.82362500000001</v>
      </c>
      <c r="J195" s="18">
        <f t="shared" si="27"/>
        <v>0.88058879999999973</v>
      </c>
      <c r="K195" s="16">
        <f t="shared" si="28"/>
        <v>-652.17078619999961</v>
      </c>
      <c r="L195">
        <f t="shared" si="29"/>
        <v>1043.4732579199992</v>
      </c>
      <c r="M195">
        <f t="shared" si="30"/>
        <v>0</v>
      </c>
      <c r="N195">
        <f t="shared" si="33"/>
        <v>242618.05888429927</v>
      </c>
      <c r="O195">
        <f t="shared" si="34"/>
        <v>815.09129740916546</v>
      </c>
      <c r="P195">
        <f t="shared" si="31"/>
        <v>0</v>
      </c>
      <c r="Q195" s="19">
        <f t="shared" si="35"/>
        <v>489.05477844549927</v>
      </c>
    </row>
    <row r="196" spans="2:17" x14ac:dyDescent="0.25">
      <c r="B196" s="3" t="s">
        <v>36</v>
      </c>
      <c r="C196" s="3">
        <v>188</v>
      </c>
      <c r="D196" s="3">
        <v>188</v>
      </c>
      <c r="E196" s="10">
        <v>17.100000000000001</v>
      </c>
      <c r="F196" s="16">
        <f t="shared" si="32"/>
        <v>-0.44444444444444431</v>
      </c>
      <c r="G196" s="16">
        <f t="shared" si="24"/>
        <v>-1.3000000000000007</v>
      </c>
      <c r="H196" s="16">
        <f t="shared" si="25"/>
        <v>-633.33333333333314</v>
      </c>
      <c r="I196">
        <f t="shared" si="26"/>
        <v>118.82362500000001</v>
      </c>
      <c r="J196" s="18">
        <f t="shared" si="27"/>
        <v>0.58132620000000079</v>
      </c>
      <c r="K196" s="16">
        <f t="shared" si="28"/>
        <v>-513.92838213333312</v>
      </c>
      <c r="L196">
        <f t="shared" si="29"/>
        <v>668.10689677333346</v>
      </c>
      <c r="M196">
        <f t="shared" si="30"/>
        <v>0</v>
      </c>
      <c r="N196">
        <f t="shared" si="33"/>
        <v>243661.53214221928</v>
      </c>
      <c r="O196">
        <f t="shared" si="34"/>
        <v>815.09129740916546</v>
      </c>
      <c r="P196">
        <f t="shared" si="31"/>
        <v>0</v>
      </c>
      <c r="Q196" s="19">
        <f t="shared" si="35"/>
        <v>489.05477844549927</v>
      </c>
    </row>
    <row r="197" spans="2:17" x14ac:dyDescent="0.25">
      <c r="B197" s="3" t="s">
        <v>36</v>
      </c>
      <c r="C197" s="3">
        <v>189</v>
      </c>
      <c r="D197" s="3">
        <v>189</v>
      </c>
      <c r="E197" s="10">
        <v>15.7</v>
      </c>
      <c r="F197" s="16">
        <f t="shared" si="32"/>
        <v>-0.36111111111111133</v>
      </c>
      <c r="G197" s="16">
        <f t="shared" si="24"/>
        <v>-1</v>
      </c>
      <c r="H197" s="16">
        <f t="shared" si="25"/>
        <v>-514.5833333333336</v>
      </c>
      <c r="I197">
        <f t="shared" si="26"/>
        <v>118.82362500000001</v>
      </c>
      <c r="J197" s="18">
        <f t="shared" si="27"/>
        <v>0.34398000000000006</v>
      </c>
      <c r="K197" s="16">
        <f t="shared" si="28"/>
        <v>-395.41572833333362</v>
      </c>
      <c r="L197">
        <f t="shared" si="29"/>
        <v>395.41572833333362</v>
      </c>
      <c r="M197">
        <f t="shared" si="30"/>
        <v>0</v>
      </c>
      <c r="N197">
        <f t="shared" si="33"/>
        <v>244329.63903899261</v>
      </c>
      <c r="O197">
        <f t="shared" si="34"/>
        <v>815.09129740916546</v>
      </c>
      <c r="P197">
        <f t="shared" si="31"/>
        <v>0</v>
      </c>
      <c r="Q197" s="19">
        <f t="shared" si="35"/>
        <v>489.05477844549927</v>
      </c>
    </row>
    <row r="198" spans="2:17" x14ac:dyDescent="0.25">
      <c r="B198" s="3" t="s">
        <v>36</v>
      </c>
      <c r="C198" s="3">
        <v>190</v>
      </c>
      <c r="D198" s="3">
        <v>190</v>
      </c>
      <c r="E198" s="10">
        <v>14.5</v>
      </c>
      <c r="F198" s="16">
        <f t="shared" si="32"/>
        <v>-0.27777777777777779</v>
      </c>
      <c r="G198" s="16">
        <f t="shared" si="24"/>
        <v>-0.79999999999999982</v>
      </c>
      <c r="H198" s="16">
        <f t="shared" si="25"/>
        <v>-395.83333333333337</v>
      </c>
      <c r="I198">
        <f t="shared" si="26"/>
        <v>118.82362500000001</v>
      </c>
      <c r="J198" s="18">
        <f t="shared" si="27"/>
        <v>0.22014719999999993</v>
      </c>
      <c r="K198" s="16">
        <f t="shared" si="28"/>
        <v>-276.78956113333339</v>
      </c>
      <c r="L198">
        <f t="shared" si="29"/>
        <v>221.43164890666665</v>
      </c>
      <c r="M198">
        <f t="shared" si="30"/>
        <v>0</v>
      </c>
      <c r="N198">
        <f t="shared" si="33"/>
        <v>244725.05476732596</v>
      </c>
      <c r="O198">
        <f t="shared" si="34"/>
        <v>815.09129740916546</v>
      </c>
      <c r="P198">
        <f t="shared" si="31"/>
        <v>0</v>
      </c>
      <c r="Q198" s="19">
        <f t="shared" si="35"/>
        <v>489.05477844549927</v>
      </c>
    </row>
    <row r="199" spans="2:17" x14ac:dyDescent="0.25">
      <c r="B199" s="3" t="s">
        <v>36</v>
      </c>
      <c r="C199" s="3">
        <v>191</v>
      </c>
      <c r="D199" s="3">
        <v>191</v>
      </c>
      <c r="E199" s="10">
        <v>13.7</v>
      </c>
      <c r="F199" s="16">
        <f t="shared" si="32"/>
        <v>-0.22222222222222215</v>
      </c>
      <c r="G199" s="16">
        <f t="shared" si="24"/>
        <v>-0.59999999999999964</v>
      </c>
      <c r="H199" s="16">
        <f t="shared" si="25"/>
        <v>-316.66666666666657</v>
      </c>
      <c r="I199">
        <f t="shared" si="26"/>
        <v>118.82362500000001</v>
      </c>
      <c r="J199" s="18">
        <f t="shared" si="27"/>
        <v>0.12383279999999988</v>
      </c>
      <c r="K199" s="16">
        <f t="shared" si="28"/>
        <v>-197.71920886666658</v>
      </c>
      <c r="L199">
        <f t="shared" si="29"/>
        <v>118.63152531999988</v>
      </c>
      <c r="M199">
        <f t="shared" si="30"/>
        <v>0</v>
      </c>
      <c r="N199">
        <f t="shared" si="33"/>
        <v>244946.48641623263</v>
      </c>
      <c r="O199">
        <f t="shared" si="34"/>
        <v>815.09129740916546</v>
      </c>
      <c r="P199">
        <f t="shared" si="31"/>
        <v>0</v>
      </c>
      <c r="Q199" s="19">
        <f t="shared" si="35"/>
        <v>489.05477844549927</v>
      </c>
    </row>
    <row r="200" spans="2:17" x14ac:dyDescent="0.25">
      <c r="B200" s="3" t="s">
        <v>36</v>
      </c>
      <c r="C200" s="3">
        <v>192</v>
      </c>
      <c r="D200" s="3">
        <v>192</v>
      </c>
      <c r="E200" s="10">
        <v>12.9</v>
      </c>
      <c r="F200" s="16">
        <f t="shared" si="32"/>
        <v>-0.16666666666666657</v>
      </c>
      <c r="G200" s="16">
        <f t="shared" si="24"/>
        <v>-0.35000000000000053</v>
      </c>
      <c r="H200" s="16">
        <f t="shared" si="25"/>
        <v>-237.49999999999986</v>
      </c>
      <c r="I200">
        <f t="shared" si="26"/>
        <v>118.82362500000001</v>
      </c>
      <c r="J200" s="18">
        <f t="shared" si="27"/>
        <v>4.2137550000000135E-2</v>
      </c>
      <c r="K200" s="16">
        <f t="shared" si="28"/>
        <v>-118.63423744999984</v>
      </c>
      <c r="L200">
        <f t="shared" si="29"/>
        <v>41.521983107500006</v>
      </c>
      <c r="M200">
        <f t="shared" si="30"/>
        <v>0</v>
      </c>
      <c r="N200">
        <f t="shared" si="33"/>
        <v>245065.11794155263</v>
      </c>
      <c r="O200">
        <f t="shared" si="34"/>
        <v>815.09129740916546</v>
      </c>
      <c r="P200">
        <f t="shared" si="31"/>
        <v>0</v>
      </c>
      <c r="Q200" s="19">
        <f t="shared" si="35"/>
        <v>489.05477844549927</v>
      </c>
    </row>
    <row r="201" spans="2:17" x14ac:dyDescent="0.25">
      <c r="B201" s="3" t="s">
        <v>36</v>
      </c>
      <c r="C201" s="3">
        <v>193</v>
      </c>
      <c r="D201" s="3">
        <v>193</v>
      </c>
      <c r="E201" s="10">
        <v>12.5</v>
      </c>
      <c r="F201" s="16">
        <f t="shared" si="32"/>
        <v>-9.7222222222222363E-2</v>
      </c>
      <c r="G201" s="16">
        <f t="shared" ref="G201:G264" si="36">($E203-$E201)/2</f>
        <v>-0.25</v>
      </c>
      <c r="H201" s="16">
        <f t="shared" ref="H201:H264" si="37">$I$4*F201</f>
        <v>-138.54166666666686</v>
      </c>
      <c r="I201">
        <f t="shared" ref="I201:I264" si="38">$K$4*$I$4*9.81</f>
        <v>118.82362500000001</v>
      </c>
      <c r="J201" s="18">
        <f t="shared" ref="J201:J264" si="39">0.5*$M$4*$L$4*$J$4*(G201^2)</f>
        <v>2.1498750000000004E-2</v>
      </c>
      <c r="K201" s="16">
        <f t="shared" ref="K201:K264" si="40">H201+I201+J201</f>
        <v>-19.69654291666685</v>
      </c>
      <c r="L201">
        <f t="shared" ref="L201:L264" si="41">K201*G201</f>
        <v>4.9241357291667125</v>
      </c>
      <c r="M201">
        <f t="shared" ref="M201:M264" si="42">IF(L201&lt;0,L201,0)</f>
        <v>0</v>
      </c>
      <c r="N201">
        <f t="shared" si="33"/>
        <v>245106.63992466012</v>
      </c>
      <c r="O201">
        <f t="shared" si="34"/>
        <v>815.09129740916546</v>
      </c>
      <c r="P201">
        <f t="shared" ref="P201:P264" si="43">$O$4*ABS(M201)</f>
        <v>0</v>
      </c>
      <c r="Q201" s="19">
        <f t="shared" si="35"/>
        <v>489.05477844549927</v>
      </c>
    </row>
    <row r="202" spans="2:17" x14ac:dyDescent="0.25">
      <c r="B202" s="3" t="s">
        <v>36</v>
      </c>
      <c r="C202" s="3">
        <v>194</v>
      </c>
      <c r="D202" s="3">
        <v>194</v>
      </c>
      <c r="E202" s="10">
        <v>12.2</v>
      </c>
      <c r="F202" s="16">
        <f t="shared" ref="F202:F265" si="44">($E203-$E201)/2/3.6</f>
        <v>-6.9444444444444448E-2</v>
      </c>
      <c r="G202" s="16">
        <f t="shared" si="36"/>
        <v>-9.9999999999999645E-2</v>
      </c>
      <c r="H202" s="16">
        <f t="shared" si="37"/>
        <v>-98.958333333333343</v>
      </c>
      <c r="I202">
        <f t="shared" si="38"/>
        <v>118.82362500000001</v>
      </c>
      <c r="J202" s="18">
        <f t="shared" si="39"/>
        <v>3.4397999999999764E-3</v>
      </c>
      <c r="K202" s="16">
        <f t="shared" si="40"/>
        <v>19.868731466666663</v>
      </c>
      <c r="L202">
        <f t="shared" si="41"/>
        <v>-1.9868731466666592</v>
      </c>
      <c r="M202">
        <f t="shared" si="42"/>
        <v>-1.9868731466666592</v>
      </c>
      <c r="N202">
        <f t="shared" ref="N202:N265" si="45">N201+(MAX(L201,0))</f>
        <v>245111.5640603893</v>
      </c>
      <c r="O202">
        <f t="shared" ref="O202:O265" si="46">O201+ABS(M202)*1</f>
        <v>817.07817055583212</v>
      </c>
      <c r="P202">
        <f t="shared" si="43"/>
        <v>1.1921238879999954</v>
      </c>
      <c r="Q202" s="19">
        <f t="shared" ref="Q202:Q265" si="47">Q201+P202*1</f>
        <v>490.24690233349924</v>
      </c>
    </row>
    <row r="203" spans="2:17" x14ac:dyDescent="0.25">
      <c r="B203" s="3" t="s">
        <v>36</v>
      </c>
      <c r="C203" s="3">
        <v>195</v>
      </c>
      <c r="D203" s="3">
        <v>195</v>
      </c>
      <c r="E203" s="10">
        <v>12</v>
      </c>
      <c r="F203" s="16">
        <f t="shared" si="44"/>
        <v>-2.7777777777777679E-2</v>
      </c>
      <c r="G203" s="16">
        <f t="shared" si="36"/>
        <v>0</v>
      </c>
      <c r="H203" s="16">
        <f t="shared" si="37"/>
        <v>-39.583333333333194</v>
      </c>
      <c r="I203">
        <f t="shared" si="38"/>
        <v>118.82362500000001</v>
      </c>
      <c r="J203" s="18">
        <f t="shared" si="39"/>
        <v>0</v>
      </c>
      <c r="K203" s="16">
        <f t="shared" si="40"/>
        <v>79.24029166666682</v>
      </c>
      <c r="L203">
        <f t="shared" si="41"/>
        <v>0</v>
      </c>
      <c r="M203">
        <f t="shared" si="42"/>
        <v>0</v>
      </c>
      <c r="N203">
        <f t="shared" si="45"/>
        <v>245111.5640603893</v>
      </c>
      <c r="O203">
        <f t="shared" si="46"/>
        <v>817.07817055583212</v>
      </c>
      <c r="P203">
        <f t="shared" si="43"/>
        <v>0</v>
      </c>
      <c r="Q203" s="19">
        <f t="shared" si="47"/>
        <v>490.24690233349924</v>
      </c>
    </row>
    <row r="204" spans="2:17" x14ac:dyDescent="0.25">
      <c r="B204" s="3" t="s">
        <v>36</v>
      </c>
      <c r="C204" s="3">
        <v>196</v>
      </c>
      <c r="D204" s="3">
        <v>196</v>
      </c>
      <c r="E204" s="10">
        <v>12</v>
      </c>
      <c r="F204" s="16">
        <f t="shared" si="44"/>
        <v>0</v>
      </c>
      <c r="G204" s="16">
        <f t="shared" si="36"/>
        <v>0</v>
      </c>
      <c r="H204" s="16">
        <f t="shared" si="37"/>
        <v>0</v>
      </c>
      <c r="I204">
        <f t="shared" si="38"/>
        <v>118.82362500000001</v>
      </c>
      <c r="J204" s="18">
        <f t="shared" si="39"/>
        <v>0</v>
      </c>
      <c r="K204" s="16">
        <f t="shared" si="40"/>
        <v>118.82362500000001</v>
      </c>
      <c r="L204">
        <f t="shared" si="41"/>
        <v>0</v>
      </c>
      <c r="M204">
        <f t="shared" si="42"/>
        <v>0</v>
      </c>
      <c r="N204">
        <f t="shared" si="45"/>
        <v>245111.5640603893</v>
      </c>
      <c r="O204">
        <f t="shared" si="46"/>
        <v>817.07817055583212</v>
      </c>
      <c r="P204">
        <f t="shared" si="43"/>
        <v>0</v>
      </c>
      <c r="Q204" s="19">
        <f t="shared" si="47"/>
        <v>490.24690233349924</v>
      </c>
    </row>
    <row r="205" spans="2:17" x14ac:dyDescent="0.25">
      <c r="B205" s="3" t="s">
        <v>36</v>
      </c>
      <c r="C205" s="3">
        <v>197</v>
      </c>
      <c r="D205" s="3">
        <v>197</v>
      </c>
      <c r="E205" s="10">
        <v>12</v>
      </c>
      <c r="F205" s="16">
        <f t="shared" si="44"/>
        <v>0</v>
      </c>
      <c r="G205" s="16">
        <f t="shared" si="36"/>
        <v>0.25</v>
      </c>
      <c r="H205" s="16">
        <f t="shared" si="37"/>
        <v>0</v>
      </c>
      <c r="I205">
        <f t="shared" si="38"/>
        <v>118.82362500000001</v>
      </c>
      <c r="J205" s="18">
        <f t="shared" si="39"/>
        <v>2.1498750000000004E-2</v>
      </c>
      <c r="K205" s="16">
        <f t="shared" si="40"/>
        <v>118.84512375000001</v>
      </c>
      <c r="L205">
        <f t="shared" si="41"/>
        <v>29.711280937500003</v>
      </c>
      <c r="M205">
        <f t="shared" si="42"/>
        <v>0</v>
      </c>
      <c r="N205">
        <f t="shared" si="45"/>
        <v>245111.5640603893</v>
      </c>
      <c r="O205">
        <f t="shared" si="46"/>
        <v>817.07817055583212</v>
      </c>
      <c r="P205">
        <f t="shared" si="43"/>
        <v>0</v>
      </c>
      <c r="Q205" s="19">
        <f t="shared" si="47"/>
        <v>490.24690233349924</v>
      </c>
    </row>
    <row r="206" spans="2:17" x14ac:dyDescent="0.25">
      <c r="B206" s="3" t="s">
        <v>36</v>
      </c>
      <c r="C206" s="3">
        <v>198</v>
      </c>
      <c r="D206" s="3">
        <v>198</v>
      </c>
      <c r="E206" s="10">
        <v>12</v>
      </c>
      <c r="F206" s="16">
        <f t="shared" si="44"/>
        <v>6.9444444444444448E-2</v>
      </c>
      <c r="G206" s="16">
        <f t="shared" si="36"/>
        <v>0.5</v>
      </c>
      <c r="H206" s="16">
        <f t="shared" si="37"/>
        <v>98.958333333333343</v>
      </c>
      <c r="I206">
        <f t="shared" si="38"/>
        <v>118.82362500000001</v>
      </c>
      <c r="J206" s="18">
        <f t="shared" si="39"/>
        <v>8.5995000000000016E-2</v>
      </c>
      <c r="K206" s="16">
        <f t="shared" si="40"/>
        <v>217.86795333333336</v>
      </c>
      <c r="L206">
        <f t="shared" si="41"/>
        <v>108.93397666666668</v>
      </c>
      <c r="M206">
        <f t="shared" si="42"/>
        <v>0</v>
      </c>
      <c r="N206">
        <f t="shared" si="45"/>
        <v>245141.27534132681</v>
      </c>
      <c r="O206">
        <f t="shared" si="46"/>
        <v>817.07817055583212</v>
      </c>
      <c r="P206">
        <f t="shared" si="43"/>
        <v>0</v>
      </c>
      <c r="Q206" s="19">
        <f t="shared" si="47"/>
        <v>490.24690233349924</v>
      </c>
    </row>
    <row r="207" spans="2:17" x14ac:dyDescent="0.25">
      <c r="B207" s="3" t="s">
        <v>36</v>
      </c>
      <c r="C207" s="3">
        <v>199</v>
      </c>
      <c r="D207" s="3">
        <v>199</v>
      </c>
      <c r="E207" s="10">
        <v>12.5</v>
      </c>
      <c r="F207" s="16">
        <f t="shared" si="44"/>
        <v>0.1388888888888889</v>
      </c>
      <c r="G207" s="16">
        <f t="shared" si="36"/>
        <v>0.75</v>
      </c>
      <c r="H207" s="16">
        <f t="shared" si="37"/>
        <v>197.91666666666669</v>
      </c>
      <c r="I207">
        <f t="shared" si="38"/>
        <v>118.82362500000001</v>
      </c>
      <c r="J207" s="18">
        <f t="shared" si="39"/>
        <v>0.19348875000000004</v>
      </c>
      <c r="K207" s="16">
        <f t="shared" si="40"/>
        <v>316.93378041666665</v>
      </c>
      <c r="L207">
        <f t="shared" si="41"/>
        <v>237.70033531249999</v>
      </c>
      <c r="M207">
        <f t="shared" si="42"/>
        <v>0</v>
      </c>
      <c r="N207">
        <f t="shared" si="45"/>
        <v>245250.20931799346</v>
      </c>
      <c r="O207">
        <f t="shared" si="46"/>
        <v>817.07817055583212</v>
      </c>
      <c r="P207">
        <f t="shared" si="43"/>
        <v>0</v>
      </c>
      <c r="Q207" s="19">
        <f t="shared" si="47"/>
        <v>490.24690233349924</v>
      </c>
    </row>
    <row r="208" spans="2:17" x14ac:dyDescent="0.25">
      <c r="B208" s="3" t="s">
        <v>36</v>
      </c>
      <c r="C208" s="3">
        <v>200</v>
      </c>
      <c r="D208" s="3">
        <v>200</v>
      </c>
      <c r="E208" s="10">
        <v>13</v>
      </c>
      <c r="F208" s="16">
        <f t="shared" si="44"/>
        <v>0.20833333333333331</v>
      </c>
      <c r="G208" s="16">
        <f t="shared" si="36"/>
        <v>1</v>
      </c>
      <c r="H208" s="16">
        <f t="shared" si="37"/>
        <v>296.875</v>
      </c>
      <c r="I208">
        <f t="shared" si="38"/>
        <v>118.82362500000001</v>
      </c>
      <c r="J208" s="18">
        <f t="shared" si="39"/>
        <v>0.34398000000000006</v>
      </c>
      <c r="K208" s="16">
        <f t="shared" si="40"/>
        <v>416.04260499999998</v>
      </c>
      <c r="L208">
        <f t="shared" si="41"/>
        <v>416.04260499999998</v>
      </c>
      <c r="M208">
        <f t="shared" si="42"/>
        <v>0</v>
      </c>
      <c r="N208">
        <f t="shared" si="45"/>
        <v>245487.90965330595</v>
      </c>
      <c r="O208">
        <f t="shared" si="46"/>
        <v>817.07817055583212</v>
      </c>
      <c r="P208">
        <f t="shared" si="43"/>
        <v>0</v>
      </c>
      <c r="Q208" s="19">
        <f t="shared" si="47"/>
        <v>490.24690233349924</v>
      </c>
    </row>
    <row r="209" spans="2:17" x14ac:dyDescent="0.25">
      <c r="B209" s="3" t="s">
        <v>36</v>
      </c>
      <c r="C209" s="3">
        <v>201</v>
      </c>
      <c r="D209" s="3">
        <v>201</v>
      </c>
      <c r="E209" s="10">
        <v>14</v>
      </c>
      <c r="F209" s="16">
        <f t="shared" si="44"/>
        <v>0.27777777777777779</v>
      </c>
      <c r="G209" s="16">
        <f t="shared" si="36"/>
        <v>1.25</v>
      </c>
      <c r="H209" s="16">
        <f t="shared" si="37"/>
        <v>395.83333333333337</v>
      </c>
      <c r="I209">
        <f t="shared" si="38"/>
        <v>118.82362500000001</v>
      </c>
      <c r="J209" s="18">
        <f t="shared" si="39"/>
        <v>0.53746875000000005</v>
      </c>
      <c r="K209" s="16">
        <f t="shared" si="40"/>
        <v>515.19442708333338</v>
      </c>
      <c r="L209">
        <f t="shared" si="41"/>
        <v>643.9930338541667</v>
      </c>
      <c r="M209">
        <f t="shared" si="42"/>
        <v>0</v>
      </c>
      <c r="N209">
        <f t="shared" si="45"/>
        <v>245903.95225830594</v>
      </c>
      <c r="O209">
        <f t="shared" si="46"/>
        <v>817.07817055583212</v>
      </c>
      <c r="P209">
        <f t="shared" si="43"/>
        <v>0</v>
      </c>
      <c r="Q209" s="19">
        <f t="shared" si="47"/>
        <v>490.24690233349924</v>
      </c>
    </row>
    <row r="210" spans="2:17" x14ac:dyDescent="0.25">
      <c r="B210" s="3" t="s">
        <v>36</v>
      </c>
      <c r="C210" s="3">
        <v>202</v>
      </c>
      <c r="D210" s="3">
        <v>202</v>
      </c>
      <c r="E210" s="10">
        <v>15</v>
      </c>
      <c r="F210" s="16">
        <f t="shared" si="44"/>
        <v>0.34722222222222221</v>
      </c>
      <c r="G210" s="16">
        <f t="shared" si="36"/>
        <v>2</v>
      </c>
      <c r="H210" s="16">
        <f t="shared" si="37"/>
        <v>494.79166666666663</v>
      </c>
      <c r="I210">
        <f t="shared" si="38"/>
        <v>118.82362500000001</v>
      </c>
      <c r="J210" s="18">
        <f t="shared" si="39"/>
        <v>1.3759200000000003</v>
      </c>
      <c r="K210" s="16">
        <f t="shared" si="40"/>
        <v>614.99121166666657</v>
      </c>
      <c r="L210">
        <f t="shared" si="41"/>
        <v>1229.9824233333331</v>
      </c>
      <c r="M210">
        <f t="shared" si="42"/>
        <v>0</v>
      </c>
      <c r="N210">
        <f t="shared" si="45"/>
        <v>246547.94529216012</v>
      </c>
      <c r="O210">
        <f t="shared" si="46"/>
        <v>817.07817055583212</v>
      </c>
      <c r="P210">
        <f t="shared" si="43"/>
        <v>0</v>
      </c>
      <c r="Q210" s="19">
        <f t="shared" si="47"/>
        <v>490.24690233349924</v>
      </c>
    </row>
    <row r="211" spans="2:17" x14ac:dyDescent="0.25">
      <c r="B211" s="3" t="s">
        <v>36</v>
      </c>
      <c r="C211" s="3">
        <v>203</v>
      </c>
      <c r="D211" s="3">
        <v>203</v>
      </c>
      <c r="E211" s="10">
        <v>16.5</v>
      </c>
      <c r="F211" s="16">
        <f t="shared" si="44"/>
        <v>0.55555555555555558</v>
      </c>
      <c r="G211" s="16">
        <f t="shared" si="36"/>
        <v>2.3499999999999996</v>
      </c>
      <c r="H211" s="16">
        <f t="shared" si="37"/>
        <v>791.66666666666674</v>
      </c>
      <c r="I211">
        <f t="shared" si="38"/>
        <v>118.82362500000001</v>
      </c>
      <c r="J211" s="18">
        <f t="shared" si="39"/>
        <v>1.8996295499999998</v>
      </c>
      <c r="K211" s="16">
        <f t="shared" si="40"/>
        <v>912.38992121666672</v>
      </c>
      <c r="L211">
        <f t="shared" si="41"/>
        <v>2144.1163148591663</v>
      </c>
      <c r="M211">
        <f t="shared" si="42"/>
        <v>0</v>
      </c>
      <c r="N211">
        <f t="shared" si="45"/>
        <v>247777.92771549345</v>
      </c>
      <c r="O211">
        <f t="shared" si="46"/>
        <v>817.07817055583212</v>
      </c>
      <c r="P211">
        <f t="shared" si="43"/>
        <v>0</v>
      </c>
      <c r="Q211" s="19">
        <f t="shared" si="47"/>
        <v>490.24690233349924</v>
      </c>
    </row>
    <row r="212" spans="2:17" x14ac:dyDescent="0.25">
      <c r="B212" s="3" t="s">
        <v>36</v>
      </c>
      <c r="C212" s="3">
        <v>204</v>
      </c>
      <c r="D212" s="3">
        <v>204</v>
      </c>
      <c r="E212" s="10">
        <v>19</v>
      </c>
      <c r="F212" s="16">
        <f t="shared" si="44"/>
        <v>0.65277777777777768</v>
      </c>
      <c r="G212" s="16">
        <f t="shared" si="36"/>
        <v>2.4000000000000004</v>
      </c>
      <c r="H212" s="16">
        <f t="shared" si="37"/>
        <v>930.20833333333314</v>
      </c>
      <c r="I212">
        <f t="shared" si="38"/>
        <v>118.82362500000001</v>
      </c>
      <c r="J212" s="18">
        <f t="shared" si="39"/>
        <v>1.981324800000001</v>
      </c>
      <c r="K212" s="16">
        <f t="shared" si="40"/>
        <v>1051.0132831333333</v>
      </c>
      <c r="L212">
        <f t="shared" si="41"/>
        <v>2522.4318795200002</v>
      </c>
      <c r="M212">
        <f t="shared" si="42"/>
        <v>0</v>
      </c>
      <c r="N212">
        <f t="shared" si="45"/>
        <v>249922.04403035261</v>
      </c>
      <c r="O212">
        <f t="shared" si="46"/>
        <v>817.07817055583212</v>
      </c>
      <c r="P212">
        <f t="shared" si="43"/>
        <v>0</v>
      </c>
      <c r="Q212" s="19">
        <f t="shared" si="47"/>
        <v>490.24690233349924</v>
      </c>
    </row>
    <row r="213" spans="2:17" x14ac:dyDescent="0.25">
      <c r="B213" s="3" t="s">
        <v>36</v>
      </c>
      <c r="C213" s="3">
        <v>205</v>
      </c>
      <c r="D213" s="3">
        <v>205</v>
      </c>
      <c r="E213" s="10">
        <v>21.2</v>
      </c>
      <c r="F213" s="16">
        <f t="shared" si="44"/>
        <v>0.66666666666666674</v>
      </c>
      <c r="G213" s="16">
        <f t="shared" si="36"/>
        <v>2.8499999999999996</v>
      </c>
      <c r="H213" s="16">
        <f t="shared" si="37"/>
        <v>950.00000000000011</v>
      </c>
      <c r="I213">
        <f t="shared" si="38"/>
        <v>118.82362500000001</v>
      </c>
      <c r="J213" s="18">
        <f t="shared" si="39"/>
        <v>2.7939775500000001</v>
      </c>
      <c r="K213" s="16">
        <f t="shared" si="40"/>
        <v>1071.6176025500001</v>
      </c>
      <c r="L213">
        <f t="shared" si="41"/>
        <v>3054.1101672674999</v>
      </c>
      <c r="M213">
        <f t="shared" si="42"/>
        <v>0</v>
      </c>
      <c r="N213">
        <f t="shared" si="45"/>
        <v>252444.47590987262</v>
      </c>
      <c r="O213">
        <f t="shared" si="46"/>
        <v>817.07817055583212</v>
      </c>
      <c r="P213">
        <f t="shared" si="43"/>
        <v>0</v>
      </c>
      <c r="Q213" s="19">
        <f t="shared" si="47"/>
        <v>490.24690233349924</v>
      </c>
    </row>
    <row r="214" spans="2:17" x14ac:dyDescent="0.25">
      <c r="B214" s="3" t="s">
        <v>36</v>
      </c>
      <c r="C214" s="3">
        <v>206</v>
      </c>
      <c r="D214" s="3">
        <v>206</v>
      </c>
      <c r="E214" s="10">
        <v>23.8</v>
      </c>
      <c r="F214" s="16">
        <f t="shared" si="44"/>
        <v>0.79166666666666652</v>
      </c>
      <c r="G214" s="16">
        <f t="shared" si="36"/>
        <v>2.9000000000000004</v>
      </c>
      <c r="H214" s="16">
        <f t="shared" si="37"/>
        <v>1128.1249999999998</v>
      </c>
      <c r="I214">
        <f t="shared" si="38"/>
        <v>118.82362500000001</v>
      </c>
      <c r="J214" s="18">
        <f t="shared" si="39"/>
        <v>2.8928718000000013</v>
      </c>
      <c r="K214" s="16">
        <f t="shared" si="40"/>
        <v>1249.8414967999997</v>
      </c>
      <c r="L214">
        <f t="shared" si="41"/>
        <v>3624.5403407199997</v>
      </c>
      <c r="M214">
        <f t="shared" si="42"/>
        <v>0</v>
      </c>
      <c r="N214">
        <f t="shared" si="45"/>
        <v>255498.58607714012</v>
      </c>
      <c r="O214">
        <f t="shared" si="46"/>
        <v>817.07817055583212</v>
      </c>
      <c r="P214">
        <f t="shared" si="43"/>
        <v>0</v>
      </c>
      <c r="Q214" s="19">
        <f t="shared" si="47"/>
        <v>490.24690233349924</v>
      </c>
    </row>
    <row r="215" spans="2:17" x14ac:dyDescent="0.25">
      <c r="B215" s="3" t="s">
        <v>36</v>
      </c>
      <c r="C215" s="3">
        <v>207</v>
      </c>
      <c r="D215" s="3">
        <v>207</v>
      </c>
      <c r="E215" s="10">
        <v>26.9</v>
      </c>
      <c r="F215" s="16">
        <f t="shared" si="44"/>
        <v>0.80555555555555558</v>
      </c>
      <c r="G215" s="16">
        <f t="shared" si="36"/>
        <v>2.5500000000000007</v>
      </c>
      <c r="H215" s="16">
        <f t="shared" si="37"/>
        <v>1147.9166666666667</v>
      </c>
      <c r="I215">
        <f t="shared" si="38"/>
        <v>118.82362500000001</v>
      </c>
      <c r="J215" s="18">
        <f t="shared" si="39"/>
        <v>2.2367299500000017</v>
      </c>
      <c r="K215" s="16">
        <f t="shared" si="40"/>
        <v>1268.9770216166667</v>
      </c>
      <c r="L215">
        <f t="shared" si="41"/>
        <v>3235.8914051225011</v>
      </c>
      <c r="M215">
        <f t="shared" si="42"/>
        <v>0</v>
      </c>
      <c r="N215">
        <f t="shared" si="45"/>
        <v>259123.12641786013</v>
      </c>
      <c r="O215">
        <f t="shared" si="46"/>
        <v>817.07817055583212</v>
      </c>
      <c r="P215">
        <f t="shared" si="43"/>
        <v>0</v>
      </c>
      <c r="Q215" s="19">
        <f t="shared" si="47"/>
        <v>490.24690233349924</v>
      </c>
    </row>
    <row r="216" spans="2:17" x14ac:dyDescent="0.25">
      <c r="B216" s="3" t="s">
        <v>36</v>
      </c>
      <c r="C216" s="3">
        <v>208</v>
      </c>
      <c r="D216" s="3">
        <v>208</v>
      </c>
      <c r="E216" s="10">
        <v>29.6</v>
      </c>
      <c r="F216" s="16">
        <f t="shared" si="44"/>
        <v>0.70833333333333348</v>
      </c>
      <c r="G216" s="16">
        <f t="shared" si="36"/>
        <v>2.8000000000000007</v>
      </c>
      <c r="H216" s="16">
        <f t="shared" si="37"/>
        <v>1009.3750000000002</v>
      </c>
      <c r="I216">
        <f t="shared" si="38"/>
        <v>118.82362500000001</v>
      </c>
      <c r="J216" s="18">
        <f t="shared" si="39"/>
        <v>2.696803200000002</v>
      </c>
      <c r="K216" s="16">
        <f t="shared" si="40"/>
        <v>1130.8954282000002</v>
      </c>
      <c r="L216">
        <f t="shared" si="41"/>
        <v>3166.5071989600015</v>
      </c>
      <c r="M216">
        <f t="shared" si="42"/>
        <v>0</v>
      </c>
      <c r="N216">
        <f t="shared" si="45"/>
        <v>262359.01782298263</v>
      </c>
      <c r="O216">
        <f t="shared" si="46"/>
        <v>817.07817055583212</v>
      </c>
      <c r="P216">
        <f t="shared" si="43"/>
        <v>0</v>
      </c>
      <c r="Q216" s="19">
        <f t="shared" si="47"/>
        <v>490.24690233349924</v>
      </c>
    </row>
    <row r="217" spans="2:17" x14ac:dyDescent="0.25">
      <c r="B217" s="3" t="s">
        <v>36</v>
      </c>
      <c r="C217" s="3">
        <v>209</v>
      </c>
      <c r="D217" s="3">
        <v>209</v>
      </c>
      <c r="E217" s="10">
        <v>32</v>
      </c>
      <c r="F217" s="16">
        <f t="shared" si="44"/>
        <v>0.7777777777777779</v>
      </c>
      <c r="G217" s="16">
        <f t="shared" si="36"/>
        <v>2.75</v>
      </c>
      <c r="H217" s="16">
        <f t="shared" si="37"/>
        <v>1108.3333333333335</v>
      </c>
      <c r="I217">
        <f t="shared" si="38"/>
        <v>118.82362500000001</v>
      </c>
      <c r="J217" s="18">
        <f t="shared" si="39"/>
        <v>2.6013487500000005</v>
      </c>
      <c r="K217" s="16">
        <f t="shared" si="40"/>
        <v>1229.7583070833334</v>
      </c>
      <c r="L217">
        <f t="shared" si="41"/>
        <v>3381.8353444791669</v>
      </c>
      <c r="M217">
        <f t="shared" si="42"/>
        <v>0</v>
      </c>
      <c r="N217">
        <f t="shared" si="45"/>
        <v>265525.52502194262</v>
      </c>
      <c r="O217">
        <f t="shared" si="46"/>
        <v>817.07817055583212</v>
      </c>
      <c r="P217">
        <f t="shared" si="43"/>
        <v>0</v>
      </c>
      <c r="Q217" s="19">
        <f t="shared" si="47"/>
        <v>490.24690233349924</v>
      </c>
    </row>
    <row r="218" spans="2:17" x14ac:dyDescent="0.25">
      <c r="B218" s="3" t="s">
        <v>36</v>
      </c>
      <c r="C218" s="3">
        <v>210</v>
      </c>
      <c r="D218" s="3">
        <v>210</v>
      </c>
      <c r="E218" s="10">
        <v>35.200000000000003</v>
      </c>
      <c r="F218" s="16">
        <f t="shared" si="44"/>
        <v>0.76388888888888884</v>
      </c>
      <c r="G218" s="16">
        <f t="shared" si="36"/>
        <v>2</v>
      </c>
      <c r="H218" s="16">
        <f t="shared" si="37"/>
        <v>1088.5416666666665</v>
      </c>
      <c r="I218">
        <f t="shared" si="38"/>
        <v>118.82362500000001</v>
      </c>
      <c r="J218" s="18">
        <f t="shared" si="39"/>
        <v>1.3759200000000003</v>
      </c>
      <c r="K218" s="16">
        <f t="shared" si="40"/>
        <v>1208.7412116666665</v>
      </c>
      <c r="L218">
        <f t="shared" si="41"/>
        <v>2417.4824233333329</v>
      </c>
      <c r="M218">
        <f t="shared" si="42"/>
        <v>0</v>
      </c>
      <c r="N218">
        <f t="shared" si="45"/>
        <v>268907.36036642181</v>
      </c>
      <c r="O218">
        <f t="shared" si="46"/>
        <v>817.07817055583212</v>
      </c>
      <c r="P218">
        <f t="shared" si="43"/>
        <v>0</v>
      </c>
      <c r="Q218" s="19">
        <f t="shared" si="47"/>
        <v>490.24690233349924</v>
      </c>
    </row>
    <row r="219" spans="2:17" x14ac:dyDescent="0.25">
      <c r="B219" s="3" t="s">
        <v>36</v>
      </c>
      <c r="C219" s="3">
        <v>211</v>
      </c>
      <c r="D219" s="3">
        <v>211</v>
      </c>
      <c r="E219" s="10">
        <v>37.5</v>
      </c>
      <c r="F219" s="16">
        <f t="shared" si="44"/>
        <v>0.55555555555555558</v>
      </c>
      <c r="G219" s="16">
        <f t="shared" si="36"/>
        <v>1.5</v>
      </c>
      <c r="H219" s="16">
        <f t="shared" si="37"/>
        <v>791.66666666666674</v>
      </c>
      <c r="I219">
        <f t="shared" si="38"/>
        <v>118.82362500000001</v>
      </c>
      <c r="J219" s="18">
        <f t="shared" si="39"/>
        <v>0.77395500000000017</v>
      </c>
      <c r="K219" s="16">
        <f t="shared" si="40"/>
        <v>911.26424666666674</v>
      </c>
      <c r="L219">
        <f t="shared" si="41"/>
        <v>1366.8963700000002</v>
      </c>
      <c r="M219">
        <f t="shared" si="42"/>
        <v>0</v>
      </c>
      <c r="N219">
        <f t="shared" si="45"/>
        <v>271324.84278975514</v>
      </c>
      <c r="O219">
        <f t="shared" si="46"/>
        <v>817.07817055583212</v>
      </c>
      <c r="P219">
        <f t="shared" si="43"/>
        <v>0</v>
      </c>
      <c r="Q219" s="19">
        <f t="shared" si="47"/>
        <v>490.24690233349924</v>
      </c>
    </row>
    <row r="220" spans="2:17" x14ac:dyDescent="0.25">
      <c r="B220" s="3" t="s">
        <v>36</v>
      </c>
      <c r="C220" s="3">
        <v>212</v>
      </c>
      <c r="D220" s="3">
        <v>212</v>
      </c>
      <c r="E220" s="10">
        <v>39.200000000000003</v>
      </c>
      <c r="F220" s="16">
        <f t="shared" si="44"/>
        <v>0.41666666666666663</v>
      </c>
      <c r="G220" s="16">
        <f t="shared" si="36"/>
        <v>1.1999999999999993</v>
      </c>
      <c r="H220" s="16">
        <f t="shared" si="37"/>
        <v>593.75</v>
      </c>
      <c r="I220">
        <f t="shared" si="38"/>
        <v>118.82362500000001</v>
      </c>
      <c r="J220" s="18">
        <f t="shared" si="39"/>
        <v>0.49533119999999953</v>
      </c>
      <c r="K220" s="16">
        <f t="shared" si="40"/>
        <v>713.0689562</v>
      </c>
      <c r="L220">
        <f t="shared" si="41"/>
        <v>855.6827474399995</v>
      </c>
      <c r="M220">
        <f t="shared" si="42"/>
        <v>0</v>
      </c>
      <c r="N220">
        <f t="shared" si="45"/>
        <v>272691.73915975512</v>
      </c>
      <c r="O220">
        <f t="shared" si="46"/>
        <v>817.07817055583212</v>
      </c>
      <c r="P220">
        <f t="shared" si="43"/>
        <v>0</v>
      </c>
      <c r="Q220" s="19">
        <f t="shared" si="47"/>
        <v>490.24690233349924</v>
      </c>
    </row>
    <row r="221" spans="2:17" x14ac:dyDescent="0.25">
      <c r="B221" s="3" t="s">
        <v>36</v>
      </c>
      <c r="C221" s="3">
        <v>213</v>
      </c>
      <c r="D221" s="3">
        <v>213</v>
      </c>
      <c r="E221" s="10">
        <v>40.5</v>
      </c>
      <c r="F221" s="16">
        <f t="shared" si="44"/>
        <v>0.33333333333333315</v>
      </c>
      <c r="G221" s="16">
        <f t="shared" si="36"/>
        <v>1.3000000000000007</v>
      </c>
      <c r="H221" s="16">
        <f t="shared" si="37"/>
        <v>474.99999999999972</v>
      </c>
      <c r="I221">
        <f t="shared" si="38"/>
        <v>118.82362500000001</v>
      </c>
      <c r="J221" s="18">
        <f t="shared" si="39"/>
        <v>0.58132620000000079</v>
      </c>
      <c r="K221" s="16">
        <f t="shared" si="40"/>
        <v>594.4049511999998</v>
      </c>
      <c r="L221">
        <f t="shared" si="41"/>
        <v>772.72643656000014</v>
      </c>
      <c r="M221">
        <f t="shared" si="42"/>
        <v>0</v>
      </c>
      <c r="N221">
        <f t="shared" si="45"/>
        <v>273547.42190719512</v>
      </c>
      <c r="O221">
        <f t="shared" si="46"/>
        <v>817.07817055583212</v>
      </c>
      <c r="P221">
        <f t="shared" si="43"/>
        <v>0</v>
      </c>
      <c r="Q221" s="19">
        <f t="shared" si="47"/>
        <v>490.24690233349924</v>
      </c>
    </row>
    <row r="222" spans="2:17" x14ac:dyDescent="0.25">
      <c r="B222" s="3" t="s">
        <v>36</v>
      </c>
      <c r="C222" s="3">
        <v>214</v>
      </c>
      <c r="D222" s="3">
        <v>214</v>
      </c>
      <c r="E222" s="10">
        <v>41.6</v>
      </c>
      <c r="F222" s="16">
        <f t="shared" si="44"/>
        <v>0.36111111111111133</v>
      </c>
      <c r="G222" s="16">
        <f t="shared" si="36"/>
        <v>1.6999999999999993</v>
      </c>
      <c r="H222" s="16">
        <f t="shared" si="37"/>
        <v>514.5833333333336</v>
      </c>
      <c r="I222">
        <f t="shared" si="38"/>
        <v>118.82362500000001</v>
      </c>
      <c r="J222" s="18">
        <f t="shared" si="39"/>
        <v>0.99410219999999927</v>
      </c>
      <c r="K222" s="16">
        <f t="shared" si="40"/>
        <v>634.40106053333363</v>
      </c>
      <c r="L222">
        <f t="shared" si="41"/>
        <v>1078.4818029066666</v>
      </c>
      <c r="M222">
        <f t="shared" si="42"/>
        <v>0</v>
      </c>
      <c r="N222">
        <f t="shared" si="45"/>
        <v>274320.14834375511</v>
      </c>
      <c r="O222">
        <f t="shared" si="46"/>
        <v>817.07817055583212</v>
      </c>
      <c r="P222">
        <f t="shared" si="43"/>
        <v>0</v>
      </c>
      <c r="Q222" s="19">
        <f t="shared" si="47"/>
        <v>490.24690233349924</v>
      </c>
    </row>
    <row r="223" spans="2:17" x14ac:dyDescent="0.25">
      <c r="B223" s="3" t="s">
        <v>36</v>
      </c>
      <c r="C223" s="3">
        <v>215</v>
      </c>
      <c r="D223" s="3">
        <v>215</v>
      </c>
      <c r="E223" s="10">
        <v>43.1</v>
      </c>
      <c r="F223" s="16">
        <f t="shared" si="44"/>
        <v>0.47222222222222199</v>
      </c>
      <c r="G223" s="16">
        <f t="shared" si="36"/>
        <v>2</v>
      </c>
      <c r="H223" s="16">
        <f t="shared" si="37"/>
        <v>672.91666666666629</v>
      </c>
      <c r="I223">
        <f t="shared" si="38"/>
        <v>118.82362500000001</v>
      </c>
      <c r="J223" s="18">
        <f t="shared" si="39"/>
        <v>1.3759200000000003</v>
      </c>
      <c r="K223" s="16">
        <f t="shared" si="40"/>
        <v>793.11621166666623</v>
      </c>
      <c r="L223">
        <f t="shared" si="41"/>
        <v>1586.2324233333325</v>
      </c>
      <c r="M223">
        <f t="shared" si="42"/>
        <v>0</v>
      </c>
      <c r="N223">
        <f t="shared" si="45"/>
        <v>275398.63014666177</v>
      </c>
      <c r="O223">
        <f t="shared" si="46"/>
        <v>817.07817055583212</v>
      </c>
      <c r="P223">
        <f t="shared" si="43"/>
        <v>0</v>
      </c>
      <c r="Q223" s="19">
        <f t="shared" si="47"/>
        <v>490.24690233349924</v>
      </c>
    </row>
    <row r="224" spans="2:17" x14ac:dyDescent="0.25">
      <c r="B224" s="3" t="s">
        <v>36</v>
      </c>
      <c r="C224" s="3">
        <v>216</v>
      </c>
      <c r="D224" s="3">
        <v>216</v>
      </c>
      <c r="E224" s="10">
        <v>45</v>
      </c>
      <c r="F224" s="16">
        <f t="shared" si="44"/>
        <v>0.55555555555555558</v>
      </c>
      <c r="G224" s="16">
        <f t="shared" si="36"/>
        <v>2</v>
      </c>
      <c r="H224" s="16">
        <f t="shared" si="37"/>
        <v>791.66666666666674</v>
      </c>
      <c r="I224">
        <f t="shared" si="38"/>
        <v>118.82362500000001</v>
      </c>
      <c r="J224" s="18">
        <f t="shared" si="39"/>
        <v>1.3759200000000003</v>
      </c>
      <c r="K224" s="16">
        <f t="shared" si="40"/>
        <v>911.86621166666669</v>
      </c>
      <c r="L224">
        <f t="shared" si="41"/>
        <v>1823.7324233333334</v>
      </c>
      <c r="M224">
        <f t="shared" si="42"/>
        <v>0</v>
      </c>
      <c r="N224">
        <f t="shared" si="45"/>
        <v>276984.86256999511</v>
      </c>
      <c r="O224">
        <f t="shared" si="46"/>
        <v>817.07817055583212</v>
      </c>
      <c r="P224">
        <f t="shared" si="43"/>
        <v>0</v>
      </c>
      <c r="Q224" s="19">
        <f t="shared" si="47"/>
        <v>490.24690233349924</v>
      </c>
    </row>
    <row r="225" spans="2:17" x14ac:dyDescent="0.25">
      <c r="B225" s="3" t="s">
        <v>36</v>
      </c>
      <c r="C225" s="3">
        <v>217</v>
      </c>
      <c r="D225" s="3">
        <v>217</v>
      </c>
      <c r="E225" s="10">
        <v>47.1</v>
      </c>
      <c r="F225" s="16">
        <f t="shared" si="44"/>
        <v>0.55555555555555558</v>
      </c>
      <c r="G225" s="16">
        <f t="shared" si="36"/>
        <v>1.75</v>
      </c>
      <c r="H225" s="16">
        <f t="shared" si="37"/>
        <v>791.66666666666674</v>
      </c>
      <c r="I225">
        <f t="shared" si="38"/>
        <v>118.82362500000001</v>
      </c>
      <c r="J225" s="18">
        <f t="shared" si="39"/>
        <v>1.0534387500000002</v>
      </c>
      <c r="K225" s="16">
        <f t="shared" si="40"/>
        <v>911.54373041666679</v>
      </c>
      <c r="L225">
        <f t="shared" si="41"/>
        <v>1595.2015282291668</v>
      </c>
      <c r="M225">
        <f t="shared" si="42"/>
        <v>0</v>
      </c>
      <c r="N225">
        <f t="shared" si="45"/>
        <v>278808.59499332844</v>
      </c>
      <c r="O225">
        <f t="shared" si="46"/>
        <v>817.07817055583212</v>
      </c>
      <c r="P225">
        <f t="shared" si="43"/>
        <v>0</v>
      </c>
      <c r="Q225" s="19">
        <f t="shared" si="47"/>
        <v>490.24690233349924</v>
      </c>
    </row>
    <row r="226" spans="2:17" x14ac:dyDescent="0.25">
      <c r="B226" s="3" t="s">
        <v>36</v>
      </c>
      <c r="C226" s="3">
        <v>218</v>
      </c>
      <c r="D226" s="3">
        <v>218</v>
      </c>
      <c r="E226" s="10">
        <v>49</v>
      </c>
      <c r="F226" s="16">
        <f t="shared" si="44"/>
        <v>0.4861111111111111</v>
      </c>
      <c r="G226" s="16">
        <f t="shared" si="36"/>
        <v>1.3999999999999986</v>
      </c>
      <c r="H226" s="16">
        <f t="shared" si="37"/>
        <v>692.70833333333337</v>
      </c>
      <c r="I226">
        <f t="shared" si="38"/>
        <v>118.82362500000001</v>
      </c>
      <c r="J226" s="18">
        <f t="shared" si="39"/>
        <v>0.67420079999999871</v>
      </c>
      <c r="K226" s="16">
        <f t="shared" si="40"/>
        <v>812.20615913333336</v>
      </c>
      <c r="L226">
        <f t="shared" si="41"/>
        <v>1137.0886227866656</v>
      </c>
      <c r="M226">
        <f t="shared" si="42"/>
        <v>0</v>
      </c>
      <c r="N226">
        <f t="shared" si="45"/>
        <v>280403.79652155761</v>
      </c>
      <c r="O226">
        <f t="shared" si="46"/>
        <v>817.07817055583212</v>
      </c>
      <c r="P226">
        <f t="shared" si="43"/>
        <v>0</v>
      </c>
      <c r="Q226" s="19">
        <f t="shared" si="47"/>
        <v>490.24690233349924</v>
      </c>
    </row>
    <row r="227" spans="2:17" x14ac:dyDescent="0.25">
      <c r="B227" s="3" t="s">
        <v>36</v>
      </c>
      <c r="C227" s="3">
        <v>219</v>
      </c>
      <c r="D227" s="3">
        <v>219</v>
      </c>
      <c r="E227" s="10">
        <v>50.6</v>
      </c>
      <c r="F227" s="16">
        <f t="shared" si="44"/>
        <v>0.38888888888888851</v>
      </c>
      <c r="G227" s="16">
        <f t="shared" si="36"/>
        <v>1.0500000000000007</v>
      </c>
      <c r="H227" s="16">
        <f t="shared" si="37"/>
        <v>554.16666666666617</v>
      </c>
      <c r="I227">
        <f t="shared" si="38"/>
        <v>118.82362500000001</v>
      </c>
      <c r="J227" s="18">
        <f t="shared" si="39"/>
        <v>0.3792379500000006</v>
      </c>
      <c r="K227" s="16">
        <f t="shared" si="40"/>
        <v>673.36952961666611</v>
      </c>
      <c r="L227">
        <f t="shared" si="41"/>
        <v>707.03800609749987</v>
      </c>
      <c r="M227">
        <f t="shared" si="42"/>
        <v>0</v>
      </c>
      <c r="N227">
        <f t="shared" si="45"/>
        <v>281540.8851443443</v>
      </c>
      <c r="O227">
        <f t="shared" si="46"/>
        <v>817.07817055583212</v>
      </c>
      <c r="P227">
        <f t="shared" si="43"/>
        <v>0</v>
      </c>
      <c r="Q227" s="19">
        <f t="shared" si="47"/>
        <v>490.24690233349924</v>
      </c>
    </row>
    <row r="228" spans="2:17" x14ac:dyDescent="0.25">
      <c r="B228" s="3" t="s">
        <v>36</v>
      </c>
      <c r="C228" s="3">
        <v>220</v>
      </c>
      <c r="D228" s="3">
        <v>220</v>
      </c>
      <c r="E228" s="10">
        <v>51.8</v>
      </c>
      <c r="F228" s="16">
        <f t="shared" si="44"/>
        <v>0.29166666666666685</v>
      </c>
      <c r="G228" s="16">
        <f t="shared" si="36"/>
        <v>0.65000000000000213</v>
      </c>
      <c r="H228" s="16">
        <f t="shared" si="37"/>
        <v>415.62500000000028</v>
      </c>
      <c r="I228">
        <f t="shared" si="38"/>
        <v>118.82362500000001</v>
      </c>
      <c r="J228" s="18">
        <f t="shared" si="39"/>
        <v>0.14533155000000098</v>
      </c>
      <c r="K228" s="16">
        <f t="shared" si="40"/>
        <v>534.59395655000037</v>
      </c>
      <c r="L228">
        <f t="shared" si="41"/>
        <v>347.48607175750141</v>
      </c>
      <c r="M228">
        <f t="shared" si="42"/>
        <v>0</v>
      </c>
      <c r="N228">
        <f t="shared" si="45"/>
        <v>282247.92315044178</v>
      </c>
      <c r="O228">
        <f t="shared" si="46"/>
        <v>817.07817055583212</v>
      </c>
      <c r="P228">
        <f t="shared" si="43"/>
        <v>0</v>
      </c>
      <c r="Q228" s="19">
        <f t="shared" si="47"/>
        <v>490.24690233349924</v>
      </c>
    </row>
    <row r="229" spans="2:17" x14ac:dyDescent="0.25">
      <c r="B229" s="3" t="s">
        <v>36</v>
      </c>
      <c r="C229" s="3">
        <v>221</v>
      </c>
      <c r="D229" s="3">
        <v>221</v>
      </c>
      <c r="E229" s="10">
        <v>52.7</v>
      </c>
      <c r="F229" s="16">
        <f t="shared" si="44"/>
        <v>0.18055555555555614</v>
      </c>
      <c r="G229" s="16">
        <f t="shared" si="36"/>
        <v>0.39999999999999858</v>
      </c>
      <c r="H229" s="16">
        <f t="shared" si="37"/>
        <v>257.29166666666748</v>
      </c>
      <c r="I229">
        <f t="shared" si="38"/>
        <v>118.82362500000001</v>
      </c>
      <c r="J229" s="18">
        <f t="shared" si="39"/>
        <v>5.5036799999999622E-2</v>
      </c>
      <c r="K229" s="16">
        <f t="shared" si="40"/>
        <v>376.17032846666746</v>
      </c>
      <c r="L229">
        <f t="shared" si="41"/>
        <v>150.46813138666644</v>
      </c>
      <c r="M229">
        <f t="shared" si="42"/>
        <v>0</v>
      </c>
      <c r="N229">
        <f t="shared" si="45"/>
        <v>282595.40922219929</v>
      </c>
      <c r="O229">
        <f t="shared" si="46"/>
        <v>817.07817055583212</v>
      </c>
      <c r="P229">
        <f t="shared" si="43"/>
        <v>0</v>
      </c>
      <c r="Q229" s="19">
        <f t="shared" si="47"/>
        <v>490.24690233349924</v>
      </c>
    </row>
    <row r="230" spans="2:17" x14ac:dyDescent="0.25">
      <c r="B230" s="3" t="s">
        <v>36</v>
      </c>
      <c r="C230" s="3">
        <v>222</v>
      </c>
      <c r="D230" s="3">
        <v>222</v>
      </c>
      <c r="E230" s="10">
        <v>53.1</v>
      </c>
      <c r="F230" s="16">
        <f t="shared" si="44"/>
        <v>0.11111111111111072</v>
      </c>
      <c r="G230" s="16">
        <f t="shared" si="36"/>
        <v>0.34999999999999787</v>
      </c>
      <c r="H230" s="16">
        <f t="shared" si="37"/>
        <v>158.33333333333277</v>
      </c>
      <c r="I230">
        <f t="shared" si="38"/>
        <v>118.82362500000001</v>
      </c>
      <c r="J230" s="18">
        <f t="shared" si="39"/>
        <v>4.2137549999999496E-2</v>
      </c>
      <c r="K230" s="16">
        <f t="shared" si="40"/>
        <v>277.1990958833328</v>
      </c>
      <c r="L230">
        <f t="shared" si="41"/>
        <v>97.019683559165884</v>
      </c>
      <c r="M230">
        <f t="shared" si="42"/>
        <v>0</v>
      </c>
      <c r="N230">
        <f t="shared" si="45"/>
        <v>282745.87735358597</v>
      </c>
      <c r="O230">
        <f t="shared" si="46"/>
        <v>817.07817055583212</v>
      </c>
      <c r="P230">
        <f t="shared" si="43"/>
        <v>0</v>
      </c>
      <c r="Q230" s="19">
        <f t="shared" si="47"/>
        <v>490.24690233349924</v>
      </c>
    </row>
    <row r="231" spans="2:17" x14ac:dyDescent="0.25">
      <c r="B231" s="3" t="s">
        <v>36</v>
      </c>
      <c r="C231" s="3">
        <v>223</v>
      </c>
      <c r="D231" s="3">
        <v>223</v>
      </c>
      <c r="E231" s="10">
        <v>53.5</v>
      </c>
      <c r="F231" s="16">
        <f t="shared" si="44"/>
        <v>9.7222222222221627E-2</v>
      </c>
      <c r="G231" s="16">
        <f t="shared" si="36"/>
        <v>0.35000000000000142</v>
      </c>
      <c r="H231" s="16">
        <f t="shared" si="37"/>
        <v>138.5416666666658</v>
      </c>
      <c r="I231">
        <f t="shared" si="38"/>
        <v>118.82362500000001</v>
      </c>
      <c r="J231" s="18">
        <f t="shared" si="39"/>
        <v>4.213755000000035E-2</v>
      </c>
      <c r="K231" s="16">
        <f t="shared" si="40"/>
        <v>257.40742921666583</v>
      </c>
      <c r="L231">
        <f t="shared" si="41"/>
        <v>90.092600225833408</v>
      </c>
      <c r="M231">
        <f t="shared" si="42"/>
        <v>0</v>
      </c>
      <c r="N231">
        <f t="shared" si="45"/>
        <v>282842.89703714516</v>
      </c>
      <c r="O231">
        <f t="shared" si="46"/>
        <v>817.07817055583212</v>
      </c>
      <c r="P231">
        <f t="shared" si="43"/>
        <v>0</v>
      </c>
      <c r="Q231" s="19">
        <f t="shared" si="47"/>
        <v>490.24690233349924</v>
      </c>
    </row>
    <row r="232" spans="2:17" x14ac:dyDescent="0.25">
      <c r="B232" s="3" t="s">
        <v>36</v>
      </c>
      <c r="C232" s="3">
        <v>224</v>
      </c>
      <c r="D232" s="3">
        <v>224</v>
      </c>
      <c r="E232" s="10">
        <v>53.8</v>
      </c>
      <c r="F232" s="16">
        <f t="shared" si="44"/>
        <v>9.7222222222222612E-2</v>
      </c>
      <c r="G232" s="16">
        <f t="shared" si="36"/>
        <v>0.5</v>
      </c>
      <c r="H232" s="16">
        <f t="shared" si="37"/>
        <v>138.54166666666723</v>
      </c>
      <c r="I232">
        <f t="shared" si="38"/>
        <v>118.82362500000001</v>
      </c>
      <c r="J232" s="18">
        <f t="shared" si="39"/>
        <v>8.5995000000000016E-2</v>
      </c>
      <c r="K232" s="16">
        <f t="shared" si="40"/>
        <v>257.45128666666727</v>
      </c>
      <c r="L232">
        <f t="shared" si="41"/>
        <v>128.72564333333364</v>
      </c>
      <c r="M232">
        <f t="shared" si="42"/>
        <v>0</v>
      </c>
      <c r="N232">
        <f t="shared" si="45"/>
        <v>282932.98963737098</v>
      </c>
      <c r="O232">
        <f t="shared" si="46"/>
        <v>817.07817055583212</v>
      </c>
      <c r="P232">
        <f t="shared" si="43"/>
        <v>0</v>
      </c>
      <c r="Q232" s="19">
        <f t="shared" si="47"/>
        <v>490.24690233349924</v>
      </c>
    </row>
    <row r="233" spans="2:17" x14ac:dyDescent="0.25">
      <c r="B233" s="3" t="s">
        <v>36</v>
      </c>
      <c r="C233" s="3">
        <v>225</v>
      </c>
      <c r="D233" s="3">
        <v>225</v>
      </c>
      <c r="E233" s="10">
        <v>54.2</v>
      </c>
      <c r="F233" s="16">
        <f t="shared" si="44"/>
        <v>0.1388888888888889</v>
      </c>
      <c r="G233" s="16">
        <f t="shared" si="36"/>
        <v>0.54999999999999716</v>
      </c>
      <c r="H233" s="16">
        <f t="shared" si="37"/>
        <v>197.91666666666669</v>
      </c>
      <c r="I233">
        <f t="shared" si="38"/>
        <v>118.82362500000001</v>
      </c>
      <c r="J233" s="18">
        <f t="shared" si="39"/>
        <v>0.10405394999999895</v>
      </c>
      <c r="K233" s="16">
        <f t="shared" si="40"/>
        <v>316.84434561666666</v>
      </c>
      <c r="L233">
        <f t="shared" si="41"/>
        <v>174.26439008916577</v>
      </c>
      <c r="M233">
        <f t="shared" si="42"/>
        <v>0</v>
      </c>
      <c r="N233">
        <f t="shared" si="45"/>
        <v>283061.71528070432</v>
      </c>
      <c r="O233">
        <f t="shared" si="46"/>
        <v>817.07817055583212</v>
      </c>
      <c r="P233">
        <f t="shared" si="43"/>
        <v>0</v>
      </c>
      <c r="Q233" s="19">
        <f t="shared" si="47"/>
        <v>490.24690233349924</v>
      </c>
    </row>
    <row r="234" spans="2:17" x14ac:dyDescent="0.25">
      <c r="B234" s="3" t="s">
        <v>36</v>
      </c>
      <c r="C234" s="3">
        <v>226</v>
      </c>
      <c r="D234" s="3">
        <v>226</v>
      </c>
      <c r="E234" s="10">
        <v>54.8</v>
      </c>
      <c r="F234" s="16">
        <f t="shared" si="44"/>
        <v>0.15277777777777699</v>
      </c>
      <c r="G234" s="16">
        <f t="shared" si="36"/>
        <v>0.5</v>
      </c>
      <c r="H234" s="16">
        <f t="shared" si="37"/>
        <v>217.70833333333221</v>
      </c>
      <c r="I234">
        <f t="shared" si="38"/>
        <v>118.82362500000001</v>
      </c>
      <c r="J234" s="18">
        <f t="shared" si="39"/>
        <v>8.5995000000000016E-2</v>
      </c>
      <c r="K234" s="16">
        <f t="shared" si="40"/>
        <v>336.61795333333225</v>
      </c>
      <c r="L234">
        <f t="shared" si="41"/>
        <v>168.30897666666613</v>
      </c>
      <c r="M234">
        <f t="shared" si="42"/>
        <v>0</v>
      </c>
      <c r="N234">
        <f t="shared" si="45"/>
        <v>283235.97967079346</v>
      </c>
      <c r="O234">
        <f t="shared" si="46"/>
        <v>817.07817055583212</v>
      </c>
      <c r="P234">
        <f t="shared" si="43"/>
        <v>0</v>
      </c>
      <c r="Q234" s="19">
        <f t="shared" si="47"/>
        <v>490.24690233349924</v>
      </c>
    </row>
    <row r="235" spans="2:17" x14ac:dyDescent="0.25">
      <c r="B235" s="3" t="s">
        <v>36</v>
      </c>
      <c r="C235" s="3">
        <v>227</v>
      </c>
      <c r="D235" s="3">
        <v>227</v>
      </c>
      <c r="E235" s="10">
        <v>55.3</v>
      </c>
      <c r="F235" s="16">
        <f t="shared" si="44"/>
        <v>0.1388888888888889</v>
      </c>
      <c r="G235" s="16">
        <f t="shared" si="36"/>
        <v>0.45000000000000284</v>
      </c>
      <c r="H235" s="16">
        <f t="shared" si="37"/>
        <v>197.91666666666669</v>
      </c>
      <c r="I235">
        <f t="shared" si="38"/>
        <v>118.82362500000001</v>
      </c>
      <c r="J235" s="18">
        <f t="shared" si="39"/>
        <v>6.9655950000000896E-2</v>
      </c>
      <c r="K235" s="16">
        <f t="shared" si="40"/>
        <v>316.8099476166667</v>
      </c>
      <c r="L235">
        <f t="shared" si="41"/>
        <v>142.56447642750092</v>
      </c>
      <c r="M235">
        <f t="shared" si="42"/>
        <v>0</v>
      </c>
      <c r="N235">
        <f t="shared" si="45"/>
        <v>283404.28864746011</v>
      </c>
      <c r="O235">
        <f t="shared" si="46"/>
        <v>817.07817055583212</v>
      </c>
      <c r="P235">
        <f t="shared" si="43"/>
        <v>0</v>
      </c>
      <c r="Q235" s="19">
        <f t="shared" si="47"/>
        <v>490.24690233349924</v>
      </c>
    </row>
    <row r="236" spans="2:17" x14ac:dyDescent="0.25">
      <c r="B236" s="3" t="s">
        <v>36</v>
      </c>
      <c r="C236" s="3">
        <v>228</v>
      </c>
      <c r="D236" s="3">
        <v>228</v>
      </c>
      <c r="E236" s="10">
        <v>55.8</v>
      </c>
      <c r="F236" s="16">
        <f t="shared" si="44"/>
        <v>0.12500000000000078</v>
      </c>
      <c r="G236" s="16">
        <f t="shared" si="36"/>
        <v>0.35000000000000142</v>
      </c>
      <c r="H236" s="16">
        <f t="shared" si="37"/>
        <v>178.12500000000111</v>
      </c>
      <c r="I236">
        <f t="shared" si="38"/>
        <v>118.82362500000001</v>
      </c>
      <c r="J236" s="18">
        <f t="shared" si="39"/>
        <v>4.213755000000035E-2</v>
      </c>
      <c r="K236" s="16">
        <f t="shared" si="40"/>
        <v>296.99076255000114</v>
      </c>
      <c r="L236">
        <f t="shared" si="41"/>
        <v>103.94676689250082</v>
      </c>
      <c r="M236">
        <f t="shared" si="42"/>
        <v>0</v>
      </c>
      <c r="N236">
        <f t="shared" si="45"/>
        <v>283546.85312388762</v>
      </c>
      <c r="O236">
        <f t="shared" si="46"/>
        <v>817.07817055583212</v>
      </c>
      <c r="P236">
        <f t="shared" si="43"/>
        <v>0</v>
      </c>
      <c r="Q236" s="19">
        <f t="shared" si="47"/>
        <v>490.24690233349924</v>
      </c>
    </row>
    <row r="237" spans="2:17" x14ac:dyDescent="0.25">
      <c r="B237" s="3" t="s">
        <v>36</v>
      </c>
      <c r="C237" s="3">
        <v>229</v>
      </c>
      <c r="D237" s="3">
        <v>229</v>
      </c>
      <c r="E237" s="10">
        <v>56.2</v>
      </c>
      <c r="F237" s="16">
        <f t="shared" si="44"/>
        <v>9.7222222222222612E-2</v>
      </c>
      <c r="G237" s="16">
        <f t="shared" si="36"/>
        <v>0.14999999999999858</v>
      </c>
      <c r="H237" s="16">
        <f t="shared" si="37"/>
        <v>138.54166666666723</v>
      </c>
      <c r="I237">
        <f t="shared" si="38"/>
        <v>118.82362500000001</v>
      </c>
      <c r="J237" s="18">
        <f t="shared" si="39"/>
        <v>7.7395499999998547E-3</v>
      </c>
      <c r="K237" s="16">
        <f t="shared" si="40"/>
        <v>257.37303121666724</v>
      </c>
      <c r="L237">
        <f t="shared" si="41"/>
        <v>38.605954682499721</v>
      </c>
      <c r="M237">
        <f t="shared" si="42"/>
        <v>0</v>
      </c>
      <c r="N237">
        <f t="shared" si="45"/>
        <v>283650.79989078012</v>
      </c>
      <c r="O237">
        <f t="shared" si="46"/>
        <v>817.07817055583212</v>
      </c>
      <c r="P237">
        <f t="shared" si="43"/>
        <v>0</v>
      </c>
      <c r="Q237" s="19">
        <f t="shared" si="47"/>
        <v>490.24690233349924</v>
      </c>
    </row>
    <row r="238" spans="2:17" x14ac:dyDescent="0.25">
      <c r="B238" s="3" t="s">
        <v>36</v>
      </c>
      <c r="C238" s="3">
        <v>230</v>
      </c>
      <c r="D238" s="3">
        <v>230</v>
      </c>
      <c r="E238" s="10">
        <v>56.5</v>
      </c>
      <c r="F238" s="16">
        <f t="shared" si="44"/>
        <v>4.1666666666666269E-2</v>
      </c>
      <c r="G238" s="16">
        <f t="shared" si="36"/>
        <v>-0.14999999999999858</v>
      </c>
      <c r="H238" s="16">
        <f t="shared" si="37"/>
        <v>59.374999999999432</v>
      </c>
      <c r="I238">
        <f t="shared" si="38"/>
        <v>118.82362500000001</v>
      </c>
      <c r="J238" s="18">
        <f t="shared" si="39"/>
        <v>7.7395499999998547E-3</v>
      </c>
      <c r="K238" s="16">
        <f t="shared" si="40"/>
        <v>178.20636454999942</v>
      </c>
      <c r="L238">
        <f t="shared" si="41"/>
        <v>-26.730954682499661</v>
      </c>
      <c r="M238">
        <f t="shared" si="42"/>
        <v>-26.730954682499661</v>
      </c>
      <c r="N238">
        <f t="shared" si="45"/>
        <v>283689.40584546264</v>
      </c>
      <c r="O238">
        <f t="shared" si="46"/>
        <v>843.80912523833183</v>
      </c>
      <c r="P238">
        <f t="shared" si="43"/>
        <v>16.038572809499797</v>
      </c>
      <c r="Q238" s="19">
        <f t="shared" si="47"/>
        <v>506.28547514299902</v>
      </c>
    </row>
    <row r="239" spans="2:17" x14ac:dyDescent="0.25">
      <c r="B239" s="3" t="s">
        <v>36</v>
      </c>
      <c r="C239" s="3">
        <v>231</v>
      </c>
      <c r="D239" s="3">
        <v>231</v>
      </c>
      <c r="E239" s="10">
        <v>56.5</v>
      </c>
      <c r="F239" s="16">
        <f t="shared" si="44"/>
        <v>-4.1666666666666269E-2</v>
      </c>
      <c r="G239" s="16">
        <f t="shared" si="36"/>
        <v>-0.80000000000000071</v>
      </c>
      <c r="H239" s="16">
        <f t="shared" si="37"/>
        <v>-59.374999999999432</v>
      </c>
      <c r="I239">
        <f t="shared" si="38"/>
        <v>118.82362500000001</v>
      </c>
      <c r="J239" s="18">
        <f t="shared" si="39"/>
        <v>0.22014720000000043</v>
      </c>
      <c r="K239" s="16">
        <f t="shared" si="40"/>
        <v>59.668772200000575</v>
      </c>
      <c r="L239">
        <f t="shared" si="41"/>
        <v>-47.735017760000503</v>
      </c>
      <c r="M239">
        <f t="shared" si="42"/>
        <v>-47.735017760000503</v>
      </c>
      <c r="N239">
        <f t="shared" si="45"/>
        <v>283689.40584546264</v>
      </c>
      <c r="O239">
        <f t="shared" si="46"/>
        <v>891.54414299833229</v>
      </c>
      <c r="P239">
        <f t="shared" si="43"/>
        <v>28.641010656000301</v>
      </c>
      <c r="Q239" s="19">
        <f t="shared" si="47"/>
        <v>534.92648579899935</v>
      </c>
    </row>
    <row r="240" spans="2:17" x14ac:dyDescent="0.25">
      <c r="B240" s="3" t="s">
        <v>36</v>
      </c>
      <c r="C240" s="3">
        <v>232</v>
      </c>
      <c r="D240" s="3">
        <v>232</v>
      </c>
      <c r="E240" s="10">
        <v>56.2</v>
      </c>
      <c r="F240" s="16">
        <f t="shared" si="44"/>
        <v>-0.2222222222222224</v>
      </c>
      <c r="G240" s="16">
        <f t="shared" si="36"/>
        <v>-1.6500000000000021</v>
      </c>
      <c r="H240" s="16">
        <f t="shared" si="37"/>
        <v>-316.66666666666691</v>
      </c>
      <c r="I240">
        <f t="shared" si="38"/>
        <v>118.82362500000001</v>
      </c>
      <c r="J240" s="18">
        <f t="shared" si="39"/>
        <v>0.93648555000000266</v>
      </c>
      <c r="K240" s="16">
        <f t="shared" si="40"/>
        <v>-196.90655611666691</v>
      </c>
      <c r="L240">
        <f t="shared" si="41"/>
        <v>324.8958175925008</v>
      </c>
      <c r="M240">
        <f t="shared" si="42"/>
        <v>0</v>
      </c>
      <c r="N240">
        <f t="shared" si="45"/>
        <v>283689.40584546264</v>
      </c>
      <c r="O240">
        <f t="shared" si="46"/>
        <v>891.54414299833229</v>
      </c>
      <c r="P240">
        <f t="shared" si="43"/>
        <v>0</v>
      </c>
      <c r="Q240" s="19">
        <f t="shared" si="47"/>
        <v>534.92648579899935</v>
      </c>
    </row>
    <row r="241" spans="2:17" x14ac:dyDescent="0.25">
      <c r="B241" s="3" t="s">
        <v>36</v>
      </c>
      <c r="C241" s="3">
        <v>233</v>
      </c>
      <c r="D241" s="3">
        <v>233</v>
      </c>
      <c r="E241" s="10">
        <v>54.9</v>
      </c>
      <c r="F241" s="16">
        <f t="shared" si="44"/>
        <v>-0.45833333333333393</v>
      </c>
      <c r="G241" s="16">
        <f t="shared" si="36"/>
        <v>-1.9499999999999993</v>
      </c>
      <c r="H241" s="16">
        <f t="shared" si="37"/>
        <v>-653.1250000000008</v>
      </c>
      <c r="I241">
        <f t="shared" si="38"/>
        <v>118.82362500000001</v>
      </c>
      <c r="J241" s="18">
        <f t="shared" si="39"/>
        <v>1.3079839499999992</v>
      </c>
      <c r="K241" s="16">
        <f t="shared" si="40"/>
        <v>-532.99339105000081</v>
      </c>
      <c r="L241">
        <f t="shared" si="41"/>
        <v>1039.3371125475012</v>
      </c>
      <c r="M241">
        <f t="shared" si="42"/>
        <v>0</v>
      </c>
      <c r="N241">
        <f t="shared" si="45"/>
        <v>284014.30166305514</v>
      </c>
      <c r="O241">
        <f t="shared" si="46"/>
        <v>891.54414299833229</v>
      </c>
      <c r="P241">
        <f t="shared" si="43"/>
        <v>0</v>
      </c>
      <c r="Q241" s="19">
        <f t="shared" si="47"/>
        <v>534.92648579899935</v>
      </c>
    </row>
    <row r="242" spans="2:17" x14ac:dyDescent="0.25">
      <c r="B242" s="3" t="s">
        <v>36</v>
      </c>
      <c r="C242" s="3">
        <v>234</v>
      </c>
      <c r="D242" s="3">
        <v>234</v>
      </c>
      <c r="E242" s="10">
        <v>52.9</v>
      </c>
      <c r="F242" s="16">
        <f t="shared" si="44"/>
        <v>-0.54166666666666641</v>
      </c>
      <c r="G242" s="16">
        <f t="shared" si="36"/>
        <v>-1.5500000000000007</v>
      </c>
      <c r="H242" s="16">
        <f t="shared" si="37"/>
        <v>-771.87499999999966</v>
      </c>
      <c r="I242">
        <f t="shared" si="38"/>
        <v>118.82362500000001</v>
      </c>
      <c r="J242" s="18">
        <f t="shared" si="39"/>
        <v>0.82641195000000089</v>
      </c>
      <c r="K242" s="16">
        <f t="shared" si="40"/>
        <v>-652.2249630499997</v>
      </c>
      <c r="L242">
        <f t="shared" si="41"/>
        <v>1010.9486927275</v>
      </c>
      <c r="M242">
        <f t="shared" si="42"/>
        <v>0</v>
      </c>
      <c r="N242">
        <f t="shared" si="45"/>
        <v>285053.63877560262</v>
      </c>
      <c r="O242">
        <f t="shared" si="46"/>
        <v>891.54414299833229</v>
      </c>
      <c r="P242">
        <f t="shared" si="43"/>
        <v>0</v>
      </c>
      <c r="Q242" s="19">
        <f t="shared" si="47"/>
        <v>534.92648579899935</v>
      </c>
    </row>
    <row r="243" spans="2:17" x14ac:dyDescent="0.25">
      <c r="B243" s="3" t="s">
        <v>36</v>
      </c>
      <c r="C243" s="3">
        <v>235</v>
      </c>
      <c r="D243" s="3">
        <v>235</v>
      </c>
      <c r="E243" s="10">
        <v>51</v>
      </c>
      <c r="F243" s="16">
        <f t="shared" si="44"/>
        <v>-0.43055555555555575</v>
      </c>
      <c r="G243" s="16">
        <f t="shared" si="36"/>
        <v>-0.89999999999999858</v>
      </c>
      <c r="H243" s="16">
        <f t="shared" si="37"/>
        <v>-613.54166666666697</v>
      </c>
      <c r="I243">
        <f t="shared" si="38"/>
        <v>118.82362500000001</v>
      </c>
      <c r="J243" s="18">
        <f t="shared" si="39"/>
        <v>0.27862379999999914</v>
      </c>
      <c r="K243" s="16">
        <f t="shared" si="40"/>
        <v>-494.43941786666699</v>
      </c>
      <c r="L243">
        <f t="shared" si="41"/>
        <v>444.99547607999961</v>
      </c>
      <c r="M243">
        <f t="shared" si="42"/>
        <v>0</v>
      </c>
      <c r="N243">
        <f t="shared" si="45"/>
        <v>286064.58746833011</v>
      </c>
      <c r="O243">
        <f t="shared" si="46"/>
        <v>891.54414299833229</v>
      </c>
      <c r="P243">
        <f t="shared" si="43"/>
        <v>0</v>
      </c>
      <c r="Q243" s="19">
        <f t="shared" si="47"/>
        <v>534.92648579899935</v>
      </c>
    </row>
    <row r="244" spans="2:17" x14ac:dyDescent="0.25">
      <c r="B244" s="3" t="s">
        <v>36</v>
      </c>
      <c r="C244" s="3">
        <v>236</v>
      </c>
      <c r="D244" s="3">
        <v>236</v>
      </c>
      <c r="E244" s="10">
        <v>49.8</v>
      </c>
      <c r="F244" s="16">
        <f t="shared" si="44"/>
        <v>-0.24999999999999961</v>
      </c>
      <c r="G244" s="16">
        <f t="shared" si="36"/>
        <v>-0.69999999999999929</v>
      </c>
      <c r="H244" s="16">
        <f t="shared" si="37"/>
        <v>-356.24999999999943</v>
      </c>
      <c r="I244">
        <f t="shared" si="38"/>
        <v>118.82362500000001</v>
      </c>
      <c r="J244" s="18">
        <f t="shared" si="39"/>
        <v>0.16855019999999968</v>
      </c>
      <c r="K244" s="16">
        <f t="shared" si="40"/>
        <v>-237.25782479999944</v>
      </c>
      <c r="L244">
        <f t="shared" si="41"/>
        <v>166.08047735999943</v>
      </c>
      <c r="M244">
        <f t="shared" si="42"/>
        <v>0</v>
      </c>
      <c r="N244">
        <f t="shared" si="45"/>
        <v>286509.5829444101</v>
      </c>
      <c r="O244">
        <f t="shared" si="46"/>
        <v>891.54414299833229</v>
      </c>
      <c r="P244">
        <f t="shared" si="43"/>
        <v>0</v>
      </c>
      <c r="Q244" s="19">
        <f t="shared" si="47"/>
        <v>534.92648579899935</v>
      </c>
    </row>
    <row r="245" spans="2:17" x14ac:dyDescent="0.25">
      <c r="B245" s="3" t="s">
        <v>36</v>
      </c>
      <c r="C245" s="3">
        <v>237</v>
      </c>
      <c r="D245" s="3">
        <v>237</v>
      </c>
      <c r="E245" s="10">
        <v>49.2</v>
      </c>
      <c r="F245" s="16">
        <f t="shared" si="44"/>
        <v>-0.19444444444444425</v>
      </c>
      <c r="G245" s="16">
        <f t="shared" si="36"/>
        <v>-1.1500000000000021</v>
      </c>
      <c r="H245" s="16">
        <f t="shared" si="37"/>
        <v>-277.08333333333309</v>
      </c>
      <c r="I245">
        <f t="shared" si="38"/>
        <v>118.82362500000001</v>
      </c>
      <c r="J245" s="18">
        <f t="shared" si="39"/>
        <v>0.45491355000000178</v>
      </c>
      <c r="K245" s="16">
        <f t="shared" si="40"/>
        <v>-157.80479478333308</v>
      </c>
      <c r="L245">
        <f t="shared" si="41"/>
        <v>181.47551400083339</v>
      </c>
      <c r="M245">
        <f t="shared" si="42"/>
        <v>0</v>
      </c>
      <c r="N245">
        <f t="shared" si="45"/>
        <v>286675.66342177009</v>
      </c>
      <c r="O245">
        <f t="shared" si="46"/>
        <v>891.54414299833229</v>
      </c>
      <c r="P245">
        <f t="shared" si="43"/>
        <v>0</v>
      </c>
      <c r="Q245" s="19">
        <f t="shared" si="47"/>
        <v>534.92648579899935</v>
      </c>
    </row>
    <row r="246" spans="2:17" x14ac:dyDescent="0.25">
      <c r="B246" s="3" t="s">
        <v>36</v>
      </c>
      <c r="C246" s="3">
        <v>238</v>
      </c>
      <c r="D246" s="3">
        <v>238</v>
      </c>
      <c r="E246" s="10">
        <v>48.4</v>
      </c>
      <c r="F246" s="16">
        <f t="shared" si="44"/>
        <v>-0.31944444444444503</v>
      </c>
      <c r="G246" s="16">
        <f t="shared" si="36"/>
        <v>-2.0500000000000007</v>
      </c>
      <c r="H246" s="16">
        <f t="shared" si="37"/>
        <v>-455.20833333333417</v>
      </c>
      <c r="I246">
        <f t="shared" si="38"/>
        <v>118.82362500000001</v>
      </c>
      <c r="J246" s="18">
        <f t="shared" si="39"/>
        <v>1.4455759500000014</v>
      </c>
      <c r="K246" s="16">
        <f t="shared" si="40"/>
        <v>-334.9391323833342</v>
      </c>
      <c r="L246">
        <f t="shared" si="41"/>
        <v>686.62522138583529</v>
      </c>
      <c r="M246">
        <f t="shared" si="42"/>
        <v>0</v>
      </c>
      <c r="N246">
        <f t="shared" si="45"/>
        <v>286857.1389357709</v>
      </c>
      <c r="O246">
        <f t="shared" si="46"/>
        <v>891.54414299833229</v>
      </c>
      <c r="P246">
        <f t="shared" si="43"/>
        <v>0</v>
      </c>
      <c r="Q246" s="19">
        <f t="shared" si="47"/>
        <v>534.92648579899935</v>
      </c>
    </row>
    <row r="247" spans="2:17" x14ac:dyDescent="0.25">
      <c r="B247" s="3" t="s">
        <v>36</v>
      </c>
      <c r="C247" s="3">
        <v>239</v>
      </c>
      <c r="D247" s="3">
        <v>239</v>
      </c>
      <c r="E247" s="10">
        <v>46.9</v>
      </c>
      <c r="F247" s="16">
        <f t="shared" si="44"/>
        <v>-0.56944444444444464</v>
      </c>
      <c r="G247" s="16">
        <f t="shared" si="36"/>
        <v>-2.6999999999999993</v>
      </c>
      <c r="H247" s="16">
        <f t="shared" si="37"/>
        <v>-811.4583333333336</v>
      </c>
      <c r="I247">
        <f t="shared" si="38"/>
        <v>118.82362500000001</v>
      </c>
      <c r="J247" s="18">
        <f t="shared" si="39"/>
        <v>2.5076141999999995</v>
      </c>
      <c r="K247" s="16">
        <f t="shared" si="40"/>
        <v>-690.12709413333357</v>
      </c>
      <c r="L247">
        <f t="shared" si="41"/>
        <v>1863.34315416</v>
      </c>
      <c r="M247">
        <f t="shared" si="42"/>
        <v>0</v>
      </c>
      <c r="N247">
        <f t="shared" si="45"/>
        <v>287543.76415715675</v>
      </c>
      <c r="O247">
        <f t="shared" si="46"/>
        <v>891.54414299833229</v>
      </c>
      <c r="P247">
        <f t="shared" si="43"/>
        <v>0</v>
      </c>
      <c r="Q247" s="19">
        <f t="shared" si="47"/>
        <v>534.92648579899935</v>
      </c>
    </row>
    <row r="248" spans="2:17" x14ac:dyDescent="0.25">
      <c r="B248" s="3" t="s">
        <v>36</v>
      </c>
      <c r="C248" s="3">
        <v>240</v>
      </c>
      <c r="D248" s="3">
        <v>240</v>
      </c>
      <c r="E248" s="10">
        <v>44.3</v>
      </c>
      <c r="F248" s="16">
        <f t="shared" si="44"/>
        <v>-0.74999999999999978</v>
      </c>
      <c r="G248" s="16">
        <f t="shared" si="36"/>
        <v>-2.3999999999999986</v>
      </c>
      <c r="H248" s="16">
        <f t="shared" si="37"/>
        <v>-1068.7499999999998</v>
      </c>
      <c r="I248">
        <f t="shared" si="38"/>
        <v>118.82362500000001</v>
      </c>
      <c r="J248" s="18">
        <f t="shared" si="39"/>
        <v>1.9813247999999981</v>
      </c>
      <c r="K248" s="16">
        <f t="shared" si="40"/>
        <v>-947.94505019999974</v>
      </c>
      <c r="L248">
        <f t="shared" si="41"/>
        <v>2275.068120479998</v>
      </c>
      <c r="M248">
        <f t="shared" si="42"/>
        <v>0</v>
      </c>
      <c r="N248">
        <f t="shared" si="45"/>
        <v>289407.10731131677</v>
      </c>
      <c r="O248">
        <f t="shared" si="46"/>
        <v>891.54414299833229</v>
      </c>
      <c r="P248">
        <f t="shared" si="43"/>
        <v>0</v>
      </c>
      <c r="Q248" s="19">
        <f t="shared" si="47"/>
        <v>534.92648579899935</v>
      </c>
    </row>
    <row r="249" spans="2:17" x14ac:dyDescent="0.25">
      <c r="B249" s="3" t="s">
        <v>36</v>
      </c>
      <c r="C249" s="3">
        <v>241</v>
      </c>
      <c r="D249" s="3">
        <v>241</v>
      </c>
      <c r="E249" s="10">
        <v>41.5</v>
      </c>
      <c r="F249" s="16">
        <f t="shared" si="44"/>
        <v>-0.6666666666666663</v>
      </c>
      <c r="G249" s="16">
        <f t="shared" si="36"/>
        <v>-2.25</v>
      </c>
      <c r="H249" s="16">
        <f t="shared" si="37"/>
        <v>-949.99999999999943</v>
      </c>
      <c r="I249">
        <f t="shared" si="38"/>
        <v>118.82362500000001</v>
      </c>
      <c r="J249" s="18">
        <f t="shared" si="39"/>
        <v>1.7413987500000003</v>
      </c>
      <c r="K249" s="16">
        <f t="shared" si="40"/>
        <v>-829.43497624999941</v>
      </c>
      <c r="L249">
        <f t="shared" si="41"/>
        <v>1866.2286965624987</v>
      </c>
      <c r="M249">
        <f t="shared" si="42"/>
        <v>0</v>
      </c>
      <c r="N249">
        <f t="shared" si="45"/>
        <v>291682.17543179676</v>
      </c>
      <c r="O249">
        <f t="shared" si="46"/>
        <v>891.54414299833229</v>
      </c>
      <c r="P249">
        <f t="shared" si="43"/>
        <v>0</v>
      </c>
      <c r="Q249" s="19">
        <f t="shared" si="47"/>
        <v>534.92648579899935</v>
      </c>
    </row>
    <row r="250" spans="2:17" x14ac:dyDescent="0.25">
      <c r="B250" s="3" t="s">
        <v>36</v>
      </c>
      <c r="C250" s="3">
        <v>242</v>
      </c>
      <c r="D250" s="3">
        <v>242</v>
      </c>
      <c r="E250" s="10">
        <v>39.5</v>
      </c>
      <c r="F250" s="16">
        <f t="shared" si="44"/>
        <v>-0.625</v>
      </c>
      <c r="G250" s="16">
        <f t="shared" si="36"/>
        <v>-2.4499999999999993</v>
      </c>
      <c r="H250" s="16">
        <f t="shared" si="37"/>
        <v>-890.625</v>
      </c>
      <c r="I250">
        <f t="shared" si="38"/>
        <v>118.82362500000001</v>
      </c>
      <c r="J250" s="18">
        <f t="shared" si="39"/>
        <v>2.0647399499999994</v>
      </c>
      <c r="K250" s="16">
        <f t="shared" si="40"/>
        <v>-769.73663505000002</v>
      </c>
      <c r="L250">
        <f t="shared" si="41"/>
        <v>1885.8547558724995</v>
      </c>
      <c r="M250">
        <f t="shared" si="42"/>
        <v>0</v>
      </c>
      <c r="N250">
        <f t="shared" si="45"/>
        <v>293548.40412835928</v>
      </c>
      <c r="O250">
        <f t="shared" si="46"/>
        <v>891.54414299833229</v>
      </c>
      <c r="P250">
        <f t="shared" si="43"/>
        <v>0</v>
      </c>
      <c r="Q250" s="19">
        <f t="shared" si="47"/>
        <v>534.92648579899935</v>
      </c>
    </row>
    <row r="251" spans="2:17" x14ac:dyDescent="0.25">
      <c r="B251" s="3" t="s">
        <v>36</v>
      </c>
      <c r="C251" s="3">
        <v>243</v>
      </c>
      <c r="D251" s="3">
        <v>243</v>
      </c>
      <c r="E251" s="10">
        <v>37</v>
      </c>
      <c r="F251" s="16">
        <f t="shared" si="44"/>
        <v>-0.68055555555555536</v>
      </c>
      <c r="G251" s="16">
        <f t="shared" si="36"/>
        <v>-2.3500000000000014</v>
      </c>
      <c r="H251" s="16">
        <f t="shared" si="37"/>
        <v>-969.7916666666664</v>
      </c>
      <c r="I251">
        <f t="shared" si="38"/>
        <v>118.82362500000001</v>
      </c>
      <c r="J251" s="18">
        <f t="shared" si="39"/>
        <v>1.8996295500000029</v>
      </c>
      <c r="K251" s="16">
        <f t="shared" si="40"/>
        <v>-849.06841211666642</v>
      </c>
      <c r="L251">
        <f t="shared" si="41"/>
        <v>1995.3107684741674</v>
      </c>
      <c r="M251">
        <f t="shared" si="42"/>
        <v>0</v>
      </c>
      <c r="N251">
        <f t="shared" si="45"/>
        <v>295434.25888423179</v>
      </c>
      <c r="O251">
        <f t="shared" si="46"/>
        <v>891.54414299833229</v>
      </c>
      <c r="P251">
        <f t="shared" si="43"/>
        <v>0</v>
      </c>
      <c r="Q251" s="19">
        <f t="shared" si="47"/>
        <v>534.92648579899935</v>
      </c>
    </row>
    <row r="252" spans="2:17" x14ac:dyDescent="0.25">
      <c r="B252" s="3" t="s">
        <v>36</v>
      </c>
      <c r="C252" s="3">
        <v>244</v>
      </c>
      <c r="D252" s="3">
        <v>244</v>
      </c>
      <c r="E252" s="10">
        <v>34.6</v>
      </c>
      <c r="F252" s="16">
        <f t="shared" si="44"/>
        <v>-0.65277777777777812</v>
      </c>
      <c r="G252" s="16">
        <f t="shared" si="36"/>
        <v>-2.8000000000000007</v>
      </c>
      <c r="H252" s="16">
        <f t="shared" si="37"/>
        <v>-930.20833333333383</v>
      </c>
      <c r="I252">
        <f t="shared" si="38"/>
        <v>118.82362500000001</v>
      </c>
      <c r="J252" s="18">
        <f t="shared" si="39"/>
        <v>2.696803200000002</v>
      </c>
      <c r="K252" s="16">
        <f t="shared" si="40"/>
        <v>-808.68790513333386</v>
      </c>
      <c r="L252">
        <f t="shared" si="41"/>
        <v>2264.3261343733352</v>
      </c>
      <c r="M252">
        <f t="shared" si="42"/>
        <v>0</v>
      </c>
      <c r="N252">
        <f t="shared" si="45"/>
        <v>297429.56965270598</v>
      </c>
      <c r="O252">
        <f t="shared" si="46"/>
        <v>891.54414299833229</v>
      </c>
      <c r="P252">
        <f t="shared" si="43"/>
        <v>0</v>
      </c>
      <c r="Q252" s="19">
        <f t="shared" si="47"/>
        <v>534.92648579899935</v>
      </c>
    </row>
    <row r="253" spans="2:17" x14ac:dyDescent="0.25">
      <c r="B253" s="3" t="s">
        <v>36</v>
      </c>
      <c r="C253" s="3">
        <v>245</v>
      </c>
      <c r="D253" s="3">
        <v>245</v>
      </c>
      <c r="E253" s="10">
        <v>32.299999999999997</v>
      </c>
      <c r="F253" s="16">
        <f t="shared" si="44"/>
        <v>-0.7777777777777779</v>
      </c>
      <c r="G253" s="16">
        <f t="shared" si="36"/>
        <v>-3.5999999999999979</v>
      </c>
      <c r="H253" s="16">
        <f t="shared" si="37"/>
        <v>-1108.3333333333335</v>
      </c>
      <c r="I253">
        <f t="shared" si="38"/>
        <v>118.82362500000001</v>
      </c>
      <c r="J253" s="18">
        <f t="shared" si="39"/>
        <v>4.4579807999999952</v>
      </c>
      <c r="K253" s="16">
        <f t="shared" si="40"/>
        <v>-985.05172753333352</v>
      </c>
      <c r="L253">
        <f t="shared" si="41"/>
        <v>3546.1862191199984</v>
      </c>
      <c r="M253">
        <f t="shared" si="42"/>
        <v>0</v>
      </c>
      <c r="N253">
        <f t="shared" si="45"/>
        <v>299693.89578707929</v>
      </c>
      <c r="O253">
        <f t="shared" si="46"/>
        <v>891.54414299833229</v>
      </c>
      <c r="P253">
        <f t="shared" si="43"/>
        <v>0</v>
      </c>
      <c r="Q253" s="19">
        <f t="shared" si="47"/>
        <v>534.92648579899935</v>
      </c>
    </row>
    <row r="254" spans="2:17" x14ac:dyDescent="0.25">
      <c r="B254" s="3" t="s">
        <v>36</v>
      </c>
      <c r="C254" s="3">
        <v>246</v>
      </c>
      <c r="D254" s="3">
        <v>246</v>
      </c>
      <c r="E254" s="10">
        <v>29</v>
      </c>
      <c r="F254" s="16">
        <f t="shared" si="44"/>
        <v>-0.99999999999999933</v>
      </c>
      <c r="G254" s="16">
        <f t="shared" si="36"/>
        <v>-3.4000000000000004</v>
      </c>
      <c r="H254" s="16">
        <f t="shared" si="37"/>
        <v>-1424.9999999999991</v>
      </c>
      <c r="I254">
        <f t="shared" si="38"/>
        <v>118.82362500000001</v>
      </c>
      <c r="J254" s="18">
        <f t="shared" si="39"/>
        <v>3.9764088000000015</v>
      </c>
      <c r="K254" s="16">
        <f t="shared" si="40"/>
        <v>-1302.1999661999992</v>
      </c>
      <c r="L254">
        <f t="shared" si="41"/>
        <v>4427.479885079998</v>
      </c>
      <c r="M254">
        <f t="shared" si="42"/>
        <v>0</v>
      </c>
      <c r="N254">
        <f t="shared" si="45"/>
        <v>303240.08200619929</v>
      </c>
      <c r="O254">
        <f t="shared" si="46"/>
        <v>891.54414299833229</v>
      </c>
      <c r="P254">
        <f t="shared" si="43"/>
        <v>0</v>
      </c>
      <c r="Q254" s="19">
        <f t="shared" si="47"/>
        <v>534.92648579899935</v>
      </c>
    </row>
    <row r="255" spans="2:17" x14ac:dyDescent="0.25">
      <c r="B255" s="3" t="s">
        <v>36</v>
      </c>
      <c r="C255" s="3">
        <v>247</v>
      </c>
      <c r="D255" s="3">
        <v>247</v>
      </c>
      <c r="E255" s="10">
        <v>25.1</v>
      </c>
      <c r="F255" s="16">
        <f t="shared" si="44"/>
        <v>-0.94444444444444453</v>
      </c>
      <c r="G255" s="16">
        <f t="shared" si="36"/>
        <v>-2.1000000000000014</v>
      </c>
      <c r="H255" s="16">
        <f t="shared" si="37"/>
        <v>-1345.8333333333335</v>
      </c>
      <c r="I255">
        <f t="shared" si="38"/>
        <v>118.82362500000001</v>
      </c>
      <c r="J255" s="18">
        <f t="shared" si="39"/>
        <v>1.5169518000000024</v>
      </c>
      <c r="K255" s="16">
        <f t="shared" si="40"/>
        <v>-1225.4927565333335</v>
      </c>
      <c r="L255">
        <f t="shared" si="41"/>
        <v>2573.5347887200019</v>
      </c>
      <c r="M255">
        <f t="shared" si="42"/>
        <v>0</v>
      </c>
      <c r="N255">
        <f t="shared" si="45"/>
        <v>307667.5618912793</v>
      </c>
      <c r="O255">
        <f t="shared" si="46"/>
        <v>891.54414299833229</v>
      </c>
      <c r="P255">
        <f t="shared" si="43"/>
        <v>0</v>
      </c>
      <c r="Q255" s="19">
        <f t="shared" si="47"/>
        <v>534.92648579899935</v>
      </c>
    </row>
    <row r="256" spans="2:17" x14ac:dyDescent="0.25">
      <c r="B256" s="3" t="s">
        <v>36</v>
      </c>
      <c r="C256" s="3">
        <v>248</v>
      </c>
      <c r="D256" s="3">
        <v>248</v>
      </c>
      <c r="E256" s="10">
        <v>22.2</v>
      </c>
      <c r="F256" s="16">
        <f t="shared" si="44"/>
        <v>-0.5833333333333337</v>
      </c>
      <c r="G256" s="16">
        <f t="shared" si="36"/>
        <v>-0.90000000000000036</v>
      </c>
      <c r="H256" s="16">
        <f t="shared" si="37"/>
        <v>-831.25000000000057</v>
      </c>
      <c r="I256">
        <f t="shared" si="38"/>
        <v>118.82362500000001</v>
      </c>
      <c r="J256" s="18">
        <f t="shared" si="39"/>
        <v>0.27862380000000025</v>
      </c>
      <c r="K256" s="16">
        <f t="shared" si="40"/>
        <v>-712.14775120000058</v>
      </c>
      <c r="L256">
        <f t="shared" si="41"/>
        <v>640.9329760800008</v>
      </c>
      <c r="M256">
        <f t="shared" si="42"/>
        <v>0</v>
      </c>
      <c r="N256">
        <f t="shared" si="45"/>
        <v>310241.09667999932</v>
      </c>
      <c r="O256">
        <f t="shared" si="46"/>
        <v>891.54414299833229</v>
      </c>
      <c r="P256">
        <f t="shared" si="43"/>
        <v>0</v>
      </c>
      <c r="Q256" s="19">
        <f t="shared" si="47"/>
        <v>534.92648579899935</v>
      </c>
    </row>
    <row r="257" spans="2:17" x14ac:dyDescent="0.25">
      <c r="B257" s="3" t="s">
        <v>36</v>
      </c>
      <c r="C257" s="3">
        <v>249</v>
      </c>
      <c r="D257" s="3">
        <v>249</v>
      </c>
      <c r="E257" s="10">
        <v>20.9</v>
      </c>
      <c r="F257" s="16">
        <f t="shared" si="44"/>
        <v>-0.25000000000000011</v>
      </c>
      <c r="G257" s="16">
        <f t="shared" si="36"/>
        <v>-0.69999999999999929</v>
      </c>
      <c r="H257" s="16">
        <f t="shared" si="37"/>
        <v>-356.25000000000017</v>
      </c>
      <c r="I257">
        <f t="shared" si="38"/>
        <v>118.82362500000001</v>
      </c>
      <c r="J257" s="18">
        <f t="shared" si="39"/>
        <v>0.16855019999999968</v>
      </c>
      <c r="K257" s="16">
        <f t="shared" si="40"/>
        <v>-237.25782480000018</v>
      </c>
      <c r="L257">
        <f t="shared" si="41"/>
        <v>166.08047735999995</v>
      </c>
      <c r="M257">
        <f t="shared" si="42"/>
        <v>0</v>
      </c>
      <c r="N257">
        <f t="shared" si="45"/>
        <v>310882.02965607931</v>
      </c>
      <c r="O257">
        <f t="shared" si="46"/>
        <v>891.54414299833229</v>
      </c>
      <c r="P257">
        <f t="shared" si="43"/>
        <v>0</v>
      </c>
      <c r="Q257" s="19">
        <f t="shared" si="47"/>
        <v>534.92648579899935</v>
      </c>
    </row>
    <row r="258" spans="2:17" x14ac:dyDescent="0.25">
      <c r="B258" s="3" t="s">
        <v>36</v>
      </c>
      <c r="C258" s="3">
        <v>250</v>
      </c>
      <c r="D258" s="3">
        <v>250</v>
      </c>
      <c r="E258" s="10">
        <v>20.399999999999999</v>
      </c>
      <c r="F258" s="16">
        <f t="shared" si="44"/>
        <v>-0.19444444444444425</v>
      </c>
      <c r="G258" s="16">
        <f t="shared" si="36"/>
        <v>-1</v>
      </c>
      <c r="H258" s="16">
        <f t="shared" si="37"/>
        <v>-277.08333333333309</v>
      </c>
      <c r="I258">
        <f t="shared" si="38"/>
        <v>118.82362500000001</v>
      </c>
      <c r="J258" s="18">
        <f t="shared" si="39"/>
        <v>0.34398000000000006</v>
      </c>
      <c r="K258" s="16">
        <f t="shared" si="40"/>
        <v>-157.91572833333311</v>
      </c>
      <c r="L258">
        <f t="shared" si="41"/>
        <v>157.91572833333311</v>
      </c>
      <c r="M258">
        <f t="shared" si="42"/>
        <v>0</v>
      </c>
      <c r="N258">
        <f t="shared" si="45"/>
        <v>311048.1101334393</v>
      </c>
      <c r="O258">
        <f t="shared" si="46"/>
        <v>891.54414299833229</v>
      </c>
      <c r="P258">
        <f t="shared" si="43"/>
        <v>0</v>
      </c>
      <c r="Q258" s="19">
        <f t="shared" si="47"/>
        <v>534.92648579899935</v>
      </c>
    </row>
    <row r="259" spans="2:17" x14ac:dyDescent="0.25">
      <c r="B259" s="3" t="s">
        <v>36</v>
      </c>
      <c r="C259" s="3">
        <v>251</v>
      </c>
      <c r="D259" s="3">
        <v>251</v>
      </c>
      <c r="E259" s="10">
        <v>19.5</v>
      </c>
      <c r="F259" s="16">
        <f t="shared" si="44"/>
        <v>-0.27777777777777779</v>
      </c>
      <c r="G259" s="16">
        <f t="shared" si="36"/>
        <v>-0.84999999999999964</v>
      </c>
      <c r="H259" s="16">
        <f t="shared" si="37"/>
        <v>-395.83333333333337</v>
      </c>
      <c r="I259">
        <f t="shared" si="38"/>
        <v>118.82362500000001</v>
      </c>
      <c r="J259" s="18">
        <f t="shared" si="39"/>
        <v>0.24852554999999982</v>
      </c>
      <c r="K259" s="16">
        <f t="shared" si="40"/>
        <v>-276.76118278333337</v>
      </c>
      <c r="L259">
        <f t="shared" si="41"/>
        <v>235.24700536583327</v>
      </c>
      <c r="M259">
        <f t="shared" si="42"/>
        <v>0</v>
      </c>
      <c r="N259">
        <f t="shared" si="45"/>
        <v>311206.02586177265</v>
      </c>
      <c r="O259">
        <f t="shared" si="46"/>
        <v>891.54414299833229</v>
      </c>
      <c r="P259">
        <f t="shared" si="43"/>
        <v>0</v>
      </c>
      <c r="Q259" s="19">
        <f t="shared" si="47"/>
        <v>534.92648579899935</v>
      </c>
    </row>
    <row r="260" spans="2:17" x14ac:dyDescent="0.25">
      <c r="B260" s="3" t="s">
        <v>36</v>
      </c>
      <c r="C260" s="3">
        <v>252</v>
      </c>
      <c r="D260" s="3">
        <v>252</v>
      </c>
      <c r="E260" s="10">
        <v>18.399999999999999</v>
      </c>
      <c r="F260" s="16">
        <f t="shared" si="44"/>
        <v>-0.23611111111111099</v>
      </c>
      <c r="G260" s="16">
        <f t="shared" si="36"/>
        <v>-0.29999999999999893</v>
      </c>
      <c r="H260" s="16">
        <f t="shared" si="37"/>
        <v>-336.45833333333314</v>
      </c>
      <c r="I260">
        <f t="shared" si="38"/>
        <v>118.82362500000001</v>
      </c>
      <c r="J260" s="18">
        <f t="shared" si="39"/>
        <v>3.0958199999999787E-2</v>
      </c>
      <c r="K260" s="16">
        <f t="shared" si="40"/>
        <v>-217.60375013333316</v>
      </c>
      <c r="L260">
        <f t="shared" si="41"/>
        <v>65.281125039999722</v>
      </c>
      <c r="M260">
        <f t="shared" si="42"/>
        <v>0</v>
      </c>
      <c r="N260">
        <f t="shared" si="45"/>
        <v>311441.2728671385</v>
      </c>
      <c r="O260">
        <f t="shared" si="46"/>
        <v>891.54414299833229</v>
      </c>
      <c r="P260">
        <f t="shared" si="43"/>
        <v>0</v>
      </c>
      <c r="Q260" s="19">
        <f t="shared" si="47"/>
        <v>534.92648579899935</v>
      </c>
    </row>
    <row r="261" spans="2:17" x14ac:dyDescent="0.25">
      <c r="B261" s="3" t="s">
        <v>36</v>
      </c>
      <c r="C261" s="3">
        <v>253</v>
      </c>
      <c r="D261" s="3">
        <v>253</v>
      </c>
      <c r="E261" s="10">
        <v>17.8</v>
      </c>
      <c r="F261" s="16">
        <f t="shared" si="44"/>
        <v>-8.3333333333333037E-2</v>
      </c>
      <c r="G261" s="16">
        <f t="shared" si="36"/>
        <v>-0.20000000000000107</v>
      </c>
      <c r="H261" s="16">
        <f t="shared" si="37"/>
        <v>-118.74999999999957</v>
      </c>
      <c r="I261">
        <f t="shared" si="38"/>
        <v>118.82362500000001</v>
      </c>
      <c r="J261" s="18">
        <f t="shared" si="39"/>
        <v>1.3759200000000148E-2</v>
      </c>
      <c r="K261" s="16">
        <f t="shared" si="40"/>
        <v>8.7384200000433412E-2</v>
      </c>
      <c r="L261">
        <f t="shared" si="41"/>
        <v>-1.7476840000086775E-2</v>
      </c>
      <c r="M261">
        <f t="shared" si="42"/>
        <v>-1.7476840000086775E-2</v>
      </c>
      <c r="N261">
        <f t="shared" si="45"/>
        <v>311506.55399217852</v>
      </c>
      <c r="O261">
        <f t="shared" si="46"/>
        <v>891.56161983833238</v>
      </c>
      <c r="P261">
        <f t="shared" si="43"/>
        <v>1.0486104000052064E-2</v>
      </c>
      <c r="Q261" s="19">
        <f t="shared" si="47"/>
        <v>534.9369719029994</v>
      </c>
    </row>
    <row r="262" spans="2:17" x14ac:dyDescent="0.25">
      <c r="B262" s="3" t="s">
        <v>36</v>
      </c>
      <c r="C262" s="3">
        <v>254</v>
      </c>
      <c r="D262" s="3">
        <v>254</v>
      </c>
      <c r="E262" s="10">
        <v>17.8</v>
      </c>
      <c r="F262" s="16">
        <f t="shared" si="44"/>
        <v>-5.5555555555555851E-2</v>
      </c>
      <c r="G262" s="16">
        <f t="shared" si="36"/>
        <v>-1.0500000000000007</v>
      </c>
      <c r="H262" s="16">
        <f t="shared" si="37"/>
        <v>-79.166666666667084</v>
      </c>
      <c r="I262">
        <f t="shared" si="38"/>
        <v>118.82362500000001</v>
      </c>
      <c r="J262" s="18">
        <f t="shared" si="39"/>
        <v>0.3792379500000006</v>
      </c>
      <c r="K262" s="16">
        <f t="shared" si="40"/>
        <v>40.036196283332927</v>
      </c>
      <c r="L262">
        <f t="shared" si="41"/>
        <v>-42.038006097499604</v>
      </c>
      <c r="M262">
        <f t="shared" si="42"/>
        <v>-42.038006097499604</v>
      </c>
      <c r="N262">
        <f t="shared" si="45"/>
        <v>311506.55399217852</v>
      </c>
      <c r="O262">
        <f t="shared" si="46"/>
        <v>933.59962593583202</v>
      </c>
      <c r="P262">
        <f t="shared" si="43"/>
        <v>25.22280365849976</v>
      </c>
      <c r="Q262" s="19">
        <f t="shared" si="47"/>
        <v>560.15977556149915</v>
      </c>
    </row>
    <row r="263" spans="2:17" x14ac:dyDescent="0.25">
      <c r="B263" s="3" t="s">
        <v>36</v>
      </c>
      <c r="C263" s="3">
        <v>255</v>
      </c>
      <c r="D263" s="3">
        <v>255</v>
      </c>
      <c r="E263" s="10">
        <v>17.399999999999999</v>
      </c>
      <c r="F263" s="16">
        <f t="shared" si="44"/>
        <v>-0.29166666666666685</v>
      </c>
      <c r="G263" s="16">
        <f t="shared" si="36"/>
        <v>-1.4499999999999993</v>
      </c>
      <c r="H263" s="16">
        <f t="shared" si="37"/>
        <v>-415.62500000000028</v>
      </c>
      <c r="I263">
        <f t="shared" si="38"/>
        <v>118.82362500000001</v>
      </c>
      <c r="J263" s="18">
        <f t="shared" si="39"/>
        <v>0.72321794999999933</v>
      </c>
      <c r="K263" s="16">
        <f t="shared" si="40"/>
        <v>-296.0781570500003</v>
      </c>
      <c r="L263">
        <f t="shared" si="41"/>
        <v>429.31332772250022</v>
      </c>
      <c r="M263">
        <f t="shared" si="42"/>
        <v>0</v>
      </c>
      <c r="N263">
        <f t="shared" si="45"/>
        <v>311506.55399217852</v>
      </c>
      <c r="O263">
        <f t="shared" si="46"/>
        <v>933.59962593583202</v>
      </c>
      <c r="P263">
        <f t="shared" si="43"/>
        <v>0</v>
      </c>
      <c r="Q263" s="19">
        <f t="shared" si="47"/>
        <v>560.15977556149915</v>
      </c>
    </row>
    <row r="264" spans="2:17" x14ac:dyDescent="0.25">
      <c r="B264" s="3" t="s">
        <v>36</v>
      </c>
      <c r="C264" s="3">
        <v>256</v>
      </c>
      <c r="D264" s="3">
        <v>256</v>
      </c>
      <c r="E264" s="10">
        <v>15.7</v>
      </c>
      <c r="F264" s="16">
        <f t="shared" si="44"/>
        <v>-0.40277777777777757</v>
      </c>
      <c r="G264" s="16">
        <f t="shared" si="36"/>
        <v>-0.14999999999999947</v>
      </c>
      <c r="H264" s="16">
        <f t="shared" si="37"/>
        <v>-573.95833333333303</v>
      </c>
      <c r="I264">
        <f t="shared" si="38"/>
        <v>118.82362500000001</v>
      </c>
      <c r="J264" s="18">
        <f t="shared" si="39"/>
        <v>7.7395499999999466E-3</v>
      </c>
      <c r="K264" s="16">
        <f t="shared" si="40"/>
        <v>-455.12696878333304</v>
      </c>
      <c r="L264">
        <f t="shared" si="41"/>
        <v>68.269045317499717</v>
      </c>
      <c r="M264">
        <f t="shared" si="42"/>
        <v>0</v>
      </c>
      <c r="N264">
        <f t="shared" si="45"/>
        <v>311935.86731990101</v>
      </c>
      <c r="O264">
        <f t="shared" si="46"/>
        <v>933.59962593583202</v>
      </c>
      <c r="P264">
        <f t="shared" si="43"/>
        <v>0</v>
      </c>
      <c r="Q264" s="19">
        <f t="shared" si="47"/>
        <v>560.15977556149915</v>
      </c>
    </row>
    <row r="265" spans="2:17" x14ac:dyDescent="0.25">
      <c r="B265" s="3" t="s">
        <v>36</v>
      </c>
      <c r="C265" s="3">
        <v>257</v>
      </c>
      <c r="D265" s="3">
        <v>257</v>
      </c>
      <c r="E265" s="10">
        <v>14.5</v>
      </c>
      <c r="F265" s="16">
        <f t="shared" si="44"/>
        <v>-4.1666666666666519E-2</v>
      </c>
      <c r="G265" s="16">
        <f t="shared" ref="G265:G328" si="48">($E267-$E265)/2</f>
        <v>1.6999999999999993</v>
      </c>
      <c r="H265" s="16">
        <f t="shared" ref="H265:H328" si="49">$I$4*F265</f>
        <v>-59.374999999999787</v>
      </c>
      <c r="I265">
        <f t="shared" ref="I265:I328" si="50">$K$4*$I$4*9.81</f>
        <v>118.82362500000001</v>
      </c>
      <c r="J265" s="18">
        <f t="shared" ref="J265:J328" si="51">0.5*$M$4*$L$4*$J$4*(G265^2)</f>
        <v>0.99410219999999927</v>
      </c>
      <c r="K265" s="16">
        <f t="shared" ref="K265:K328" si="52">H265+I265+J265</f>
        <v>60.44272720000022</v>
      </c>
      <c r="L265">
        <f t="shared" ref="L265:L328" si="53">K265*G265</f>
        <v>102.75263624000033</v>
      </c>
      <c r="M265">
        <f t="shared" ref="M265:M328" si="54">IF(L265&lt;0,L265,0)</f>
        <v>0</v>
      </c>
      <c r="N265">
        <f t="shared" si="45"/>
        <v>312004.1363652185</v>
      </c>
      <c r="O265">
        <f t="shared" si="46"/>
        <v>933.59962593583202</v>
      </c>
      <c r="P265">
        <f t="shared" ref="P265:P328" si="55">$O$4*ABS(M265)</f>
        <v>0</v>
      </c>
      <c r="Q265" s="19">
        <f t="shared" si="47"/>
        <v>560.15977556149915</v>
      </c>
    </row>
    <row r="266" spans="2:17" x14ac:dyDescent="0.25">
      <c r="B266" s="3" t="s">
        <v>36</v>
      </c>
      <c r="C266" s="3">
        <v>258</v>
      </c>
      <c r="D266" s="3">
        <v>258</v>
      </c>
      <c r="E266" s="10">
        <v>15.4</v>
      </c>
      <c r="F266" s="16">
        <f t="shared" ref="F266:F329" si="56">($E267-$E265)/2/3.6</f>
        <v>0.47222222222222199</v>
      </c>
      <c r="G266" s="16">
        <f t="shared" si="48"/>
        <v>2.6000000000000005</v>
      </c>
      <c r="H266" s="16">
        <f t="shared" si="49"/>
        <v>672.91666666666629</v>
      </c>
      <c r="I266">
        <f t="shared" si="50"/>
        <v>118.82362500000001</v>
      </c>
      <c r="J266" s="18">
        <f t="shared" si="51"/>
        <v>2.3253048000000014</v>
      </c>
      <c r="K266" s="16">
        <f t="shared" si="52"/>
        <v>794.06559646666631</v>
      </c>
      <c r="L266">
        <f t="shared" si="53"/>
        <v>2064.5705508133328</v>
      </c>
      <c r="M266">
        <f t="shared" si="54"/>
        <v>0</v>
      </c>
      <c r="N266">
        <f t="shared" ref="N266:N329" si="57">N265+(MAX(L265,0))</f>
        <v>312106.88900145848</v>
      </c>
      <c r="O266">
        <f t="shared" ref="O266:O329" si="58">O265+ABS(M266)*1</f>
        <v>933.59962593583202</v>
      </c>
      <c r="P266">
        <f t="shared" si="55"/>
        <v>0</v>
      </c>
      <c r="Q266" s="19">
        <f t="shared" ref="Q266:Q329" si="59">Q265+P266*1</f>
        <v>560.15977556149915</v>
      </c>
    </row>
    <row r="267" spans="2:17" x14ac:dyDescent="0.25">
      <c r="B267" s="3" t="s">
        <v>36</v>
      </c>
      <c r="C267" s="3">
        <v>259</v>
      </c>
      <c r="D267" s="3">
        <v>259</v>
      </c>
      <c r="E267" s="10">
        <v>17.899999999999999</v>
      </c>
      <c r="F267" s="16">
        <f t="shared" si="56"/>
        <v>0.72222222222222232</v>
      </c>
      <c r="G267" s="16">
        <f t="shared" si="48"/>
        <v>2.6500000000000004</v>
      </c>
      <c r="H267" s="16">
        <f t="shared" si="49"/>
        <v>1029.1666666666667</v>
      </c>
      <c r="I267">
        <f t="shared" si="50"/>
        <v>118.82362500000001</v>
      </c>
      <c r="J267" s="18">
        <f t="shared" si="51"/>
        <v>2.4155995500000009</v>
      </c>
      <c r="K267" s="16">
        <f t="shared" si="52"/>
        <v>1150.4058912166668</v>
      </c>
      <c r="L267">
        <f t="shared" si="53"/>
        <v>3048.5756117241672</v>
      </c>
      <c r="M267">
        <f t="shared" si="54"/>
        <v>0</v>
      </c>
      <c r="N267">
        <f t="shared" si="57"/>
        <v>314171.45955227182</v>
      </c>
      <c r="O267">
        <f t="shared" si="58"/>
        <v>933.59962593583202</v>
      </c>
      <c r="P267">
        <f t="shared" si="55"/>
        <v>0</v>
      </c>
      <c r="Q267" s="19">
        <f t="shared" si="59"/>
        <v>560.15977556149915</v>
      </c>
    </row>
    <row r="268" spans="2:17" x14ac:dyDescent="0.25">
      <c r="B268" s="3" t="s">
        <v>36</v>
      </c>
      <c r="C268" s="3">
        <v>260</v>
      </c>
      <c r="D268" s="3">
        <v>260</v>
      </c>
      <c r="E268" s="10">
        <v>20.6</v>
      </c>
      <c r="F268" s="16">
        <f t="shared" si="56"/>
        <v>0.73611111111111116</v>
      </c>
      <c r="G268" s="16">
        <f t="shared" si="48"/>
        <v>2.5499999999999989</v>
      </c>
      <c r="H268" s="16">
        <f t="shared" si="49"/>
        <v>1048.9583333333335</v>
      </c>
      <c r="I268">
        <f t="shared" si="50"/>
        <v>118.82362500000001</v>
      </c>
      <c r="J268" s="18">
        <f t="shared" si="51"/>
        <v>2.2367299499999982</v>
      </c>
      <c r="K268" s="16">
        <f t="shared" si="52"/>
        <v>1170.0186882833334</v>
      </c>
      <c r="L268">
        <f t="shared" si="53"/>
        <v>2983.5476551224988</v>
      </c>
      <c r="M268">
        <f t="shared" si="54"/>
        <v>0</v>
      </c>
      <c r="N268">
        <f t="shared" si="57"/>
        <v>317220.03516399598</v>
      </c>
      <c r="O268">
        <f t="shared" si="58"/>
        <v>933.59962593583202</v>
      </c>
      <c r="P268">
        <f t="shared" si="55"/>
        <v>0</v>
      </c>
      <c r="Q268" s="19">
        <f t="shared" si="59"/>
        <v>560.15977556149915</v>
      </c>
    </row>
    <row r="269" spans="2:17" x14ac:dyDescent="0.25">
      <c r="B269" s="3" t="s">
        <v>36</v>
      </c>
      <c r="C269" s="3">
        <v>261</v>
      </c>
      <c r="D269" s="3">
        <v>261</v>
      </c>
      <c r="E269" s="10">
        <v>23.2</v>
      </c>
      <c r="F269" s="16">
        <f t="shared" si="56"/>
        <v>0.70833333333333304</v>
      </c>
      <c r="G269" s="16">
        <f t="shared" si="48"/>
        <v>2.75</v>
      </c>
      <c r="H269" s="16">
        <f t="shared" si="49"/>
        <v>1009.3749999999995</v>
      </c>
      <c r="I269">
        <f t="shared" si="50"/>
        <v>118.82362500000001</v>
      </c>
      <c r="J269" s="18">
        <f t="shared" si="51"/>
        <v>2.6013487500000005</v>
      </c>
      <c r="K269" s="16">
        <f t="shared" si="52"/>
        <v>1130.7999737499995</v>
      </c>
      <c r="L269">
        <f t="shared" si="53"/>
        <v>3109.6999278124986</v>
      </c>
      <c r="M269">
        <f t="shared" si="54"/>
        <v>0</v>
      </c>
      <c r="N269">
        <f t="shared" si="57"/>
        <v>320203.58281911846</v>
      </c>
      <c r="O269">
        <f t="shared" si="58"/>
        <v>933.59962593583202</v>
      </c>
      <c r="P269">
        <f t="shared" si="55"/>
        <v>0</v>
      </c>
      <c r="Q269" s="19">
        <f t="shared" si="59"/>
        <v>560.15977556149915</v>
      </c>
    </row>
    <row r="270" spans="2:17" x14ac:dyDescent="0.25">
      <c r="B270" s="3" t="s">
        <v>36</v>
      </c>
      <c r="C270" s="3">
        <v>262</v>
      </c>
      <c r="D270" s="3">
        <v>262</v>
      </c>
      <c r="E270" s="10">
        <v>25.7</v>
      </c>
      <c r="F270" s="16">
        <f t="shared" si="56"/>
        <v>0.76388888888888884</v>
      </c>
      <c r="G270" s="16">
        <f t="shared" si="48"/>
        <v>3.4000000000000004</v>
      </c>
      <c r="H270" s="16">
        <f t="shared" si="49"/>
        <v>1088.5416666666665</v>
      </c>
      <c r="I270">
        <f t="shared" si="50"/>
        <v>118.82362500000001</v>
      </c>
      <c r="J270" s="18">
        <f t="shared" si="51"/>
        <v>3.9764088000000015</v>
      </c>
      <c r="K270" s="16">
        <f t="shared" si="52"/>
        <v>1211.3417004666665</v>
      </c>
      <c r="L270">
        <f t="shared" si="53"/>
        <v>4118.5617815866663</v>
      </c>
      <c r="M270">
        <f t="shared" si="54"/>
        <v>0</v>
      </c>
      <c r="N270">
        <f t="shared" si="57"/>
        <v>323313.28274693096</v>
      </c>
      <c r="O270">
        <f t="shared" si="58"/>
        <v>933.59962593583202</v>
      </c>
      <c r="P270">
        <f t="shared" si="55"/>
        <v>0</v>
      </c>
      <c r="Q270" s="19">
        <f t="shared" si="59"/>
        <v>560.15977556149915</v>
      </c>
    </row>
    <row r="271" spans="2:17" x14ac:dyDescent="0.25">
      <c r="B271" s="3" t="s">
        <v>36</v>
      </c>
      <c r="C271" s="3">
        <v>263</v>
      </c>
      <c r="D271" s="3">
        <v>263</v>
      </c>
      <c r="E271" s="10">
        <v>28.7</v>
      </c>
      <c r="F271" s="16">
        <f t="shared" si="56"/>
        <v>0.94444444444444453</v>
      </c>
      <c r="G271" s="16">
        <f t="shared" si="48"/>
        <v>3.7000000000000011</v>
      </c>
      <c r="H271" s="16">
        <f t="shared" si="49"/>
        <v>1345.8333333333335</v>
      </c>
      <c r="I271">
        <f t="shared" si="50"/>
        <v>118.82362500000001</v>
      </c>
      <c r="J271" s="18">
        <f t="shared" si="51"/>
        <v>4.7090862000000033</v>
      </c>
      <c r="K271" s="16">
        <f t="shared" si="52"/>
        <v>1469.3660445333335</v>
      </c>
      <c r="L271">
        <f t="shared" si="53"/>
        <v>5436.6543647733351</v>
      </c>
      <c r="M271">
        <f t="shared" si="54"/>
        <v>0</v>
      </c>
      <c r="N271">
        <f t="shared" si="57"/>
        <v>327431.84452851763</v>
      </c>
      <c r="O271">
        <f t="shared" si="58"/>
        <v>933.59962593583202</v>
      </c>
      <c r="P271">
        <f t="shared" si="55"/>
        <v>0</v>
      </c>
      <c r="Q271" s="19">
        <f t="shared" si="59"/>
        <v>560.15977556149915</v>
      </c>
    </row>
    <row r="272" spans="2:17" x14ac:dyDescent="0.25">
      <c r="B272" s="3" t="s">
        <v>36</v>
      </c>
      <c r="C272" s="3">
        <v>264</v>
      </c>
      <c r="D272" s="3">
        <v>264</v>
      </c>
      <c r="E272" s="10">
        <v>32.5</v>
      </c>
      <c r="F272" s="16">
        <f t="shared" si="56"/>
        <v>1.0277777777777781</v>
      </c>
      <c r="G272" s="16">
        <f t="shared" si="48"/>
        <v>3.25</v>
      </c>
      <c r="H272" s="16">
        <f t="shared" si="49"/>
        <v>1464.5833333333337</v>
      </c>
      <c r="I272">
        <f t="shared" si="50"/>
        <v>118.82362500000001</v>
      </c>
      <c r="J272" s="18">
        <f t="shared" si="51"/>
        <v>3.6332887500000006</v>
      </c>
      <c r="K272" s="16">
        <f t="shared" si="52"/>
        <v>1587.0402470833337</v>
      </c>
      <c r="L272">
        <f t="shared" si="53"/>
        <v>5157.8808030208347</v>
      </c>
      <c r="M272">
        <f t="shared" si="54"/>
        <v>0</v>
      </c>
      <c r="N272">
        <f t="shared" si="57"/>
        <v>332868.49889329099</v>
      </c>
      <c r="O272">
        <f t="shared" si="58"/>
        <v>933.59962593583202</v>
      </c>
      <c r="P272">
        <f t="shared" si="55"/>
        <v>0</v>
      </c>
      <c r="Q272" s="19">
        <f t="shared" si="59"/>
        <v>560.15977556149915</v>
      </c>
    </row>
    <row r="273" spans="2:17" x14ac:dyDescent="0.25">
      <c r="B273" s="3" t="s">
        <v>36</v>
      </c>
      <c r="C273" s="3">
        <v>265</v>
      </c>
      <c r="D273" s="3">
        <v>265</v>
      </c>
      <c r="E273" s="10">
        <v>36.1</v>
      </c>
      <c r="F273" s="16">
        <f t="shared" si="56"/>
        <v>0.90277777777777779</v>
      </c>
      <c r="G273" s="16">
        <f t="shared" si="48"/>
        <v>2.3499999999999979</v>
      </c>
      <c r="H273" s="16">
        <f t="shared" si="49"/>
        <v>1286.4583333333333</v>
      </c>
      <c r="I273">
        <f t="shared" si="50"/>
        <v>118.82362500000001</v>
      </c>
      <c r="J273" s="18">
        <f t="shared" si="51"/>
        <v>1.8996295499999969</v>
      </c>
      <c r="K273" s="16">
        <f t="shared" si="52"/>
        <v>1407.1815878833333</v>
      </c>
      <c r="L273">
        <f t="shared" si="53"/>
        <v>3306.8767315258306</v>
      </c>
      <c r="M273">
        <f t="shared" si="54"/>
        <v>0</v>
      </c>
      <c r="N273">
        <f t="shared" si="57"/>
        <v>338026.37969631184</v>
      </c>
      <c r="O273">
        <f t="shared" si="58"/>
        <v>933.59962593583202</v>
      </c>
      <c r="P273">
        <f t="shared" si="55"/>
        <v>0</v>
      </c>
      <c r="Q273" s="19">
        <f t="shared" si="59"/>
        <v>560.15977556149915</v>
      </c>
    </row>
    <row r="274" spans="2:17" x14ac:dyDescent="0.25">
      <c r="B274" s="3" t="s">
        <v>36</v>
      </c>
      <c r="C274" s="3">
        <v>266</v>
      </c>
      <c r="D274" s="3">
        <v>266</v>
      </c>
      <c r="E274" s="10">
        <v>39</v>
      </c>
      <c r="F274" s="16">
        <f t="shared" si="56"/>
        <v>0.65277777777777712</v>
      </c>
      <c r="G274" s="16">
        <f t="shared" si="48"/>
        <v>1.9499999999999993</v>
      </c>
      <c r="H274" s="16">
        <f t="shared" si="49"/>
        <v>930.20833333333235</v>
      </c>
      <c r="I274">
        <f t="shared" si="50"/>
        <v>118.82362500000001</v>
      </c>
      <c r="J274" s="18">
        <f t="shared" si="51"/>
        <v>1.3079839499999992</v>
      </c>
      <c r="K274" s="16">
        <f t="shared" si="52"/>
        <v>1050.3399422833324</v>
      </c>
      <c r="L274">
        <f t="shared" si="53"/>
        <v>2048.1628874524977</v>
      </c>
      <c r="M274">
        <f t="shared" si="54"/>
        <v>0</v>
      </c>
      <c r="N274">
        <f t="shared" si="57"/>
        <v>341333.25642783765</v>
      </c>
      <c r="O274">
        <f t="shared" si="58"/>
        <v>933.59962593583202</v>
      </c>
      <c r="P274">
        <f t="shared" si="55"/>
        <v>0</v>
      </c>
      <c r="Q274" s="19">
        <f t="shared" si="59"/>
        <v>560.15977556149915</v>
      </c>
    </row>
    <row r="275" spans="2:17" x14ac:dyDescent="0.25">
      <c r="B275" s="3" t="s">
        <v>36</v>
      </c>
      <c r="C275" s="3">
        <v>267</v>
      </c>
      <c r="D275" s="3">
        <v>267</v>
      </c>
      <c r="E275" s="10">
        <v>40.799999999999997</v>
      </c>
      <c r="F275" s="16">
        <f t="shared" si="56"/>
        <v>0.54166666666666641</v>
      </c>
      <c r="G275" s="16">
        <f t="shared" si="48"/>
        <v>1.8000000000000007</v>
      </c>
      <c r="H275" s="16">
        <f t="shared" si="49"/>
        <v>771.87499999999966</v>
      </c>
      <c r="I275">
        <f t="shared" si="50"/>
        <v>118.82362500000001</v>
      </c>
      <c r="J275" s="18">
        <f t="shared" si="51"/>
        <v>1.114495200000001</v>
      </c>
      <c r="K275" s="16">
        <f t="shared" si="52"/>
        <v>891.81312019999962</v>
      </c>
      <c r="L275">
        <f t="shared" si="53"/>
        <v>1605.26361636</v>
      </c>
      <c r="M275">
        <f t="shared" si="54"/>
        <v>0</v>
      </c>
      <c r="N275">
        <f t="shared" si="57"/>
        <v>343381.41931529017</v>
      </c>
      <c r="O275">
        <f t="shared" si="58"/>
        <v>933.59962593583202</v>
      </c>
      <c r="P275">
        <f t="shared" si="55"/>
        <v>0</v>
      </c>
      <c r="Q275" s="19">
        <f t="shared" si="59"/>
        <v>560.15977556149915</v>
      </c>
    </row>
    <row r="276" spans="2:17" x14ac:dyDescent="0.25">
      <c r="B276" s="3" t="s">
        <v>36</v>
      </c>
      <c r="C276" s="3">
        <v>268</v>
      </c>
      <c r="D276" s="3">
        <v>268</v>
      </c>
      <c r="E276" s="10">
        <v>42.9</v>
      </c>
      <c r="F276" s="16">
        <f t="shared" si="56"/>
        <v>0.50000000000000022</v>
      </c>
      <c r="G276" s="16">
        <f t="shared" si="48"/>
        <v>1.5</v>
      </c>
      <c r="H276" s="16">
        <f t="shared" si="49"/>
        <v>712.50000000000034</v>
      </c>
      <c r="I276">
        <f t="shared" si="50"/>
        <v>118.82362500000001</v>
      </c>
      <c r="J276" s="18">
        <f t="shared" si="51"/>
        <v>0.77395500000000017</v>
      </c>
      <c r="K276" s="16">
        <f t="shared" si="52"/>
        <v>832.09758000000033</v>
      </c>
      <c r="L276">
        <f t="shared" si="53"/>
        <v>1248.1463700000004</v>
      </c>
      <c r="M276">
        <f t="shared" si="54"/>
        <v>0</v>
      </c>
      <c r="N276">
        <f t="shared" si="57"/>
        <v>344986.6829316502</v>
      </c>
      <c r="O276">
        <f t="shared" si="58"/>
        <v>933.59962593583202</v>
      </c>
      <c r="P276">
        <f t="shared" si="55"/>
        <v>0</v>
      </c>
      <c r="Q276" s="19">
        <f t="shared" si="59"/>
        <v>560.15977556149915</v>
      </c>
    </row>
    <row r="277" spans="2:17" x14ac:dyDescent="0.25">
      <c r="B277" s="3" t="s">
        <v>36</v>
      </c>
      <c r="C277" s="3">
        <v>269</v>
      </c>
      <c r="D277" s="3">
        <v>269</v>
      </c>
      <c r="E277" s="10">
        <v>44.4</v>
      </c>
      <c r="F277" s="16">
        <f t="shared" si="56"/>
        <v>0.41666666666666663</v>
      </c>
      <c r="G277" s="16">
        <f t="shared" si="48"/>
        <v>0.80000000000000071</v>
      </c>
      <c r="H277" s="16">
        <f t="shared" si="49"/>
        <v>593.75</v>
      </c>
      <c r="I277">
        <f t="shared" si="50"/>
        <v>118.82362500000001</v>
      </c>
      <c r="J277" s="18">
        <f t="shared" si="51"/>
        <v>0.22014720000000043</v>
      </c>
      <c r="K277" s="16">
        <f t="shared" si="52"/>
        <v>712.79377220000003</v>
      </c>
      <c r="L277">
        <f t="shared" si="53"/>
        <v>570.23501776000057</v>
      </c>
      <c r="M277">
        <f t="shared" si="54"/>
        <v>0</v>
      </c>
      <c r="N277">
        <f t="shared" si="57"/>
        <v>346234.82930165017</v>
      </c>
      <c r="O277">
        <f t="shared" si="58"/>
        <v>933.59962593583202</v>
      </c>
      <c r="P277">
        <f t="shared" si="55"/>
        <v>0</v>
      </c>
      <c r="Q277" s="19">
        <f t="shared" si="59"/>
        <v>560.15977556149915</v>
      </c>
    </row>
    <row r="278" spans="2:17" x14ac:dyDescent="0.25">
      <c r="B278" s="3" t="s">
        <v>36</v>
      </c>
      <c r="C278" s="3">
        <v>270</v>
      </c>
      <c r="D278" s="3">
        <v>270</v>
      </c>
      <c r="E278" s="10">
        <v>45.9</v>
      </c>
      <c r="F278" s="16">
        <f t="shared" si="56"/>
        <v>0.2222222222222224</v>
      </c>
      <c r="G278" s="16">
        <f t="shared" si="48"/>
        <v>-0.14999999999999858</v>
      </c>
      <c r="H278" s="16">
        <f t="shared" si="49"/>
        <v>316.66666666666691</v>
      </c>
      <c r="I278">
        <f t="shared" si="50"/>
        <v>118.82362500000001</v>
      </c>
      <c r="J278" s="18">
        <f t="shared" si="51"/>
        <v>7.7395499999998547E-3</v>
      </c>
      <c r="K278" s="16">
        <f t="shared" si="52"/>
        <v>435.4980312166669</v>
      </c>
      <c r="L278">
        <f t="shared" si="53"/>
        <v>-65.324704682499416</v>
      </c>
      <c r="M278">
        <f t="shared" si="54"/>
        <v>-65.324704682499416</v>
      </c>
      <c r="N278">
        <f t="shared" si="57"/>
        <v>346805.06431941019</v>
      </c>
      <c r="O278">
        <f t="shared" si="58"/>
        <v>998.9243306183314</v>
      </c>
      <c r="P278">
        <f t="shared" si="55"/>
        <v>39.194822809499648</v>
      </c>
      <c r="Q278" s="19">
        <f t="shared" si="59"/>
        <v>599.35459837099881</v>
      </c>
    </row>
    <row r="279" spans="2:17" x14ac:dyDescent="0.25">
      <c r="B279" s="3" t="s">
        <v>36</v>
      </c>
      <c r="C279" s="3">
        <v>271</v>
      </c>
      <c r="D279" s="3">
        <v>271</v>
      </c>
      <c r="E279" s="10">
        <v>46</v>
      </c>
      <c r="F279" s="16">
        <f t="shared" si="56"/>
        <v>-4.1666666666666269E-2</v>
      </c>
      <c r="G279" s="16">
        <f t="shared" si="48"/>
        <v>-0.35000000000000142</v>
      </c>
      <c r="H279" s="16">
        <f t="shared" si="49"/>
        <v>-59.374999999999432</v>
      </c>
      <c r="I279">
        <f t="shared" si="50"/>
        <v>118.82362500000001</v>
      </c>
      <c r="J279" s="18">
        <f t="shared" si="51"/>
        <v>4.213755000000035E-2</v>
      </c>
      <c r="K279" s="16">
        <f t="shared" si="52"/>
        <v>59.490762550000575</v>
      </c>
      <c r="L279">
        <f t="shared" si="53"/>
        <v>-20.821766892500285</v>
      </c>
      <c r="M279">
        <f t="shared" si="54"/>
        <v>-20.821766892500285</v>
      </c>
      <c r="N279">
        <f t="shared" si="57"/>
        <v>346805.06431941019</v>
      </c>
      <c r="O279">
        <f t="shared" si="58"/>
        <v>1019.7460975108316</v>
      </c>
      <c r="P279">
        <f t="shared" si="55"/>
        <v>12.493060135500171</v>
      </c>
      <c r="Q279" s="19">
        <f t="shared" si="59"/>
        <v>611.84765850649899</v>
      </c>
    </row>
    <row r="280" spans="2:17" x14ac:dyDescent="0.25">
      <c r="B280" s="3" t="s">
        <v>36</v>
      </c>
      <c r="C280" s="3">
        <v>272</v>
      </c>
      <c r="D280" s="3">
        <v>272</v>
      </c>
      <c r="E280" s="10">
        <v>45.6</v>
      </c>
      <c r="F280" s="16">
        <f t="shared" si="56"/>
        <v>-9.7222222222222612E-2</v>
      </c>
      <c r="G280" s="16">
        <f t="shared" si="48"/>
        <v>-0.94999999999999929</v>
      </c>
      <c r="H280" s="16">
        <f t="shared" si="49"/>
        <v>-138.54166666666723</v>
      </c>
      <c r="I280">
        <f t="shared" si="50"/>
        <v>118.82362500000001</v>
      </c>
      <c r="J280" s="18">
        <f t="shared" si="51"/>
        <v>0.31044194999999958</v>
      </c>
      <c r="K280" s="16">
        <f t="shared" si="52"/>
        <v>-19.407599716667217</v>
      </c>
      <c r="L280">
        <f t="shared" si="53"/>
        <v>18.437219730833842</v>
      </c>
      <c r="M280">
        <f t="shared" si="54"/>
        <v>0</v>
      </c>
      <c r="N280">
        <f t="shared" si="57"/>
        <v>346805.06431941019</v>
      </c>
      <c r="O280">
        <f t="shared" si="58"/>
        <v>1019.7460975108316</v>
      </c>
      <c r="P280">
        <f t="shared" si="55"/>
        <v>0</v>
      </c>
      <c r="Q280" s="19">
        <f t="shared" si="59"/>
        <v>611.84765850649899</v>
      </c>
    </row>
    <row r="281" spans="2:17" x14ac:dyDescent="0.25">
      <c r="B281" s="3" t="s">
        <v>36</v>
      </c>
      <c r="C281" s="3">
        <v>273</v>
      </c>
      <c r="D281" s="3">
        <v>273</v>
      </c>
      <c r="E281" s="10">
        <v>45.3</v>
      </c>
      <c r="F281" s="16">
        <f t="shared" si="56"/>
        <v>-0.26388888888888867</v>
      </c>
      <c r="G281" s="16">
        <f t="shared" si="48"/>
        <v>-2.25</v>
      </c>
      <c r="H281" s="16">
        <f t="shared" si="49"/>
        <v>-376.04166666666634</v>
      </c>
      <c r="I281">
        <f t="shared" si="50"/>
        <v>118.82362500000001</v>
      </c>
      <c r="J281" s="18">
        <f t="shared" si="51"/>
        <v>1.7413987500000003</v>
      </c>
      <c r="K281" s="16">
        <f t="shared" si="52"/>
        <v>-255.47664291666635</v>
      </c>
      <c r="L281">
        <f t="shared" si="53"/>
        <v>574.82244656249929</v>
      </c>
      <c r="M281">
        <f t="shared" si="54"/>
        <v>0</v>
      </c>
      <c r="N281">
        <f t="shared" si="57"/>
        <v>346823.501539141</v>
      </c>
      <c r="O281">
        <f t="shared" si="58"/>
        <v>1019.7460975108316</v>
      </c>
      <c r="P281">
        <f t="shared" si="55"/>
        <v>0</v>
      </c>
      <c r="Q281" s="19">
        <f t="shared" si="59"/>
        <v>611.84765850649899</v>
      </c>
    </row>
    <row r="282" spans="2:17" x14ac:dyDescent="0.25">
      <c r="B282" s="3" t="s">
        <v>36</v>
      </c>
      <c r="C282" s="3">
        <v>274</v>
      </c>
      <c r="D282" s="3">
        <v>274</v>
      </c>
      <c r="E282" s="10">
        <v>43.7</v>
      </c>
      <c r="F282" s="16">
        <f t="shared" si="56"/>
        <v>-0.625</v>
      </c>
      <c r="G282" s="16">
        <f t="shared" si="48"/>
        <v>-2.8500000000000014</v>
      </c>
      <c r="H282" s="16">
        <f t="shared" si="49"/>
        <v>-890.625</v>
      </c>
      <c r="I282">
        <f t="shared" si="50"/>
        <v>118.82362500000001</v>
      </c>
      <c r="J282" s="18">
        <f t="shared" si="51"/>
        <v>2.7939775500000033</v>
      </c>
      <c r="K282" s="16">
        <f t="shared" si="52"/>
        <v>-769.00739744999998</v>
      </c>
      <c r="L282">
        <f t="shared" si="53"/>
        <v>2191.671082732501</v>
      </c>
      <c r="M282">
        <f t="shared" si="54"/>
        <v>0</v>
      </c>
      <c r="N282">
        <f t="shared" si="57"/>
        <v>347398.32398570352</v>
      </c>
      <c r="O282">
        <f t="shared" si="58"/>
        <v>1019.7460975108316</v>
      </c>
      <c r="P282">
        <f t="shared" si="55"/>
        <v>0</v>
      </c>
      <c r="Q282" s="19">
        <f t="shared" si="59"/>
        <v>611.84765850649899</v>
      </c>
    </row>
    <row r="283" spans="2:17" x14ac:dyDescent="0.25">
      <c r="B283" s="3" t="s">
        <v>36</v>
      </c>
      <c r="C283" s="3">
        <v>275</v>
      </c>
      <c r="D283" s="3">
        <v>275</v>
      </c>
      <c r="E283" s="10">
        <v>40.799999999999997</v>
      </c>
      <c r="F283" s="16">
        <f t="shared" si="56"/>
        <v>-0.79166666666666707</v>
      </c>
      <c r="G283" s="16">
        <f t="shared" si="48"/>
        <v>-3.1999999999999993</v>
      </c>
      <c r="H283" s="16">
        <f t="shared" si="49"/>
        <v>-1128.1250000000007</v>
      </c>
      <c r="I283">
        <f t="shared" si="50"/>
        <v>118.82362500000001</v>
      </c>
      <c r="J283" s="18">
        <f t="shared" si="51"/>
        <v>3.5223551999999989</v>
      </c>
      <c r="K283" s="16">
        <f t="shared" si="52"/>
        <v>-1005.7790198000007</v>
      </c>
      <c r="L283">
        <f t="shared" si="53"/>
        <v>3218.4928633600016</v>
      </c>
      <c r="M283">
        <f t="shared" si="54"/>
        <v>0</v>
      </c>
      <c r="N283">
        <f t="shared" si="57"/>
        <v>349589.99506843602</v>
      </c>
      <c r="O283">
        <f t="shared" si="58"/>
        <v>1019.7460975108316</v>
      </c>
      <c r="P283">
        <f t="shared" si="55"/>
        <v>0</v>
      </c>
      <c r="Q283" s="19">
        <f t="shared" si="59"/>
        <v>611.84765850649899</v>
      </c>
    </row>
    <row r="284" spans="2:17" x14ac:dyDescent="0.25">
      <c r="B284" s="3" t="s">
        <v>36</v>
      </c>
      <c r="C284" s="3">
        <v>276</v>
      </c>
      <c r="D284" s="3">
        <v>276</v>
      </c>
      <c r="E284" s="10">
        <v>38</v>
      </c>
      <c r="F284" s="16">
        <f t="shared" si="56"/>
        <v>-0.88888888888888862</v>
      </c>
      <c r="G284" s="16">
        <f t="shared" si="48"/>
        <v>-3.5500000000000007</v>
      </c>
      <c r="H284" s="16">
        <f t="shared" si="49"/>
        <v>-1266.6666666666663</v>
      </c>
      <c r="I284">
        <f t="shared" si="50"/>
        <v>118.82362500000001</v>
      </c>
      <c r="J284" s="18">
        <f t="shared" si="51"/>
        <v>4.3350079500000023</v>
      </c>
      <c r="K284" s="16">
        <f t="shared" si="52"/>
        <v>-1143.5080337166662</v>
      </c>
      <c r="L284">
        <f t="shared" si="53"/>
        <v>4059.4535196941661</v>
      </c>
      <c r="M284">
        <f t="shared" si="54"/>
        <v>0</v>
      </c>
      <c r="N284">
        <f t="shared" si="57"/>
        <v>352808.487931796</v>
      </c>
      <c r="O284">
        <f t="shared" si="58"/>
        <v>1019.7460975108316</v>
      </c>
      <c r="P284">
        <f t="shared" si="55"/>
        <v>0</v>
      </c>
      <c r="Q284" s="19">
        <f t="shared" si="59"/>
        <v>611.84765850649899</v>
      </c>
    </row>
    <row r="285" spans="2:17" x14ac:dyDescent="0.25">
      <c r="B285" s="3" t="s">
        <v>36</v>
      </c>
      <c r="C285" s="3">
        <v>277</v>
      </c>
      <c r="D285" s="3">
        <v>277</v>
      </c>
      <c r="E285" s="10">
        <v>34.4</v>
      </c>
      <c r="F285" s="16">
        <f t="shared" si="56"/>
        <v>-0.98611111111111127</v>
      </c>
      <c r="G285" s="16">
        <f t="shared" si="48"/>
        <v>-4.4499999999999993</v>
      </c>
      <c r="H285" s="16">
        <f t="shared" si="49"/>
        <v>-1405.2083333333335</v>
      </c>
      <c r="I285">
        <f t="shared" si="50"/>
        <v>118.82362500000001</v>
      </c>
      <c r="J285" s="18">
        <f t="shared" si="51"/>
        <v>6.8116639499999998</v>
      </c>
      <c r="K285" s="16">
        <f t="shared" si="52"/>
        <v>-1279.5730443833336</v>
      </c>
      <c r="L285">
        <f t="shared" si="53"/>
        <v>5694.1000475058336</v>
      </c>
      <c r="M285">
        <f t="shared" si="54"/>
        <v>0</v>
      </c>
      <c r="N285">
        <f t="shared" si="57"/>
        <v>356867.94145149016</v>
      </c>
      <c r="O285">
        <f t="shared" si="58"/>
        <v>1019.7460975108316</v>
      </c>
      <c r="P285">
        <f t="shared" si="55"/>
        <v>0</v>
      </c>
      <c r="Q285" s="19">
        <f t="shared" si="59"/>
        <v>611.84765850649899</v>
      </c>
    </row>
    <row r="286" spans="2:17" x14ac:dyDescent="0.25">
      <c r="B286" s="3" t="s">
        <v>36</v>
      </c>
      <c r="C286" s="3">
        <v>278</v>
      </c>
      <c r="D286" s="3">
        <v>278</v>
      </c>
      <c r="E286" s="10">
        <v>30.9</v>
      </c>
      <c r="F286" s="16">
        <f t="shared" si="56"/>
        <v>-1.2361111111111109</v>
      </c>
      <c r="G286" s="16">
        <f t="shared" si="48"/>
        <v>-4.75</v>
      </c>
      <c r="H286" s="16">
        <f t="shared" si="49"/>
        <v>-1761.458333333333</v>
      </c>
      <c r="I286">
        <f t="shared" si="50"/>
        <v>118.82362500000001</v>
      </c>
      <c r="J286" s="18">
        <f t="shared" si="51"/>
        <v>7.7610487500000014</v>
      </c>
      <c r="K286" s="16">
        <f t="shared" si="52"/>
        <v>-1634.8736595833329</v>
      </c>
      <c r="L286">
        <f t="shared" si="53"/>
        <v>7765.6498830208311</v>
      </c>
      <c r="M286">
        <f t="shared" si="54"/>
        <v>0</v>
      </c>
      <c r="N286">
        <f t="shared" si="57"/>
        <v>362562.04149899597</v>
      </c>
      <c r="O286">
        <f t="shared" si="58"/>
        <v>1019.7460975108316</v>
      </c>
      <c r="P286">
        <f t="shared" si="55"/>
        <v>0</v>
      </c>
      <c r="Q286" s="19">
        <f t="shared" si="59"/>
        <v>611.84765850649899</v>
      </c>
    </row>
    <row r="287" spans="2:17" x14ac:dyDescent="0.25">
      <c r="B287" s="3" t="s">
        <v>36</v>
      </c>
      <c r="C287" s="3">
        <v>279</v>
      </c>
      <c r="D287" s="3">
        <v>279</v>
      </c>
      <c r="E287" s="10">
        <v>25.5</v>
      </c>
      <c r="F287" s="16">
        <f t="shared" si="56"/>
        <v>-1.3194444444444444</v>
      </c>
      <c r="G287" s="16">
        <f t="shared" si="48"/>
        <v>-2.6500000000000004</v>
      </c>
      <c r="H287" s="16">
        <f t="shared" si="49"/>
        <v>-1880.2083333333333</v>
      </c>
      <c r="I287">
        <f t="shared" si="50"/>
        <v>118.82362500000001</v>
      </c>
      <c r="J287" s="18">
        <f t="shared" si="51"/>
        <v>2.4155995500000009</v>
      </c>
      <c r="K287" s="16">
        <f t="shared" si="52"/>
        <v>-1758.9691087833332</v>
      </c>
      <c r="L287">
        <f t="shared" si="53"/>
        <v>4661.2681382758337</v>
      </c>
      <c r="M287">
        <f t="shared" si="54"/>
        <v>0</v>
      </c>
      <c r="N287">
        <f t="shared" si="57"/>
        <v>370327.69138201681</v>
      </c>
      <c r="O287">
        <f t="shared" si="58"/>
        <v>1019.7460975108316</v>
      </c>
      <c r="P287">
        <f t="shared" si="55"/>
        <v>0</v>
      </c>
      <c r="Q287" s="19">
        <f t="shared" si="59"/>
        <v>611.84765850649899</v>
      </c>
    </row>
    <row r="288" spans="2:17" x14ac:dyDescent="0.25">
      <c r="B288" s="3" t="s">
        <v>36</v>
      </c>
      <c r="C288" s="3">
        <v>280</v>
      </c>
      <c r="D288" s="3">
        <v>280</v>
      </c>
      <c r="E288" s="10">
        <v>21.4</v>
      </c>
      <c r="F288" s="16">
        <f t="shared" si="56"/>
        <v>-0.73611111111111116</v>
      </c>
      <c r="G288" s="16">
        <f t="shared" si="48"/>
        <v>0.75</v>
      </c>
      <c r="H288" s="16">
        <f t="shared" si="49"/>
        <v>-1048.9583333333335</v>
      </c>
      <c r="I288">
        <f t="shared" si="50"/>
        <v>118.82362500000001</v>
      </c>
      <c r="J288" s="18">
        <f t="shared" si="51"/>
        <v>0.19348875000000004</v>
      </c>
      <c r="K288" s="16">
        <f t="shared" si="52"/>
        <v>-929.94121958333346</v>
      </c>
      <c r="L288">
        <f t="shared" si="53"/>
        <v>-697.45591468750013</v>
      </c>
      <c r="M288">
        <f t="shared" si="54"/>
        <v>-697.45591468750013</v>
      </c>
      <c r="N288">
        <f t="shared" si="57"/>
        <v>374988.95952029264</v>
      </c>
      <c r="O288">
        <f t="shared" si="58"/>
        <v>1717.2020121983319</v>
      </c>
      <c r="P288">
        <f t="shared" si="55"/>
        <v>418.47354881250004</v>
      </c>
      <c r="Q288" s="19">
        <f t="shared" si="59"/>
        <v>1030.3212073189991</v>
      </c>
    </row>
    <row r="289" spans="2:17" x14ac:dyDescent="0.25">
      <c r="B289" s="3" t="s">
        <v>36</v>
      </c>
      <c r="C289" s="3">
        <v>281</v>
      </c>
      <c r="D289" s="3">
        <v>281</v>
      </c>
      <c r="E289" s="10">
        <v>20.2</v>
      </c>
      <c r="F289" s="16">
        <f t="shared" si="56"/>
        <v>0.20833333333333331</v>
      </c>
      <c r="G289" s="16">
        <f t="shared" si="48"/>
        <v>3.2000000000000011</v>
      </c>
      <c r="H289" s="16">
        <f t="shared" si="49"/>
        <v>296.875</v>
      </c>
      <c r="I289">
        <f t="shared" si="50"/>
        <v>118.82362500000001</v>
      </c>
      <c r="J289" s="18">
        <f t="shared" si="51"/>
        <v>3.5223552000000034</v>
      </c>
      <c r="K289" s="16">
        <f t="shared" si="52"/>
        <v>419.22098019999999</v>
      </c>
      <c r="L289">
        <f t="shared" si="53"/>
        <v>1341.5071366400005</v>
      </c>
      <c r="M289">
        <f t="shared" si="54"/>
        <v>0</v>
      </c>
      <c r="N289">
        <f t="shared" si="57"/>
        <v>374988.95952029264</v>
      </c>
      <c r="O289">
        <f t="shared" si="58"/>
        <v>1717.2020121983319</v>
      </c>
      <c r="P289">
        <f t="shared" si="55"/>
        <v>0</v>
      </c>
      <c r="Q289" s="19">
        <f t="shared" si="59"/>
        <v>1030.3212073189991</v>
      </c>
    </row>
    <row r="290" spans="2:17" x14ac:dyDescent="0.25">
      <c r="B290" s="3" t="s">
        <v>36</v>
      </c>
      <c r="C290" s="3">
        <v>282</v>
      </c>
      <c r="D290" s="3">
        <v>282</v>
      </c>
      <c r="E290" s="10">
        <v>22.9</v>
      </c>
      <c r="F290" s="16">
        <f t="shared" si="56"/>
        <v>0.88888888888888917</v>
      </c>
      <c r="G290" s="16">
        <f t="shared" si="48"/>
        <v>3.6500000000000004</v>
      </c>
      <c r="H290" s="16">
        <f t="shared" si="49"/>
        <v>1266.666666666667</v>
      </c>
      <c r="I290">
        <f t="shared" si="50"/>
        <v>118.82362500000001</v>
      </c>
      <c r="J290" s="18">
        <f t="shared" si="51"/>
        <v>4.5826735500000018</v>
      </c>
      <c r="K290" s="16">
        <f t="shared" si="52"/>
        <v>1390.0729652166669</v>
      </c>
      <c r="L290">
        <f t="shared" si="53"/>
        <v>5073.7663230408352</v>
      </c>
      <c r="M290">
        <f t="shared" si="54"/>
        <v>0</v>
      </c>
      <c r="N290">
        <f t="shared" si="57"/>
        <v>376330.46665693267</v>
      </c>
      <c r="O290">
        <f t="shared" si="58"/>
        <v>1717.2020121983319</v>
      </c>
      <c r="P290">
        <f t="shared" si="55"/>
        <v>0</v>
      </c>
      <c r="Q290" s="19">
        <f t="shared" si="59"/>
        <v>1030.3212073189991</v>
      </c>
    </row>
    <row r="291" spans="2:17" x14ac:dyDescent="0.25">
      <c r="B291" s="3" t="s">
        <v>36</v>
      </c>
      <c r="C291" s="3">
        <v>283</v>
      </c>
      <c r="D291" s="3">
        <v>283</v>
      </c>
      <c r="E291" s="10">
        <v>26.6</v>
      </c>
      <c r="F291" s="16">
        <f t="shared" si="56"/>
        <v>1.0138888888888891</v>
      </c>
      <c r="G291" s="16">
        <f t="shared" si="48"/>
        <v>3.75</v>
      </c>
      <c r="H291" s="16">
        <f t="shared" si="49"/>
        <v>1444.791666666667</v>
      </c>
      <c r="I291">
        <f t="shared" si="50"/>
        <v>118.82362500000001</v>
      </c>
      <c r="J291" s="18">
        <f t="shared" si="51"/>
        <v>4.8372187500000008</v>
      </c>
      <c r="K291" s="16">
        <f t="shared" si="52"/>
        <v>1568.4525104166669</v>
      </c>
      <c r="L291">
        <f t="shared" si="53"/>
        <v>5881.6969140625006</v>
      </c>
      <c r="M291">
        <f t="shared" si="54"/>
        <v>0</v>
      </c>
      <c r="N291">
        <f t="shared" si="57"/>
        <v>381404.23297997349</v>
      </c>
      <c r="O291">
        <f t="shared" si="58"/>
        <v>1717.2020121983319</v>
      </c>
      <c r="P291">
        <f t="shared" si="55"/>
        <v>0</v>
      </c>
      <c r="Q291" s="19">
        <f t="shared" si="59"/>
        <v>1030.3212073189991</v>
      </c>
    </row>
    <row r="292" spans="2:17" x14ac:dyDescent="0.25">
      <c r="B292" s="3" t="s">
        <v>36</v>
      </c>
      <c r="C292" s="3">
        <v>284</v>
      </c>
      <c r="D292" s="3">
        <v>284</v>
      </c>
      <c r="E292" s="10">
        <v>30.2</v>
      </c>
      <c r="F292" s="16">
        <f t="shared" si="56"/>
        <v>1.0416666666666667</v>
      </c>
      <c r="G292" s="16">
        <f t="shared" si="48"/>
        <v>3.5999999999999996</v>
      </c>
      <c r="H292" s="16">
        <f t="shared" si="49"/>
        <v>1484.375</v>
      </c>
      <c r="I292">
        <f t="shared" si="50"/>
        <v>118.82362500000001</v>
      </c>
      <c r="J292" s="18">
        <f t="shared" si="51"/>
        <v>4.4579807999999996</v>
      </c>
      <c r="K292" s="16">
        <f t="shared" si="52"/>
        <v>1607.6566058000001</v>
      </c>
      <c r="L292">
        <f t="shared" si="53"/>
        <v>5787.5637808799993</v>
      </c>
      <c r="M292">
        <f t="shared" si="54"/>
        <v>0</v>
      </c>
      <c r="N292">
        <f t="shared" si="57"/>
        <v>387285.92989403597</v>
      </c>
      <c r="O292">
        <f t="shared" si="58"/>
        <v>1717.2020121983319</v>
      </c>
      <c r="P292">
        <f t="shared" si="55"/>
        <v>0</v>
      </c>
      <c r="Q292" s="19">
        <f t="shared" si="59"/>
        <v>1030.3212073189991</v>
      </c>
    </row>
    <row r="293" spans="2:17" x14ac:dyDescent="0.25">
      <c r="B293" s="3" t="s">
        <v>36</v>
      </c>
      <c r="C293" s="3">
        <v>285</v>
      </c>
      <c r="D293" s="3">
        <v>285</v>
      </c>
      <c r="E293" s="10">
        <v>34.1</v>
      </c>
      <c r="F293" s="16">
        <f t="shared" si="56"/>
        <v>0.99999999999999989</v>
      </c>
      <c r="G293" s="16">
        <f t="shared" si="48"/>
        <v>3.3000000000000007</v>
      </c>
      <c r="H293" s="16">
        <f t="shared" si="49"/>
        <v>1424.9999999999998</v>
      </c>
      <c r="I293">
        <f t="shared" si="50"/>
        <v>118.82362500000001</v>
      </c>
      <c r="J293" s="18">
        <f t="shared" si="51"/>
        <v>3.7459422000000022</v>
      </c>
      <c r="K293" s="16">
        <f t="shared" si="52"/>
        <v>1547.5695671999997</v>
      </c>
      <c r="L293">
        <f t="shared" si="53"/>
        <v>5106.97957176</v>
      </c>
      <c r="M293">
        <f t="shared" si="54"/>
        <v>0</v>
      </c>
      <c r="N293">
        <f t="shared" si="57"/>
        <v>393073.49367491598</v>
      </c>
      <c r="O293">
        <f t="shared" si="58"/>
        <v>1717.2020121983319</v>
      </c>
      <c r="P293">
        <f t="shared" si="55"/>
        <v>0</v>
      </c>
      <c r="Q293" s="19">
        <f t="shared" si="59"/>
        <v>1030.3212073189991</v>
      </c>
    </row>
    <row r="294" spans="2:17" x14ac:dyDescent="0.25">
      <c r="B294" s="3" t="s">
        <v>36</v>
      </c>
      <c r="C294" s="3">
        <v>286</v>
      </c>
      <c r="D294" s="3">
        <v>286</v>
      </c>
      <c r="E294" s="10">
        <v>37.4</v>
      </c>
      <c r="F294" s="16">
        <f t="shared" si="56"/>
        <v>0.91666666666666685</v>
      </c>
      <c r="G294" s="16">
        <f t="shared" si="48"/>
        <v>3.3000000000000007</v>
      </c>
      <c r="H294" s="16">
        <f t="shared" si="49"/>
        <v>1306.2500000000002</v>
      </c>
      <c r="I294">
        <f t="shared" si="50"/>
        <v>118.82362500000001</v>
      </c>
      <c r="J294" s="18">
        <f t="shared" si="51"/>
        <v>3.7459422000000022</v>
      </c>
      <c r="K294" s="16">
        <f t="shared" si="52"/>
        <v>1428.8195672000002</v>
      </c>
      <c r="L294">
        <f t="shared" si="53"/>
        <v>4715.1045717600018</v>
      </c>
      <c r="M294">
        <f t="shared" si="54"/>
        <v>0</v>
      </c>
      <c r="N294">
        <f t="shared" si="57"/>
        <v>398180.47324667597</v>
      </c>
      <c r="O294">
        <f t="shared" si="58"/>
        <v>1717.2020121983319</v>
      </c>
      <c r="P294">
        <f t="shared" si="55"/>
        <v>0</v>
      </c>
      <c r="Q294" s="19">
        <f t="shared" si="59"/>
        <v>1030.3212073189991</v>
      </c>
    </row>
    <row r="295" spans="2:17" x14ac:dyDescent="0.25">
      <c r="B295" s="3" t="s">
        <v>36</v>
      </c>
      <c r="C295" s="3">
        <v>287</v>
      </c>
      <c r="D295" s="3">
        <v>287</v>
      </c>
      <c r="E295" s="10">
        <v>40.700000000000003</v>
      </c>
      <c r="F295" s="16">
        <f t="shared" si="56"/>
        <v>0.91666666666666685</v>
      </c>
      <c r="G295" s="16">
        <f t="shared" si="48"/>
        <v>3.2999999999999972</v>
      </c>
      <c r="H295" s="16">
        <f t="shared" si="49"/>
        <v>1306.2500000000002</v>
      </c>
      <c r="I295">
        <f t="shared" si="50"/>
        <v>118.82362500000001</v>
      </c>
      <c r="J295" s="18">
        <f t="shared" si="51"/>
        <v>3.7459421999999942</v>
      </c>
      <c r="K295" s="16">
        <f t="shared" si="52"/>
        <v>1428.8195672000002</v>
      </c>
      <c r="L295">
        <f t="shared" si="53"/>
        <v>4715.1045717599964</v>
      </c>
      <c r="M295">
        <f t="shared" si="54"/>
        <v>0</v>
      </c>
      <c r="N295">
        <f t="shared" si="57"/>
        <v>402895.57781843597</v>
      </c>
      <c r="O295">
        <f t="shared" si="58"/>
        <v>1717.2020121983319</v>
      </c>
      <c r="P295">
        <f t="shared" si="55"/>
        <v>0</v>
      </c>
      <c r="Q295" s="19">
        <f t="shared" si="59"/>
        <v>1030.3212073189991</v>
      </c>
    </row>
    <row r="296" spans="2:17" x14ac:dyDescent="0.25">
      <c r="B296" s="3" t="s">
        <v>36</v>
      </c>
      <c r="C296" s="3">
        <v>288</v>
      </c>
      <c r="D296" s="3">
        <v>288</v>
      </c>
      <c r="E296" s="10">
        <v>44</v>
      </c>
      <c r="F296" s="16">
        <f t="shared" si="56"/>
        <v>0.91666666666666585</v>
      </c>
      <c r="G296" s="16">
        <f t="shared" si="48"/>
        <v>2.6000000000000014</v>
      </c>
      <c r="H296" s="16">
        <f t="shared" si="49"/>
        <v>1306.2499999999989</v>
      </c>
      <c r="I296">
        <f t="shared" si="50"/>
        <v>118.82362500000001</v>
      </c>
      <c r="J296" s="18">
        <f t="shared" si="51"/>
        <v>2.3253048000000032</v>
      </c>
      <c r="K296" s="16">
        <f t="shared" si="52"/>
        <v>1427.3989297999988</v>
      </c>
      <c r="L296">
        <f t="shared" si="53"/>
        <v>3711.2372174799989</v>
      </c>
      <c r="M296">
        <f t="shared" si="54"/>
        <v>0</v>
      </c>
      <c r="N296">
        <f t="shared" si="57"/>
        <v>407610.68239019596</v>
      </c>
      <c r="O296">
        <f t="shared" si="58"/>
        <v>1717.2020121983319</v>
      </c>
      <c r="P296">
        <f t="shared" si="55"/>
        <v>0</v>
      </c>
      <c r="Q296" s="19">
        <f t="shared" si="59"/>
        <v>1030.3212073189991</v>
      </c>
    </row>
    <row r="297" spans="2:17" x14ac:dyDescent="0.25">
      <c r="B297" s="3" t="s">
        <v>36</v>
      </c>
      <c r="C297" s="3">
        <v>289</v>
      </c>
      <c r="D297" s="3">
        <v>289</v>
      </c>
      <c r="E297" s="10">
        <v>47.3</v>
      </c>
      <c r="F297" s="16">
        <f t="shared" si="56"/>
        <v>0.72222222222222265</v>
      </c>
      <c r="G297" s="16">
        <f t="shared" si="48"/>
        <v>1.25</v>
      </c>
      <c r="H297" s="16">
        <f t="shared" si="49"/>
        <v>1029.1666666666672</v>
      </c>
      <c r="I297">
        <f t="shared" si="50"/>
        <v>118.82362500000001</v>
      </c>
      <c r="J297" s="18">
        <f t="shared" si="51"/>
        <v>0.53746875000000005</v>
      </c>
      <c r="K297" s="16">
        <f t="shared" si="52"/>
        <v>1148.5277604166672</v>
      </c>
      <c r="L297">
        <f t="shared" si="53"/>
        <v>1435.6597005208341</v>
      </c>
      <c r="M297">
        <f t="shared" si="54"/>
        <v>0</v>
      </c>
      <c r="N297">
        <f t="shared" si="57"/>
        <v>411321.91960767598</v>
      </c>
      <c r="O297">
        <f t="shared" si="58"/>
        <v>1717.2020121983319</v>
      </c>
      <c r="P297">
        <f t="shared" si="55"/>
        <v>0</v>
      </c>
      <c r="Q297" s="19">
        <f t="shared" si="59"/>
        <v>1030.3212073189991</v>
      </c>
    </row>
    <row r="298" spans="2:17" x14ac:dyDescent="0.25">
      <c r="B298" s="3" t="s">
        <v>36</v>
      </c>
      <c r="C298" s="3">
        <v>290</v>
      </c>
      <c r="D298" s="3">
        <v>290</v>
      </c>
      <c r="E298" s="10">
        <v>49.2</v>
      </c>
      <c r="F298" s="16">
        <f t="shared" si="56"/>
        <v>0.34722222222222221</v>
      </c>
      <c r="G298" s="16">
        <f t="shared" si="48"/>
        <v>0</v>
      </c>
      <c r="H298" s="16">
        <f t="shared" si="49"/>
        <v>494.79166666666663</v>
      </c>
      <c r="I298">
        <f t="shared" si="50"/>
        <v>118.82362500000001</v>
      </c>
      <c r="J298" s="18">
        <f t="shared" si="51"/>
        <v>0</v>
      </c>
      <c r="K298" s="16">
        <f t="shared" si="52"/>
        <v>613.61529166666662</v>
      </c>
      <c r="L298">
        <f t="shared" si="53"/>
        <v>0</v>
      </c>
      <c r="M298">
        <f t="shared" si="54"/>
        <v>0</v>
      </c>
      <c r="N298">
        <f t="shared" si="57"/>
        <v>412757.57930819684</v>
      </c>
      <c r="O298">
        <f t="shared" si="58"/>
        <v>1717.2020121983319</v>
      </c>
      <c r="P298">
        <f t="shared" si="55"/>
        <v>0</v>
      </c>
      <c r="Q298" s="19">
        <f t="shared" si="59"/>
        <v>1030.3212073189991</v>
      </c>
    </row>
    <row r="299" spans="2:17" x14ac:dyDescent="0.25">
      <c r="B299" s="3" t="s">
        <v>36</v>
      </c>
      <c r="C299" s="3">
        <v>291</v>
      </c>
      <c r="D299" s="3">
        <v>291</v>
      </c>
      <c r="E299" s="10">
        <v>49.8</v>
      </c>
      <c r="F299" s="16">
        <f t="shared" si="56"/>
        <v>0</v>
      </c>
      <c r="G299" s="16">
        <f t="shared" si="48"/>
        <v>-0.84999999999999787</v>
      </c>
      <c r="H299" s="16">
        <f t="shared" si="49"/>
        <v>0</v>
      </c>
      <c r="I299">
        <f t="shared" si="50"/>
        <v>118.82362500000001</v>
      </c>
      <c r="J299" s="18">
        <f t="shared" si="51"/>
        <v>0.24852554999999879</v>
      </c>
      <c r="K299" s="16">
        <f t="shared" si="52"/>
        <v>119.07215055</v>
      </c>
      <c r="L299">
        <f t="shared" si="53"/>
        <v>-101.21132796749976</v>
      </c>
      <c r="M299">
        <f t="shared" si="54"/>
        <v>-101.21132796749976</v>
      </c>
      <c r="N299">
        <f t="shared" si="57"/>
        <v>412757.57930819684</v>
      </c>
      <c r="O299">
        <f t="shared" si="58"/>
        <v>1818.4133401658316</v>
      </c>
      <c r="P299">
        <f t="shared" si="55"/>
        <v>60.726796780499853</v>
      </c>
      <c r="Q299" s="19">
        <f t="shared" si="59"/>
        <v>1091.0480040994989</v>
      </c>
    </row>
    <row r="300" spans="2:17" x14ac:dyDescent="0.25">
      <c r="B300" s="3" t="s">
        <v>36</v>
      </c>
      <c r="C300" s="3">
        <v>292</v>
      </c>
      <c r="D300" s="3">
        <v>292</v>
      </c>
      <c r="E300" s="10">
        <v>49.2</v>
      </c>
      <c r="F300" s="16">
        <f t="shared" si="56"/>
        <v>-0.23611111111111052</v>
      </c>
      <c r="G300" s="16">
        <f t="shared" si="48"/>
        <v>-0.95000000000000284</v>
      </c>
      <c r="H300" s="16">
        <f t="shared" si="49"/>
        <v>-336.45833333333252</v>
      </c>
      <c r="I300">
        <f t="shared" si="50"/>
        <v>118.82362500000001</v>
      </c>
      <c r="J300" s="18">
        <f t="shared" si="51"/>
        <v>0.31044195000000191</v>
      </c>
      <c r="K300" s="16">
        <f t="shared" si="52"/>
        <v>-217.32426638333251</v>
      </c>
      <c r="L300">
        <f t="shared" si="53"/>
        <v>206.45805306416651</v>
      </c>
      <c r="M300">
        <f t="shared" si="54"/>
        <v>0</v>
      </c>
      <c r="N300">
        <f t="shared" si="57"/>
        <v>412757.57930819684</v>
      </c>
      <c r="O300">
        <f t="shared" si="58"/>
        <v>1818.4133401658316</v>
      </c>
      <c r="P300">
        <f t="shared" si="55"/>
        <v>0</v>
      </c>
      <c r="Q300" s="19">
        <f t="shared" si="59"/>
        <v>1091.0480040994989</v>
      </c>
    </row>
    <row r="301" spans="2:17" x14ac:dyDescent="0.25">
      <c r="B301" s="3" t="s">
        <v>36</v>
      </c>
      <c r="C301" s="3">
        <v>293</v>
      </c>
      <c r="D301" s="3">
        <v>293</v>
      </c>
      <c r="E301" s="10">
        <v>48.1</v>
      </c>
      <c r="F301" s="16">
        <f t="shared" si="56"/>
        <v>-0.26388888888888967</v>
      </c>
      <c r="G301" s="16">
        <f t="shared" si="48"/>
        <v>-0.65000000000000213</v>
      </c>
      <c r="H301" s="16">
        <f t="shared" si="49"/>
        <v>-376.04166666666777</v>
      </c>
      <c r="I301">
        <f t="shared" si="50"/>
        <v>118.82362500000001</v>
      </c>
      <c r="J301" s="18">
        <f t="shared" si="51"/>
        <v>0.14533155000000098</v>
      </c>
      <c r="K301" s="16">
        <f t="shared" si="52"/>
        <v>-257.07271011666779</v>
      </c>
      <c r="L301">
        <f t="shared" si="53"/>
        <v>167.09726157583461</v>
      </c>
      <c r="M301">
        <f t="shared" si="54"/>
        <v>0</v>
      </c>
      <c r="N301">
        <f t="shared" si="57"/>
        <v>412964.03736126103</v>
      </c>
      <c r="O301">
        <f t="shared" si="58"/>
        <v>1818.4133401658316</v>
      </c>
      <c r="P301">
        <f t="shared" si="55"/>
        <v>0</v>
      </c>
      <c r="Q301" s="19">
        <f t="shared" si="59"/>
        <v>1091.0480040994989</v>
      </c>
    </row>
    <row r="302" spans="2:17" x14ac:dyDescent="0.25">
      <c r="B302" s="3" t="s">
        <v>36</v>
      </c>
      <c r="C302" s="3">
        <v>294</v>
      </c>
      <c r="D302" s="3">
        <v>294</v>
      </c>
      <c r="E302" s="10">
        <v>47.3</v>
      </c>
      <c r="F302" s="16">
        <f t="shared" si="56"/>
        <v>-0.18055555555555614</v>
      </c>
      <c r="G302" s="16">
        <f t="shared" si="48"/>
        <v>-0.29999999999999716</v>
      </c>
      <c r="H302" s="16">
        <f t="shared" si="49"/>
        <v>-257.29166666666748</v>
      </c>
      <c r="I302">
        <f t="shared" si="50"/>
        <v>118.82362500000001</v>
      </c>
      <c r="J302" s="18">
        <f t="shared" si="51"/>
        <v>3.0958199999999419E-2</v>
      </c>
      <c r="K302" s="16">
        <f t="shared" si="52"/>
        <v>-138.4370834666675</v>
      </c>
      <c r="L302">
        <f t="shared" si="53"/>
        <v>41.531125039999857</v>
      </c>
      <c r="M302">
        <f t="shared" si="54"/>
        <v>0</v>
      </c>
      <c r="N302">
        <f t="shared" si="57"/>
        <v>413131.13462283683</v>
      </c>
      <c r="O302">
        <f t="shared" si="58"/>
        <v>1818.4133401658316</v>
      </c>
      <c r="P302">
        <f t="shared" si="55"/>
        <v>0</v>
      </c>
      <c r="Q302" s="19">
        <f t="shared" si="59"/>
        <v>1091.0480040994989</v>
      </c>
    </row>
    <row r="303" spans="2:17" x14ac:dyDescent="0.25">
      <c r="B303" s="3" t="s">
        <v>36</v>
      </c>
      <c r="C303" s="3">
        <v>295</v>
      </c>
      <c r="D303" s="3">
        <v>295</v>
      </c>
      <c r="E303" s="10">
        <v>46.8</v>
      </c>
      <c r="F303" s="16">
        <f t="shared" si="56"/>
        <v>-8.3333333333332538E-2</v>
      </c>
      <c r="G303" s="16">
        <f t="shared" si="48"/>
        <v>0</v>
      </c>
      <c r="H303" s="16">
        <f t="shared" si="49"/>
        <v>-118.74999999999886</v>
      </c>
      <c r="I303">
        <f t="shared" si="50"/>
        <v>118.82362500000001</v>
      </c>
      <c r="J303" s="18">
        <f t="shared" si="51"/>
        <v>0</v>
      </c>
      <c r="K303" s="16">
        <f t="shared" si="52"/>
        <v>7.3625000001143803E-2</v>
      </c>
      <c r="L303">
        <f t="shared" si="53"/>
        <v>0</v>
      </c>
      <c r="M303">
        <f t="shared" si="54"/>
        <v>0</v>
      </c>
      <c r="N303">
        <f t="shared" si="57"/>
        <v>413172.66574787686</v>
      </c>
      <c r="O303">
        <f t="shared" si="58"/>
        <v>1818.4133401658316</v>
      </c>
      <c r="P303">
        <f t="shared" si="55"/>
        <v>0</v>
      </c>
      <c r="Q303" s="19">
        <f t="shared" si="59"/>
        <v>1091.0480040994989</v>
      </c>
    </row>
    <row r="304" spans="2:17" x14ac:dyDescent="0.25">
      <c r="B304" s="3" t="s">
        <v>36</v>
      </c>
      <c r="C304" s="3">
        <v>296</v>
      </c>
      <c r="D304" s="3">
        <v>296</v>
      </c>
      <c r="E304" s="10">
        <v>46.7</v>
      </c>
      <c r="F304" s="16">
        <f t="shared" si="56"/>
        <v>0</v>
      </c>
      <c r="G304" s="16">
        <f t="shared" si="48"/>
        <v>0.19999999999999929</v>
      </c>
      <c r="H304" s="16">
        <f t="shared" si="49"/>
        <v>0</v>
      </c>
      <c r="I304">
        <f t="shared" si="50"/>
        <v>118.82362500000001</v>
      </c>
      <c r="J304" s="18">
        <f t="shared" si="51"/>
        <v>1.3759199999999906E-2</v>
      </c>
      <c r="K304" s="16">
        <f t="shared" si="52"/>
        <v>118.8373842</v>
      </c>
      <c r="L304">
        <f t="shared" si="53"/>
        <v>23.767476839999915</v>
      </c>
      <c r="M304">
        <f t="shared" si="54"/>
        <v>0</v>
      </c>
      <c r="N304">
        <f t="shared" si="57"/>
        <v>413172.66574787686</v>
      </c>
      <c r="O304">
        <f t="shared" si="58"/>
        <v>1818.4133401658316</v>
      </c>
      <c r="P304">
        <f t="shared" si="55"/>
        <v>0</v>
      </c>
      <c r="Q304" s="19">
        <f t="shared" si="59"/>
        <v>1091.0480040994989</v>
      </c>
    </row>
    <row r="305" spans="2:17" x14ac:dyDescent="0.25">
      <c r="B305" s="3" t="s">
        <v>36</v>
      </c>
      <c r="C305" s="3">
        <v>297</v>
      </c>
      <c r="D305" s="3">
        <v>297</v>
      </c>
      <c r="E305" s="10">
        <v>46.8</v>
      </c>
      <c r="F305" s="16">
        <f t="shared" si="56"/>
        <v>5.5555555555555358E-2</v>
      </c>
      <c r="G305" s="16">
        <f t="shared" si="48"/>
        <v>0.25</v>
      </c>
      <c r="H305" s="16">
        <f t="shared" si="49"/>
        <v>79.166666666666387</v>
      </c>
      <c r="I305">
        <f t="shared" si="50"/>
        <v>118.82362500000001</v>
      </c>
      <c r="J305" s="18">
        <f t="shared" si="51"/>
        <v>2.1498750000000004E-2</v>
      </c>
      <c r="K305" s="16">
        <f t="shared" si="52"/>
        <v>198.0117904166664</v>
      </c>
      <c r="L305">
        <f t="shared" si="53"/>
        <v>49.5029476041666</v>
      </c>
      <c r="M305">
        <f t="shared" si="54"/>
        <v>0</v>
      </c>
      <c r="N305">
        <f t="shared" si="57"/>
        <v>413196.43322471686</v>
      </c>
      <c r="O305">
        <f t="shared" si="58"/>
        <v>1818.4133401658316</v>
      </c>
      <c r="P305">
        <f t="shared" si="55"/>
        <v>0</v>
      </c>
      <c r="Q305" s="19">
        <f t="shared" si="59"/>
        <v>1091.0480040994989</v>
      </c>
    </row>
    <row r="306" spans="2:17" x14ac:dyDescent="0.25">
      <c r="B306" s="3" t="s">
        <v>36</v>
      </c>
      <c r="C306" s="3">
        <v>298</v>
      </c>
      <c r="D306" s="3">
        <v>298</v>
      </c>
      <c r="E306" s="10">
        <v>47.1</v>
      </c>
      <c r="F306" s="16">
        <f t="shared" si="56"/>
        <v>6.9444444444444448E-2</v>
      </c>
      <c r="G306" s="16">
        <f t="shared" si="48"/>
        <v>9.9999999999997868E-2</v>
      </c>
      <c r="H306" s="16">
        <f t="shared" si="49"/>
        <v>98.958333333333343</v>
      </c>
      <c r="I306">
        <f t="shared" si="50"/>
        <v>118.82362500000001</v>
      </c>
      <c r="J306" s="18">
        <f t="shared" si="51"/>
        <v>3.4397999999998541E-3</v>
      </c>
      <c r="K306" s="16">
        <f t="shared" si="52"/>
        <v>217.78539813333336</v>
      </c>
      <c r="L306">
        <f t="shared" si="53"/>
        <v>21.778539813332873</v>
      </c>
      <c r="M306">
        <f t="shared" si="54"/>
        <v>0</v>
      </c>
      <c r="N306">
        <f t="shared" si="57"/>
        <v>413245.93617232103</v>
      </c>
      <c r="O306">
        <f t="shared" si="58"/>
        <v>1818.4133401658316</v>
      </c>
      <c r="P306">
        <f t="shared" si="55"/>
        <v>0</v>
      </c>
      <c r="Q306" s="19">
        <f t="shared" si="59"/>
        <v>1091.0480040994989</v>
      </c>
    </row>
    <row r="307" spans="2:17" x14ac:dyDescent="0.25">
      <c r="B307" s="3" t="s">
        <v>36</v>
      </c>
      <c r="C307" s="3">
        <v>299</v>
      </c>
      <c r="D307" s="3">
        <v>299</v>
      </c>
      <c r="E307" s="10">
        <v>47.3</v>
      </c>
      <c r="F307" s="16">
        <f t="shared" si="56"/>
        <v>2.7777777777777186E-2</v>
      </c>
      <c r="G307" s="16">
        <f t="shared" si="48"/>
        <v>-9.9999999999997868E-2</v>
      </c>
      <c r="H307" s="16">
        <f t="shared" si="49"/>
        <v>39.58333333333249</v>
      </c>
      <c r="I307">
        <f t="shared" si="50"/>
        <v>118.82362500000001</v>
      </c>
      <c r="J307" s="18">
        <f t="shared" si="51"/>
        <v>3.4397999999998541E-3</v>
      </c>
      <c r="K307" s="16">
        <f t="shared" si="52"/>
        <v>158.41039813333251</v>
      </c>
      <c r="L307">
        <f t="shared" si="53"/>
        <v>-15.841039813332912</v>
      </c>
      <c r="M307">
        <f t="shared" si="54"/>
        <v>-15.841039813332912</v>
      </c>
      <c r="N307">
        <f t="shared" si="57"/>
        <v>413267.71471213439</v>
      </c>
      <c r="O307">
        <f t="shared" si="58"/>
        <v>1834.2543799791645</v>
      </c>
      <c r="P307">
        <f t="shared" si="55"/>
        <v>9.5046238879997471</v>
      </c>
      <c r="Q307" s="19">
        <f t="shared" si="59"/>
        <v>1100.5526279874987</v>
      </c>
    </row>
    <row r="308" spans="2:17" x14ac:dyDescent="0.25">
      <c r="B308" s="3" t="s">
        <v>36</v>
      </c>
      <c r="C308" s="3">
        <v>300</v>
      </c>
      <c r="D308" s="3">
        <v>300</v>
      </c>
      <c r="E308" s="10">
        <v>47.3</v>
      </c>
      <c r="F308" s="16">
        <f t="shared" si="56"/>
        <v>-2.7777777777777186E-2</v>
      </c>
      <c r="G308" s="16">
        <f t="shared" si="48"/>
        <v>-0.34999999999999787</v>
      </c>
      <c r="H308" s="16">
        <f t="shared" si="49"/>
        <v>-39.58333333333249</v>
      </c>
      <c r="I308">
        <f t="shared" si="50"/>
        <v>118.82362500000001</v>
      </c>
      <c r="J308" s="18">
        <f t="shared" si="51"/>
        <v>4.2137549999999496E-2</v>
      </c>
      <c r="K308" s="16">
        <f t="shared" si="52"/>
        <v>79.282429216667509</v>
      </c>
      <c r="L308">
        <f t="shared" si="53"/>
        <v>-27.748850225833458</v>
      </c>
      <c r="M308">
        <f t="shared" si="54"/>
        <v>-27.748850225833458</v>
      </c>
      <c r="N308">
        <f t="shared" si="57"/>
        <v>413267.71471213439</v>
      </c>
      <c r="O308">
        <f t="shared" si="58"/>
        <v>1862.0032302049979</v>
      </c>
      <c r="P308">
        <f t="shared" si="55"/>
        <v>16.649310135500073</v>
      </c>
      <c r="Q308" s="19">
        <f t="shared" si="59"/>
        <v>1117.2019381229989</v>
      </c>
    </row>
    <row r="309" spans="2:17" x14ac:dyDescent="0.25">
      <c r="B309" s="3" t="s">
        <v>36</v>
      </c>
      <c r="C309" s="3">
        <v>301</v>
      </c>
      <c r="D309" s="3">
        <v>301</v>
      </c>
      <c r="E309" s="10">
        <v>47.1</v>
      </c>
      <c r="F309" s="16">
        <f t="shared" si="56"/>
        <v>-9.7222222222221627E-2</v>
      </c>
      <c r="G309" s="16">
        <f t="shared" si="48"/>
        <v>-0.65000000000000213</v>
      </c>
      <c r="H309" s="16">
        <f t="shared" si="49"/>
        <v>-138.5416666666658</v>
      </c>
      <c r="I309">
        <f t="shared" si="50"/>
        <v>118.82362500000001</v>
      </c>
      <c r="J309" s="18">
        <f t="shared" si="51"/>
        <v>0.14533155000000098</v>
      </c>
      <c r="K309" s="16">
        <f t="shared" si="52"/>
        <v>-19.572710116665796</v>
      </c>
      <c r="L309">
        <f t="shared" si="53"/>
        <v>12.722261575832809</v>
      </c>
      <c r="M309">
        <f t="shared" si="54"/>
        <v>0</v>
      </c>
      <c r="N309">
        <f t="shared" si="57"/>
        <v>413267.71471213439</v>
      </c>
      <c r="O309">
        <f t="shared" si="58"/>
        <v>1862.0032302049979</v>
      </c>
      <c r="P309">
        <f t="shared" si="55"/>
        <v>0</v>
      </c>
      <c r="Q309" s="19">
        <f t="shared" si="59"/>
        <v>1117.2019381229989</v>
      </c>
    </row>
    <row r="310" spans="2:17" x14ac:dyDescent="0.25">
      <c r="B310" s="3" t="s">
        <v>36</v>
      </c>
      <c r="C310" s="3">
        <v>302</v>
      </c>
      <c r="D310" s="3">
        <v>302</v>
      </c>
      <c r="E310" s="10">
        <v>46.6</v>
      </c>
      <c r="F310" s="16">
        <f t="shared" si="56"/>
        <v>-0.18055555555555614</v>
      </c>
      <c r="G310" s="16">
        <f t="shared" si="48"/>
        <v>-0.90000000000000213</v>
      </c>
      <c r="H310" s="16">
        <f t="shared" si="49"/>
        <v>-257.29166666666748</v>
      </c>
      <c r="I310">
        <f t="shared" si="50"/>
        <v>118.82362500000001</v>
      </c>
      <c r="J310" s="18">
        <f t="shared" si="51"/>
        <v>0.27862380000000136</v>
      </c>
      <c r="K310" s="16">
        <f t="shared" si="52"/>
        <v>-138.1894178666675</v>
      </c>
      <c r="L310">
        <f t="shared" si="53"/>
        <v>124.37047608000104</v>
      </c>
      <c r="M310">
        <f t="shared" si="54"/>
        <v>0</v>
      </c>
      <c r="N310">
        <f t="shared" si="57"/>
        <v>413280.4369737102</v>
      </c>
      <c r="O310">
        <f t="shared" si="58"/>
        <v>1862.0032302049979</v>
      </c>
      <c r="P310">
        <f t="shared" si="55"/>
        <v>0</v>
      </c>
      <c r="Q310" s="19">
        <f t="shared" si="59"/>
        <v>1117.2019381229989</v>
      </c>
    </row>
    <row r="311" spans="2:17" x14ac:dyDescent="0.25">
      <c r="B311" s="3" t="s">
        <v>36</v>
      </c>
      <c r="C311" s="3">
        <v>303</v>
      </c>
      <c r="D311" s="3">
        <v>303</v>
      </c>
      <c r="E311" s="10">
        <v>45.8</v>
      </c>
      <c r="F311" s="16">
        <f t="shared" si="56"/>
        <v>-0.25000000000000061</v>
      </c>
      <c r="G311" s="16">
        <f t="shared" si="48"/>
        <v>-1.25</v>
      </c>
      <c r="H311" s="16">
        <f t="shared" si="49"/>
        <v>-356.25000000000085</v>
      </c>
      <c r="I311">
        <f t="shared" si="50"/>
        <v>118.82362500000001</v>
      </c>
      <c r="J311" s="18">
        <f t="shared" si="51"/>
        <v>0.53746875000000005</v>
      </c>
      <c r="K311" s="16">
        <f t="shared" si="52"/>
        <v>-236.88890625000087</v>
      </c>
      <c r="L311">
        <f t="shared" si="53"/>
        <v>296.11113281250107</v>
      </c>
      <c r="M311">
        <f t="shared" si="54"/>
        <v>0</v>
      </c>
      <c r="N311">
        <f t="shared" si="57"/>
        <v>413404.80744979018</v>
      </c>
      <c r="O311">
        <f t="shared" si="58"/>
        <v>1862.0032302049979</v>
      </c>
      <c r="P311">
        <f t="shared" si="55"/>
        <v>0</v>
      </c>
      <c r="Q311" s="19">
        <f t="shared" si="59"/>
        <v>1117.2019381229989</v>
      </c>
    </row>
    <row r="312" spans="2:17" x14ac:dyDescent="0.25">
      <c r="B312" s="3" t="s">
        <v>36</v>
      </c>
      <c r="C312" s="3">
        <v>304</v>
      </c>
      <c r="D312" s="3">
        <v>304</v>
      </c>
      <c r="E312" s="10">
        <v>44.8</v>
      </c>
      <c r="F312" s="16">
        <f t="shared" si="56"/>
        <v>-0.34722222222222221</v>
      </c>
      <c r="G312" s="16">
        <f t="shared" si="48"/>
        <v>-1.5</v>
      </c>
      <c r="H312" s="16">
        <f t="shared" si="49"/>
        <v>-494.79166666666663</v>
      </c>
      <c r="I312">
        <f t="shared" si="50"/>
        <v>118.82362500000001</v>
      </c>
      <c r="J312" s="18">
        <f t="shared" si="51"/>
        <v>0.77395500000000017</v>
      </c>
      <c r="K312" s="16">
        <f t="shared" si="52"/>
        <v>-375.19408666666664</v>
      </c>
      <c r="L312">
        <f t="shared" si="53"/>
        <v>562.79112999999995</v>
      </c>
      <c r="M312">
        <f t="shared" si="54"/>
        <v>0</v>
      </c>
      <c r="N312">
        <f t="shared" si="57"/>
        <v>413700.9185826027</v>
      </c>
      <c r="O312">
        <f t="shared" si="58"/>
        <v>1862.0032302049979</v>
      </c>
      <c r="P312">
        <f t="shared" si="55"/>
        <v>0</v>
      </c>
      <c r="Q312" s="19">
        <f t="shared" si="59"/>
        <v>1117.2019381229989</v>
      </c>
    </row>
    <row r="313" spans="2:17" x14ac:dyDescent="0.25">
      <c r="B313" s="3" t="s">
        <v>36</v>
      </c>
      <c r="C313" s="3">
        <v>305</v>
      </c>
      <c r="D313" s="3">
        <v>305</v>
      </c>
      <c r="E313" s="10">
        <v>43.3</v>
      </c>
      <c r="F313" s="16">
        <f t="shared" si="56"/>
        <v>-0.41666666666666663</v>
      </c>
      <c r="G313" s="16">
        <f t="shared" si="48"/>
        <v>-1.25</v>
      </c>
      <c r="H313" s="16">
        <f t="shared" si="49"/>
        <v>-593.75</v>
      </c>
      <c r="I313">
        <f t="shared" si="50"/>
        <v>118.82362500000001</v>
      </c>
      <c r="J313" s="18">
        <f t="shared" si="51"/>
        <v>0.53746875000000005</v>
      </c>
      <c r="K313" s="16">
        <f t="shared" si="52"/>
        <v>-474.38890624999999</v>
      </c>
      <c r="L313">
        <f t="shared" si="53"/>
        <v>592.98613281250005</v>
      </c>
      <c r="M313">
        <f t="shared" si="54"/>
        <v>0</v>
      </c>
      <c r="N313">
        <f t="shared" si="57"/>
        <v>414263.70971260272</v>
      </c>
      <c r="O313">
        <f t="shared" si="58"/>
        <v>1862.0032302049979</v>
      </c>
      <c r="P313">
        <f t="shared" si="55"/>
        <v>0</v>
      </c>
      <c r="Q313" s="19">
        <f t="shared" si="59"/>
        <v>1117.2019381229989</v>
      </c>
    </row>
    <row r="314" spans="2:17" x14ac:dyDescent="0.25">
      <c r="B314" s="3" t="s">
        <v>36</v>
      </c>
      <c r="C314" s="3">
        <v>306</v>
      </c>
      <c r="D314" s="3">
        <v>306</v>
      </c>
      <c r="E314" s="10">
        <v>41.8</v>
      </c>
      <c r="F314" s="16">
        <f t="shared" si="56"/>
        <v>-0.34722222222222221</v>
      </c>
      <c r="G314" s="16">
        <f t="shared" si="48"/>
        <v>-0.75</v>
      </c>
      <c r="H314" s="16">
        <f t="shared" si="49"/>
        <v>-494.79166666666663</v>
      </c>
      <c r="I314">
        <f t="shared" si="50"/>
        <v>118.82362500000001</v>
      </c>
      <c r="J314" s="18">
        <f t="shared" si="51"/>
        <v>0.19348875000000004</v>
      </c>
      <c r="K314" s="16">
        <f t="shared" si="52"/>
        <v>-375.77455291666666</v>
      </c>
      <c r="L314">
        <f t="shared" si="53"/>
        <v>281.83091468750001</v>
      </c>
      <c r="M314">
        <f t="shared" si="54"/>
        <v>0</v>
      </c>
      <c r="N314">
        <f t="shared" si="57"/>
        <v>414856.69584541523</v>
      </c>
      <c r="O314">
        <f t="shared" si="58"/>
        <v>1862.0032302049979</v>
      </c>
      <c r="P314">
        <f t="shared" si="55"/>
        <v>0</v>
      </c>
      <c r="Q314" s="19">
        <f t="shared" si="59"/>
        <v>1117.2019381229989</v>
      </c>
    </row>
    <row r="315" spans="2:17" x14ac:dyDescent="0.25">
      <c r="B315" s="3" t="s">
        <v>36</v>
      </c>
      <c r="C315" s="3">
        <v>307</v>
      </c>
      <c r="D315" s="3">
        <v>307</v>
      </c>
      <c r="E315" s="10">
        <v>40.799999999999997</v>
      </c>
      <c r="F315" s="16">
        <f t="shared" si="56"/>
        <v>-0.20833333333333331</v>
      </c>
      <c r="G315" s="16">
        <f t="shared" si="48"/>
        <v>-0.34999999999999787</v>
      </c>
      <c r="H315" s="16">
        <f t="shared" si="49"/>
        <v>-296.875</v>
      </c>
      <c r="I315">
        <f t="shared" si="50"/>
        <v>118.82362500000001</v>
      </c>
      <c r="J315" s="18">
        <f t="shared" si="51"/>
        <v>4.2137549999999496E-2</v>
      </c>
      <c r="K315" s="16">
        <f t="shared" si="52"/>
        <v>-178.00923745</v>
      </c>
      <c r="L315">
        <f t="shared" si="53"/>
        <v>62.303233107499622</v>
      </c>
      <c r="M315">
        <f t="shared" si="54"/>
        <v>0</v>
      </c>
      <c r="N315">
        <f t="shared" si="57"/>
        <v>415138.52676010272</v>
      </c>
      <c r="O315">
        <f t="shared" si="58"/>
        <v>1862.0032302049979</v>
      </c>
      <c r="P315">
        <f t="shared" si="55"/>
        <v>0</v>
      </c>
      <c r="Q315" s="19">
        <f t="shared" si="59"/>
        <v>1117.2019381229989</v>
      </c>
    </row>
    <row r="316" spans="2:17" x14ac:dyDescent="0.25">
      <c r="B316" s="3" t="s">
        <v>36</v>
      </c>
      <c r="C316" s="3">
        <v>308</v>
      </c>
      <c r="D316" s="3">
        <v>308</v>
      </c>
      <c r="E316" s="10">
        <v>40.299999999999997</v>
      </c>
      <c r="F316" s="16">
        <f t="shared" si="56"/>
        <v>-9.7222222222221627E-2</v>
      </c>
      <c r="G316" s="16">
        <f t="shared" si="48"/>
        <v>-0.29999999999999716</v>
      </c>
      <c r="H316" s="16">
        <f t="shared" si="49"/>
        <v>-138.5416666666658</v>
      </c>
      <c r="I316">
        <f t="shared" si="50"/>
        <v>118.82362500000001</v>
      </c>
      <c r="J316" s="18">
        <f t="shared" si="51"/>
        <v>3.0958199999999419E-2</v>
      </c>
      <c r="K316" s="16">
        <f t="shared" si="52"/>
        <v>-19.687083466665797</v>
      </c>
      <c r="L316">
        <f t="shared" si="53"/>
        <v>5.906125039999683</v>
      </c>
      <c r="M316">
        <f t="shared" si="54"/>
        <v>0</v>
      </c>
      <c r="N316">
        <f t="shared" si="57"/>
        <v>415200.82999321021</v>
      </c>
      <c r="O316">
        <f t="shared" si="58"/>
        <v>1862.0032302049979</v>
      </c>
      <c r="P316">
        <f t="shared" si="55"/>
        <v>0</v>
      </c>
      <c r="Q316" s="19">
        <f t="shared" si="59"/>
        <v>1117.2019381229989</v>
      </c>
    </row>
    <row r="317" spans="2:17" x14ac:dyDescent="0.25">
      <c r="B317" s="3" t="s">
        <v>36</v>
      </c>
      <c r="C317" s="3">
        <v>309</v>
      </c>
      <c r="D317" s="3">
        <v>309</v>
      </c>
      <c r="E317" s="10">
        <v>40.1</v>
      </c>
      <c r="F317" s="16">
        <f t="shared" si="56"/>
        <v>-8.3333333333332538E-2</v>
      </c>
      <c r="G317" s="16">
        <f t="shared" si="48"/>
        <v>-0.44999999999999929</v>
      </c>
      <c r="H317" s="16">
        <f t="shared" si="49"/>
        <v>-118.74999999999886</v>
      </c>
      <c r="I317">
        <f t="shared" si="50"/>
        <v>118.82362500000001</v>
      </c>
      <c r="J317" s="18">
        <f t="shared" si="51"/>
        <v>6.9655949999999786E-2</v>
      </c>
      <c r="K317" s="16">
        <f t="shared" si="52"/>
        <v>0.1432809500011436</v>
      </c>
      <c r="L317">
        <f t="shared" si="53"/>
        <v>-6.4476427500514522E-2</v>
      </c>
      <c r="M317">
        <f t="shared" si="54"/>
        <v>-6.4476427500514522E-2</v>
      </c>
      <c r="N317">
        <f t="shared" si="57"/>
        <v>415206.73611825024</v>
      </c>
      <c r="O317">
        <f t="shared" si="58"/>
        <v>1862.0677066324984</v>
      </c>
      <c r="P317">
        <f t="shared" si="55"/>
        <v>3.8685856500308709E-2</v>
      </c>
      <c r="Q317" s="19">
        <f t="shared" si="59"/>
        <v>1117.2406239794991</v>
      </c>
    </row>
    <row r="318" spans="2:17" x14ac:dyDescent="0.25">
      <c r="B318" s="3" t="s">
        <v>36</v>
      </c>
      <c r="C318" s="3">
        <v>310</v>
      </c>
      <c r="D318" s="3">
        <v>310</v>
      </c>
      <c r="E318" s="10">
        <v>39.700000000000003</v>
      </c>
      <c r="F318" s="16">
        <f t="shared" si="56"/>
        <v>-0.12499999999999981</v>
      </c>
      <c r="G318" s="16">
        <f t="shared" si="48"/>
        <v>-0.60000000000000142</v>
      </c>
      <c r="H318" s="16">
        <f t="shared" si="49"/>
        <v>-178.12499999999972</v>
      </c>
      <c r="I318">
        <f t="shared" si="50"/>
        <v>118.82362500000001</v>
      </c>
      <c r="J318" s="18">
        <f t="shared" si="51"/>
        <v>0.1238328000000006</v>
      </c>
      <c r="K318" s="16">
        <f t="shared" si="52"/>
        <v>-59.177542199999706</v>
      </c>
      <c r="L318">
        <f t="shared" si="53"/>
        <v>35.506525319999909</v>
      </c>
      <c r="M318">
        <f t="shared" si="54"/>
        <v>0</v>
      </c>
      <c r="N318">
        <f t="shared" si="57"/>
        <v>415206.73611825024</v>
      </c>
      <c r="O318">
        <f t="shared" si="58"/>
        <v>1862.0677066324984</v>
      </c>
      <c r="P318">
        <f t="shared" si="55"/>
        <v>0</v>
      </c>
      <c r="Q318" s="19">
        <f t="shared" si="59"/>
        <v>1117.2406239794991</v>
      </c>
    </row>
    <row r="319" spans="2:17" x14ac:dyDescent="0.25">
      <c r="B319" s="3" t="s">
        <v>36</v>
      </c>
      <c r="C319" s="3">
        <v>311</v>
      </c>
      <c r="D319" s="3">
        <v>311</v>
      </c>
      <c r="E319" s="10">
        <v>39.200000000000003</v>
      </c>
      <c r="F319" s="16">
        <f t="shared" si="56"/>
        <v>-0.16666666666666705</v>
      </c>
      <c r="G319" s="16">
        <f t="shared" si="48"/>
        <v>-0.90000000000000213</v>
      </c>
      <c r="H319" s="16">
        <f t="shared" si="49"/>
        <v>-237.50000000000054</v>
      </c>
      <c r="I319">
        <f t="shared" si="50"/>
        <v>118.82362500000001</v>
      </c>
      <c r="J319" s="18">
        <f t="shared" si="51"/>
        <v>0.27862380000000136</v>
      </c>
      <c r="K319" s="16">
        <f t="shared" si="52"/>
        <v>-118.39775120000053</v>
      </c>
      <c r="L319">
        <f t="shared" si="53"/>
        <v>106.55797608000073</v>
      </c>
      <c r="M319">
        <f t="shared" si="54"/>
        <v>0</v>
      </c>
      <c r="N319">
        <f t="shared" si="57"/>
        <v>415242.24264357024</v>
      </c>
      <c r="O319">
        <f t="shared" si="58"/>
        <v>1862.0677066324984</v>
      </c>
      <c r="P319">
        <f t="shared" si="55"/>
        <v>0</v>
      </c>
      <c r="Q319" s="19">
        <f t="shared" si="59"/>
        <v>1117.2406239794991</v>
      </c>
    </row>
    <row r="320" spans="2:17" x14ac:dyDescent="0.25">
      <c r="B320" s="3" t="s">
        <v>36</v>
      </c>
      <c r="C320" s="3">
        <v>312</v>
      </c>
      <c r="D320" s="3">
        <v>312</v>
      </c>
      <c r="E320" s="10">
        <v>38.5</v>
      </c>
      <c r="F320" s="16">
        <f t="shared" si="56"/>
        <v>-0.25000000000000061</v>
      </c>
      <c r="G320" s="16">
        <f t="shared" si="48"/>
        <v>-1.25</v>
      </c>
      <c r="H320" s="16">
        <f t="shared" si="49"/>
        <v>-356.25000000000085</v>
      </c>
      <c r="I320">
        <f t="shared" si="50"/>
        <v>118.82362500000001</v>
      </c>
      <c r="J320" s="18">
        <f t="shared" si="51"/>
        <v>0.53746875000000005</v>
      </c>
      <c r="K320" s="16">
        <f t="shared" si="52"/>
        <v>-236.88890625000087</v>
      </c>
      <c r="L320">
        <f t="shared" si="53"/>
        <v>296.11113281250107</v>
      </c>
      <c r="M320">
        <f t="shared" si="54"/>
        <v>0</v>
      </c>
      <c r="N320">
        <f t="shared" si="57"/>
        <v>415348.80061965022</v>
      </c>
      <c r="O320">
        <f t="shared" si="58"/>
        <v>1862.0677066324984</v>
      </c>
      <c r="P320">
        <f t="shared" si="55"/>
        <v>0</v>
      </c>
      <c r="Q320" s="19">
        <f t="shared" si="59"/>
        <v>1117.2406239794991</v>
      </c>
    </row>
    <row r="321" spans="2:17" x14ac:dyDescent="0.25">
      <c r="B321" s="3" t="s">
        <v>36</v>
      </c>
      <c r="C321" s="3">
        <v>313</v>
      </c>
      <c r="D321" s="3">
        <v>313</v>
      </c>
      <c r="E321" s="10">
        <v>37.4</v>
      </c>
      <c r="F321" s="16">
        <f t="shared" si="56"/>
        <v>-0.34722222222222221</v>
      </c>
      <c r="G321" s="16">
        <f t="shared" si="48"/>
        <v>-1.5</v>
      </c>
      <c r="H321" s="16">
        <f t="shared" si="49"/>
        <v>-494.79166666666663</v>
      </c>
      <c r="I321">
        <f t="shared" si="50"/>
        <v>118.82362500000001</v>
      </c>
      <c r="J321" s="18">
        <f t="shared" si="51"/>
        <v>0.77395500000000017</v>
      </c>
      <c r="K321" s="16">
        <f t="shared" si="52"/>
        <v>-375.19408666666664</v>
      </c>
      <c r="L321">
        <f t="shared" si="53"/>
        <v>562.79112999999995</v>
      </c>
      <c r="M321">
        <f t="shared" si="54"/>
        <v>0</v>
      </c>
      <c r="N321">
        <f t="shared" si="57"/>
        <v>415644.91175246274</v>
      </c>
      <c r="O321">
        <f t="shared" si="58"/>
        <v>1862.0677066324984</v>
      </c>
      <c r="P321">
        <f t="shared" si="55"/>
        <v>0</v>
      </c>
      <c r="Q321" s="19">
        <f t="shared" si="59"/>
        <v>1117.2406239794991</v>
      </c>
    </row>
    <row r="322" spans="2:17" x14ac:dyDescent="0.25">
      <c r="B322" s="3" t="s">
        <v>36</v>
      </c>
      <c r="C322" s="3">
        <v>314</v>
      </c>
      <c r="D322" s="3">
        <v>314</v>
      </c>
      <c r="E322" s="10">
        <v>36</v>
      </c>
      <c r="F322" s="16">
        <f t="shared" si="56"/>
        <v>-0.41666666666666663</v>
      </c>
      <c r="G322" s="16">
        <f t="shared" si="48"/>
        <v>-1.5</v>
      </c>
      <c r="H322" s="16">
        <f t="shared" si="49"/>
        <v>-593.75</v>
      </c>
      <c r="I322">
        <f t="shared" si="50"/>
        <v>118.82362500000001</v>
      </c>
      <c r="J322" s="18">
        <f t="shared" si="51"/>
        <v>0.77395500000000017</v>
      </c>
      <c r="K322" s="16">
        <f t="shared" si="52"/>
        <v>-474.15242000000001</v>
      </c>
      <c r="L322">
        <f t="shared" si="53"/>
        <v>711.22863000000007</v>
      </c>
      <c r="M322">
        <f t="shared" si="54"/>
        <v>0</v>
      </c>
      <c r="N322">
        <f t="shared" si="57"/>
        <v>416207.70288246276</v>
      </c>
      <c r="O322">
        <f t="shared" si="58"/>
        <v>1862.0677066324984</v>
      </c>
      <c r="P322">
        <f t="shared" si="55"/>
        <v>0</v>
      </c>
      <c r="Q322" s="19">
        <f t="shared" si="59"/>
        <v>1117.2406239794991</v>
      </c>
    </row>
    <row r="323" spans="2:17" x14ac:dyDescent="0.25">
      <c r="B323" s="3" t="s">
        <v>36</v>
      </c>
      <c r="C323" s="3">
        <v>315</v>
      </c>
      <c r="D323" s="3">
        <v>315</v>
      </c>
      <c r="E323" s="10">
        <v>34.4</v>
      </c>
      <c r="F323" s="16">
        <f t="shared" si="56"/>
        <v>-0.41666666666666663</v>
      </c>
      <c r="G323" s="16">
        <f t="shared" si="48"/>
        <v>-1.3499999999999996</v>
      </c>
      <c r="H323" s="16">
        <f t="shared" si="49"/>
        <v>-593.75</v>
      </c>
      <c r="I323">
        <f t="shared" si="50"/>
        <v>118.82362500000001</v>
      </c>
      <c r="J323" s="18">
        <f t="shared" si="51"/>
        <v>0.62690354999999987</v>
      </c>
      <c r="K323" s="16">
        <f t="shared" si="52"/>
        <v>-474.29947145</v>
      </c>
      <c r="L323">
        <f t="shared" si="53"/>
        <v>640.30428645749987</v>
      </c>
      <c r="M323">
        <f t="shared" si="54"/>
        <v>0</v>
      </c>
      <c r="N323">
        <f t="shared" si="57"/>
        <v>416918.93151246279</v>
      </c>
      <c r="O323">
        <f t="shared" si="58"/>
        <v>1862.0677066324984</v>
      </c>
      <c r="P323">
        <f t="shared" si="55"/>
        <v>0</v>
      </c>
      <c r="Q323" s="19">
        <f t="shared" si="59"/>
        <v>1117.2406239794991</v>
      </c>
    </row>
    <row r="324" spans="2:17" x14ac:dyDescent="0.25">
      <c r="B324" s="3" t="s">
        <v>36</v>
      </c>
      <c r="C324" s="3">
        <v>316</v>
      </c>
      <c r="D324" s="3">
        <v>316</v>
      </c>
      <c r="E324" s="10">
        <v>33</v>
      </c>
      <c r="F324" s="16">
        <f t="shared" si="56"/>
        <v>-0.37499999999999989</v>
      </c>
      <c r="G324" s="16">
        <f t="shared" si="48"/>
        <v>-1.5</v>
      </c>
      <c r="H324" s="16">
        <f t="shared" si="49"/>
        <v>-534.37499999999989</v>
      </c>
      <c r="I324">
        <f t="shared" si="50"/>
        <v>118.82362500000001</v>
      </c>
      <c r="J324" s="18">
        <f t="shared" si="51"/>
        <v>0.77395500000000017</v>
      </c>
      <c r="K324" s="16">
        <f t="shared" si="52"/>
        <v>-414.77741999999989</v>
      </c>
      <c r="L324">
        <f t="shared" si="53"/>
        <v>622.16612999999984</v>
      </c>
      <c r="M324">
        <f t="shared" si="54"/>
        <v>0</v>
      </c>
      <c r="N324">
        <f t="shared" si="57"/>
        <v>417559.23579892027</v>
      </c>
      <c r="O324">
        <f t="shared" si="58"/>
        <v>1862.0677066324984</v>
      </c>
      <c r="P324">
        <f t="shared" si="55"/>
        <v>0</v>
      </c>
      <c r="Q324" s="19">
        <f t="shared" si="59"/>
        <v>1117.2406239794991</v>
      </c>
    </row>
    <row r="325" spans="2:17" x14ac:dyDescent="0.25">
      <c r="B325" s="3" t="s">
        <v>36</v>
      </c>
      <c r="C325" s="3">
        <v>317</v>
      </c>
      <c r="D325" s="3">
        <v>317</v>
      </c>
      <c r="E325" s="10">
        <v>31.7</v>
      </c>
      <c r="F325" s="16">
        <f t="shared" si="56"/>
        <v>-0.41666666666666663</v>
      </c>
      <c r="G325" s="16">
        <f t="shared" si="48"/>
        <v>-1.8499999999999996</v>
      </c>
      <c r="H325" s="16">
        <f t="shared" si="49"/>
        <v>-593.75</v>
      </c>
      <c r="I325">
        <f t="shared" si="50"/>
        <v>118.82362500000001</v>
      </c>
      <c r="J325" s="18">
        <f t="shared" si="51"/>
        <v>1.1772715499999997</v>
      </c>
      <c r="K325" s="16">
        <f t="shared" si="52"/>
        <v>-473.74910345000001</v>
      </c>
      <c r="L325">
        <f t="shared" si="53"/>
        <v>876.4358413824998</v>
      </c>
      <c r="M325">
        <f t="shared" si="54"/>
        <v>0</v>
      </c>
      <c r="N325">
        <f t="shared" si="57"/>
        <v>418181.4019289203</v>
      </c>
      <c r="O325">
        <f t="shared" si="58"/>
        <v>1862.0677066324984</v>
      </c>
      <c r="P325">
        <f t="shared" si="55"/>
        <v>0</v>
      </c>
      <c r="Q325" s="19">
        <f t="shared" si="59"/>
        <v>1117.2406239794991</v>
      </c>
    </row>
    <row r="326" spans="2:17" x14ac:dyDescent="0.25">
      <c r="B326" s="3" t="s">
        <v>36</v>
      </c>
      <c r="C326" s="3">
        <v>318</v>
      </c>
      <c r="D326" s="3">
        <v>318</v>
      </c>
      <c r="E326" s="10">
        <v>30</v>
      </c>
      <c r="F326" s="16">
        <f t="shared" si="56"/>
        <v>-0.51388888888888873</v>
      </c>
      <c r="G326" s="16">
        <f t="shared" si="48"/>
        <v>-1.9499999999999993</v>
      </c>
      <c r="H326" s="16">
        <f t="shared" si="49"/>
        <v>-732.2916666666664</v>
      </c>
      <c r="I326">
        <f t="shared" si="50"/>
        <v>118.82362500000001</v>
      </c>
      <c r="J326" s="18">
        <f t="shared" si="51"/>
        <v>1.3079839499999992</v>
      </c>
      <c r="K326" s="16">
        <f t="shared" si="52"/>
        <v>-612.16005771666642</v>
      </c>
      <c r="L326">
        <f t="shared" si="53"/>
        <v>1193.7121125474991</v>
      </c>
      <c r="M326">
        <f t="shared" si="54"/>
        <v>0</v>
      </c>
      <c r="N326">
        <f t="shared" si="57"/>
        <v>419057.83777030278</v>
      </c>
      <c r="O326">
        <f t="shared" si="58"/>
        <v>1862.0677066324984</v>
      </c>
      <c r="P326">
        <f t="shared" si="55"/>
        <v>0</v>
      </c>
      <c r="Q326" s="19">
        <f t="shared" si="59"/>
        <v>1117.2406239794991</v>
      </c>
    </row>
    <row r="327" spans="2:17" x14ac:dyDescent="0.25">
      <c r="B327" s="3" t="s">
        <v>36</v>
      </c>
      <c r="C327" s="3">
        <v>319</v>
      </c>
      <c r="D327" s="3">
        <v>319</v>
      </c>
      <c r="E327" s="10">
        <v>28</v>
      </c>
      <c r="F327" s="16">
        <f t="shared" si="56"/>
        <v>-0.54166666666666641</v>
      </c>
      <c r="G327" s="16">
        <f t="shared" si="48"/>
        <v>-1.1999999999999993</v>
      </c>
      <c r="H327" s="16">
        <f t="shared" si="49"/>
        <v>-771.87499999999966</v>
      </c>
      <c r="I327">
        <f t="shared" si="50"/>
        <v>118.82362500000001</v>
      </c>
      <c r="J327" s="18">
        <f t="shared" si="51"/>
        <v>0.49533119999999953</v>
      </c>
      <c r="K327" s="16">
        <f t="shared" si="52"/>
        <v>-652.55604379999966</v>
      </c>
      <c r="L327">
        <f t="shared" si="53"/>
        <v>783.06725255999913</v>
      </c>
      <c r="M327">
        <f t="shared" si="54"/>
        <v>0</v>
      </c>
      <c r="N327">
        <f t="shared" si="57"/>
        <v>420251.54988285026</v>
      </c>
      <c r="O327">
        <f t="shared" si="58"/>
        <v>1862.0677066324984</v>
      </c>
      <c r="P327">
        <f t="shared" si="55"/>
        <v>0</v>
      </c>
      <c r="Q327" s="19">
        <f t="shared" si="59"/>
        <v>1117.2406239794991</v>
      </c>
    </row>
    <row r="328" spans="2:17" x14ac:dyDescent="0.25">
      <c r="B328" s="3" t="s">
        <v>36</v>
      </c>
      <c r="C328" s="3">
        <v>320</v>
      </c>
      <c r="D328" s="3">
        <v>320</v>
      </c>
      <c r="E328" s="10">
        <v>26.1</v>
      </c>
      <c r="F328" s="16">
        <f t="shared" si="56"/>
        <v>-0.33333333333333315</v>
      </c>
      <c r="G328" s="16">
        <f t="shared" si="48"/>
        <v>-0.60000000000000142</v>
      </c>
      <c r="H328" s="16">
        <f t="shared" si="49"/>
        <v>-474.99999999999972</v>
      </c>
      <c r="I328">
        <f t="shared" si="50"/>
        <v>118.82362500000001</v>
      </c>
      <c r="J328" s="18">
        <f t="shared" si="51"/>
        <v>0.1238328000000006</v>
      </c>
      <c r="K328" s="16">
        <f t="shared" si="52"/>
        <v>-356.05254219999972</v>
      </c>
      <c r="L328">
        <f t="shared" si="53"/>
        <v>213.63152532000035</v>
      </c>
      <c r="M328">
        <f t="shared" si="54"/>
        <v>0</v>
      </c>
      <c r="N328">
        <f t="shared" si="57"/>
        <v>421034.61713541026</v>
      </c>
      <c r="O328">
        <f t="shared" si="58"/>
        <v>1862.0677066324984</v>
      </c>
      <c r="P328">
        <f t="shared" si="55"/>
        <v>0</v>
      </c>
      <c r="Q328" s="19">
        <f t="shared" si="59"/>
        <v>1117.2406239794991</v>
      </c>
    </row>
    <row r="329" spans="2:17" x14ac:dyDescent="0.25">
      <c r="B329" s="3" t="s">
        <v>36</v>
      </c>
      <c r="C329" s="3">
        <v>321</v>
      </c>
      <c r="D329" s="3">
        <v>321</v>
      </c>
      <c r="E329" s="10">
        <v>25.6</v>
      </c>
      <c r="F329" s="16">
        <f t="shared" si="56"/>
        <v>-0.16666666666666705</v>
      </c>
      <c r="G329" s="16">
        <f t="shared" ref="G329:G392" si="60">($E331-$E329)/2</f>
        <v>-0.35000000000000142</v>
      </c>
      <c r="H329" s="16">
        <f t="shared" ref="H329:H392" si="61">$I$4*F329</f>
        <v>-237.50000000000054</v>
      </c>
      <c r="I329">
        <f t="shared" ref="I329:I392" si="62">$K$4*$I$4*9.81</f>
        <v>118.82362500000001</v>
      </c>
      <c r="J329" s="18">
        <f t="shared" ref="J329:J392" si="63">0.5*$M$4*$L$4*$J$4*(G329^2)</f>
        <v>4.213755000000035E-2</v>
      </c>
      <c r="K329" s="16">
        <f t="shared" ref="K329:K392" si="64">H329+I329+J329</f>
        <v>-118.63423745000053</v>
      </c>
      <c r="L329">
        <f t="shared" ref="L329:L392" si="65">K329*G329</f>
        <v>41.521983107500354</v>
      </c>
      <c r="M329">
        <f t="shared" ref="M329:M392" si="66">IF(L329&lt;0,L329,0)</f>
        <v>0</v>
      </c>
      <c r="N329">
        <f t="shared" si="57"/>
        <v>421248.24866073026</v>
      </c>
      <c r="O329">
        <f t="shared" si="58"/>
        <v>1862.0677066324984</v>
      </c>
      <c r="P329">
        <f t="shared" ref="P329:P392" si="67">$O$4*ABS(M329)</f>
        <v>0</v>
      </c>
      <c r="Q329" s="19">
        <f t="shared" si="59"/>
        <v>1117.2406239794991</v>
      </c>
    </row>
    <row r="330" spans="2:17" x14ac:dyDescent="0.25">
      <c r="B330" s="3" t="s">
        <v>36</v>
      </c>
      <c r="C330" s="3">
        <v>322</v>
      </c>
      <c r="D330" s="3">
        <v>322</v>
      </c>
      <c r="E330" s="10">
        <v>24.9</v>
      </c>
      <c r="F330" s="16">
        <f t="shared" ref="F330:F393" si="68">($E331-$E329)/2/3.6</f>
        <v>-9.7222222222222612E-2</v>
      </c>
      <c r="G330" s="16">
        <f t="shared" si="60"/>
        <v>-0.29999999999999893</v>
      </c>
      <c r="H330" s="16">
        <f t="shared" si="61"/>
        <v>-138.54166666666723</v>
      </c>
      <c r="I330">
        <f t="shared" si="62"/>
        <v>118.82362500000001</v>
      </c>
      <c r="J330" s="18">
        <f t="shared" si="63"/>
        <v>3.0958199999999787E-2</v>
      </c>
      <c r="K330" s="16">
        <f t="shared" si="64"/>
        <v>-19.687083466667218</v>
      </c>
      <c r="L330">
        <f t="shared" si="65"/>
        <v>5.9061250400001448</v>
      </c>
      <c r="M330">
        <f t="shared" si="66"/>
        <v>0</v>
      </c>
      <c r="N330">
        <f t="shared" ref="N330:N393" si="69">N329+(MAX(L329,0))</f>
        <v>421289.77064383775</v>
      </c>
      <c r="O330">
        <f t="shared" ref="O330:O393" si="70">O329+ABS(M330)*1</f>
        <v>1862.0677066324984</v>
      </c>
      <c r="P330">
        <f t="shared" si="67"/>
        <v>0</v>
      </c>
      <c r="Q330" s="19">
        <f t="shared" ref="Q330:Q393" si="71">Q329+P330*1</f>
        <v>1117.2406239794991</v>
      </c>
    </row>
    <row r="331" spans="2:17" x14ac:dyDescent="0.25">
      <c r="B331" s="3" t="s">
        <v>36</v>
      </c>
      <c r="C331" s="3">
        <v>323</v>
      </c>
      <c r="D331" s="3">
        <v>323</v>
      </c>
      <c r="E331" s="10">
        <v>24.9</v>
      </c>
      <c r="F331" s="16">
        <f t="shared" si="68"/>
        <v>-8.3333333333333037E-2</v>
      </c>
      <c r="G331" s="16">
        <f t="shared" si="60"/>
        <v>-0.5</v>
      </c>
      <c r="H331" s="16">
        <f t="shared" si="61"/>
        <v>-118.74999999999957</v>
      </c>
      <c r="I331">
        <f t="shared" si="62"/>
        <v>118.82362500000001</v>
      </c>
      <c r="J331" s="18">
        <f t="shared" si="63"/>
        <v>8.5995000000000016E-2</v>
      </c>
      <c r="K331" s="16">
        <f t="shared" si="64"/>
        <v>0.15962000000043328</v>
      </c>
      <c r="L331">
        <f t="shared" si="65"/>
        <v>-7.9810000000216638E-2</v>
      </c>
      <c r="M331">
        <f t="shared" si="66"/>
        <v>-7.9810000000216638E-2</v>
      </c>
      <c r="N331">
        <f t="shared" si="69"/>
        <v>421295.67676887778</v>
      </c>
      <c r="O331">
        <f t="shared" si="70"/>
        <v>1862.1475166324985</v>
      </c>
      <c r="P331">
        <f t="shared" si="67"/>
        <v>4.7886000000129984E-2</v>
      </c>
      <c r="Q331" s="19">
        <f t="shared" si="71"/>
        <v>1117.2885099794992</v>
      </c>
    </row>
    <row r="332" spans="2:17" x14ac:dyDescent="0.25">
      <c r="B332" s="3" t="s">
        <v>36</v>
      </c>
      <c r="C332" s="3">
        <v>324</v>
      </c>
      <c r="D332" s="3">
        <v>324</v>
      </c>
      <c r="E332" s="10">
        <v>24.3</v>
      </c>
      <c r="F332" s="16">
        <f t="shared" si="68"/>
        <v>-0.1388888888888889</v>
      </c>
      <c r="G332" s="16">
        <f t="shared" si="60"/>
        <v>-0.20000000000000107</v>
      </c>
      <c r="H332" s="16">
        <f t="shared" si="61"/>
        <v>-197.91666666666669</v>
      </c>
      <c r="I332">
        <f t="shared" si="62"/>
        <v>118.82362500000001</v>
      </c>
      <c r="J332" s="18">
        <f t="shared" si="63"/>
        <v>1.3759200000000148E-2</v>
      </c>
      <c r="K332" s="16">
        <f t="shared" si="64"/>
        <v>-79.079282466666683</v>
      </c>
      <c r="L332">
        <f t="shared" si="65"/>
        <v>15.81585649333342</v>
      </c>
      <c r="M332">
        <f t="shared" si="66"/>
        <v>0</v>
      </c>
      <c r="N332">
        <f t="shared" si="69"/>
        <v>421295.67676887778</v>
      </c>
      <c r="O332">
        <f t="shared" si="70"/>
        <v>1862.1475166324985</v>
      </c>
      <c r="P332">
        <f t="shared" si="67"/>
        <v>0</v>
      </c>
      <c r="Q332" s="19">
        <f t="shared" si="71"/>
        <v>1117.2885099794992</v>
      </c>
    </row>
    <row r="333" spans="2:17" x14ac:dyDescent="0.25">
      <c r="B333" s="3" t="s">
        <v>36</v>
      </c>
      <c r="C333" s="3">
        <v>325</v>
      </c>
      <c r="D333" s="3">
        <v>325</v>
      </c>
      <c r="E333" s="10">
        <v>23.9</v>
      </c>
      <c r="F333" s="16">
        <f t="shared" si="68"/>
        <v>-5.5555555555555851E-2</v>
      </c>
      <c r="G333" s="16">
        <f t="shared" si="60"/>
        <v>-0.14999999999999858</v>
      </c>
      <c r="H333" s="16">
        <f t="shared" si="61"/>
        <v>-79.166666666667084</v>
      </c>
      <c r="I333">
        <f t="shared" si="62"/>
        <v>118.82362500000001</v>
      </c>
      <c r="J333" s="18">
        <f t="shared" si="63"/>
        <v>7.7395499999998547E-3</v>
      </c>
      <c r="K333" s="16">
        <f t="shared" si="64"/>
        <v>39.66469788333292</v>
      </c>
      <c r="L333">
        <f t="shared" si="65"/>
        <v>-5.949704682499882</v>
      </c>
      <c r="M333">
        <f t="shared" si="66"/>
        <v>-5.949704682499882</v>
      </c>
      <c r="N333">
        <f t="shared" si="69"/>
        <v>421311.49262537109</v>
      </c>
      <c r="O333">
        <f t="shared" si="70"/>
        <v>1868.0972213149985</v>
      </c>
      <c r="P333">
        <f t="shared" si="67"/>
        <v>3.5698228094999291</v>
      </c>
      <c r="Q333" s="19">
        <f t="shared" si="71"/>
        <v>1120.8583327889992</v>
      </c>
    </row>
    <row r="334" spans="2:17" x14ac:dyDescent="0.25">
      <c r="B334" s="3" t="s">
        <v>36</v>
      </c>
      <c r="C334" s="3">
        <v>326</v>
      </c>
      <c r="D334" s="3">
        <v>326</v>
      </c>
      <c r="E334" s="10">
        <v>23.9</v>
      </c>
      <c r="F334" s="16">
        <f t="shared" si="68"/>
        <v>-4.1666666666666269E-2</v>
      </c>
      <c r="G334" s="16">
        <f t="shared" si="60"/>
        <v>-0.29999999999999893</v>
      </c>
      <c r="H334" s="16">
        <f t="shared" si="61"/>
        <v>-59.374999999999432</v>
      </c>
      <c r="I334">
        <f t="shared" si="62"/>
        <v>118.82362500000001</v>
      </c>
      <c r="J334" s="18">
        <f t="shared" si="63"/>
        <v>3.0958199999999787E-2</v>
      </c>
      <c r="K334" s="16">
        <f t="shared" si="64"/>
        <v>59.479583200000576</v>
      </c>
      <c r="L334">
        <f t="shared" si="65"/>
        <v>-17.843874960000111</v>
      </c>
      <c r="M334">
        <f t="shared" si="66"/>
        <v>-17.843874960000111</v>
      </c>
      <c r="N334">
        <f t="shared" si="69"/>
        <v>421311.49262537109</v>
      </c>
      <c r="O334">
        <f t="shared" si="70"/>
        <v>1885.9410962749987</v>
      </c>
      <c r="P334">
        <f t="shared" si="67"/>
        <v>10.706324976000067</v>
      </c>
      <c r="Q334" s="19">
        <f t="shared" si="71"/>
        <v>1131.5646577649993</v>
      </c>
    </row>
    <row r="335" spans="2:17" x14ac:dyDescent="0.25">
      <c r="B335" s="3" t="s">
        <v>36</v>
      </c>
      <c r="C335" s="3">
        <v>327</v>
      </c>
      <c r="D335" s="3">
        <v>327</v>
      </c>
      <c r="E335" s="10">
        <v>23.6</v>
      </c>
      <c r="F335" s="16">
        <f t="shared" si="68"/>
        <v>-8.3333333333333037E-2</v>
      </c>
      <c r="G335" s="16">
        <f t="shared" si="60"/>
        <v>-1.5500000000000007</v>
      </c>
      <c r="H335" s="16">
        <f t="shared" si="61"/>
        <v>-118.74999999999957</v>
      </c>
      <c r="I335">
        <f t="shared" si="62"/>
        <v>118.82362500000001</v>
      </c>
      <c r="J335" s="18">
        <f t="shared" si="63"/>
        <v>0.82641195000000089</v>
      </c>
      <c r="K335" s="16">
        <f t="shared" si="64"/>
        <v>0.90003695000043415</v>
      </c>
      <c r="L335">
        <f t="shared" si="65"/>
        <v>-1.3950572725006736</v>
      </c>
      <c r="M335">
        <f t="shared" si="66"/>
        <v>-1.3950572725006736</v>
      </c>
      <c r="N335">
        <f t="shared" si="69"/>
        <v>421311.49262537109</v>
      </c>
      <c r="O335">
        <f t="shared" si="70"/>
        <v>1887.3361535474994</v>
      </c>
      <c r="P335">
        <f t="shared" si="67"/>
        <v>0.83703436350040417</v>
      </c>
      <c r="Q335" s="19">
        <f t="shared" si="71"/>
        <v>1132.4016921284997</v>
      </c>
    </row>
    <row r="336" spans="2:17" x14ac:dyDescent="0.25">
      <c r="B336" s="3" t="s">
        <v>36</v>
      </c>
      <c r="C336" s="3">
        <v>328</v>
      </c>
      <c r="D336" s="3">
        <v>328</v>
      </c>
      <c r="E336" s="10">
        <v>23.3</v>
      </c>
      <c r="F336" s="16">
        <f t="shared" si="68"/>
        <v>-0.43055555555555575</v>
      </c>
      <c r="G336" s="16">
        <f t="shared" si="60"/>
        <v>-2.9000000000000004</v>
      </c>
      <c r="H336" s="16">
        <f t="shared" si="61"/>
        <v>-613.54166666666697</v>
      </c>
      <c r="I336">
        <f t="shared" si="62"/>
        <v>118.82362500000001</v>
      </c>
      <c r="J336" s="18">
        <f t="shared" si="63"/>
        <v>2.8928718000000013</v>
      </c>
      <c r="K336" s="16">
        <f t="shared" si="64"/>
        <v>-491.82516986666695</v>
      </c>
      <c r="L336">
        <f t="shared" si="65"/>
        <v>1426.2929926133343</v>
      </c>
      <c r="M336">
        <f t="shared" si="66"/>
        <v>0</v>
      </c>
      <c r="N336">
        <f t="shared" si="69"/>
        <v>421311.49262537109</v>
      </c>
      <c r="O336">
        <f t="shared" si="70"/>
        <v>1887.3361535474994</v>
      </c>
      <c r="P336">
        <f t="shared" si="67"/>
        <v>0</v>
      </c>
      <c r="Q336" s="19">
        <f t="shared" si="71"/>
        <v>1132.4016921284997</v>
      </c>
    </row>
    <row r="337" spans="2:17" x14ac:dyDescent="0.25">
      <c r="B337" s="3" t="s">
        <v>36</v>
      </c>
      <c r="C337" s="3">
        <v>329</v>
      </c>
      <c r="D337" s="3">
        <v>329</v>
      </c>
      <c r="E337" s="10">
        <v>20.5</v>
      </c>
      <c r="F337" s="16">
        <f t="shared" si="68"/>
        <v>-0.80555555555555558</v>
      </c>
      <c r="G337" s="16">
        <f t="shared" si="60"/>
        <v>-1.8000000000000007</v>
      </c>
      <c r="H337" s="16">
        <f t="shared" si="61"/>
        <v>-1147.9166666666667</v>
      </c>
      <c r="I337">
        <f t="shared" si="62"/>
        <v>118.82362500000001</v>
      </c>
      <c r="J337" s="18">
        <f t="shared" si="63"/>
        <v>1.114495200000001</v>
      </c>
      <c r="K337" s="16">
        <f t="shared" si="64"/>
        <v>-1027.9785464666668</v>
      </c>
      <c r="L337">
        <f t="shared" si="65"/>
        <v>1850.3613836400009</v>
      </c>
      <c r="M337">
        <f t="shared" si="66"/>
        <v>0</v>
      </c>
      <c r="N337">
        <f t="shared" si="69"/>
        <v>422737.78561798442</v>
      </c>
      <c r="O337">
        <f t="shared" si="70"/>
        <v>1887.3361535474994</v>
      </c>
      <c r="P337">
        <f t="shared" si="67"/>
        <v>0</v>
      </c>
      <c r="Q337" s="19">
        <f t="shared" si="71"/>
        <v>1132.4016921284997</v>
      </c>
    </row>
    <row r="338" spans="2:17" x14ac:dyDescent="0.25">
      <c r="B338" s="3" t="s">
        <v>36</v>
      </c>
      <c r="C338" s="3">
        <v>330</v>
      </c>
      <c r="D338" s="3">
        <v>330</v>
      </c>
      <c r="E338" s="10">
        <v>17.5</v>
      </c>
      <c r="F338" s="16">
        <f t="shared" si="68"/>
        <v>-0.50000000000000022</v>
      </c>
      <c r="G338" s="16">
        <f t="shared" si="60"/>
        <v>-0.40000000000000036</v>
      </c>
      <c r="H338" s="16">
        <f t="shared" si="61"/>
        <v>-712.50000000000034</v>
      </c>
      <c r="I338">
        <f t="shared" si="62"/>
        <v>118.82362500000001</v>
      </c>
      <c r="J338" s="18">
        <f t="shared" si="63"/>
        <v>5.5036800000000108E-2</v>
      </c>
      <c r="K338" s="16">
        <f t="shared" si="64"/>
        <v>-593.62133820000031</v>
      </c>
      <c r="L338">
        <f t="shared" si="65"/>
        <v>237.44853528000033</v>
      </c>
      <c r="M338">
        <f t="shared" si="66"/>
        <v>0</v>
      </c>
      <c r="N338">
        <f t="shared" si="69"/>
        <v>424588.1470016244</v>
      </c>
      <c r="O338">
        <f t="shared" si="70"/>
        <v>1887.3361535474994</v>
      </c>
      <c r="P338">
        <f t="shared" si="67"/>
        <v>0</v>
      </c>
      <c r="Q338" s="19">
        <f t="shared" si="71"/>
        <v>1132.4016921284997</v>
      </c>
    </row>
    <row r="339" spans="2:17" x14ac:dyDescent="0.25">
      <c r="B339" s="3" t="s">
        <v>36</v>
      </c>
      <c r="C339" s="3">
        <v>331</v>
      </c>
      <c r="D339" s="3">
        <v>331</v>
      </c>
      <c r="E339" s="10">
        <v>16.899999999999999</v>
      </c>
      <c r="F339" s="16">
        <f t="shared" si="68"/>
        <v>-0.1111111111111112</v>
      </c>
      <c r="G339" s="16">
        <f t="shared" si="60"/>
        <v>-0.49999999999999911</v>
      </c>
      <c r="H339" s="16">
        <f t="shared" si="61"/>
        <v>-158.33333333333346</v>
      </c>
      <c r="I339">
        <f t="shared" si="62"/>
        <v>118.82362500000001</v>
      </c>
      <c r="J339" s="18">
        <f t="shared" si="63"/>
        <v>8.5994999999999711E-2</v>
      </c>
      <c r="K339" s="16">
        <f t="shared" si="64"/>
        <v>-39.423713333333453</v>
      </c>
      <c r="L339">
        <f t="shared" si="65"/>
        <v>19.711856666666691</v>
      </c>
      <c r="M339">
        <f t="shared" si="66"/>
        <v>0</v>
      </c>
      <c r="N339">
        <f t="shared" si="69"/>
        <v>424825.59553690441</v>
      </c>
      <c r="O339">
        <f t="shared" si="70"/>
        <v>1887.3361535474994</v>
      </c>
      <c r="P339">
        <f t="shared" si="67"/>
        <v>0</v>
      </c>
      <c r="Q339" s="19">
        <f t="shared" si="71"/>
        <v>1132.4016921284997</v>
      </c>
    </row>
    <row r="340" spans="2:17" x14ac:dyDescent="0.25">
      <c r="B340" s="3" t="s">
        <v>36</v>
      </c>
      <c r="C340" s="3">
        <v>332</v>
      </c>
      <c r="D340" s="3">
        <v>332</v>
      </c>
      <c r="E340" s="10">
        <v>16.7</v>
      </c>
      <c r="F340" s="16">
        <f t="shared" si="68"/>
        <v>-0.13888888888888865</v>
      </c>
      <c r="G340" s="16">
        <f t="shared" si="60"/>
        <v>-0.54999999999999982</v>
      </c>
      <c r="H340" s="16">
        <f t="shared" si="61"/>
        <v>-197.91666666666632</v>
      </c>
      <c r="I340">
        <f t="shared" si="62"/>
        <v>118.82362500000001</v>
      </c>
      <c r="J340" s="18">
        <f t="shared" si="63"/>
        <v>0.10405394999999996</v>
      </c>
      <c r="K340" s="16">
        <f t="shared" si="64"/>
        <v>-78.988987716666315</v>
      </c>
      <c r="L340">
        <f t="shared" si="65"/>
        <v>43.443943244166462</v>
      </c>
      <c r="M340">
        <f t="shared" si="66"/>
        <v>0</v>
      </c>
      <c r="N340">
        <f t="shared" si="69"/>
        <v>424845.30739357107</v>
      </c>
      <c r="O340">
        <f t="shared" si="70"/>
        <v>1887.3361535474994</v>
      </c>
      <c r="P340">
        <f t="shared" si="67"/>
        <v>0</v>
      </c>
      <c r="Q340" s="19">
        <f t="shared" si="71"/>
        <v>1132.4016921284997</v>
      </c>
    </row>
    <row r="341" spans="2:17" x14ac:dyDescent="0.25">
      <c r="B341" s="3" t="s">
        <v>36</v>
      </c>
      <c r="C341" s="3">
        <v>333</v>
      </c>
      <c r="D341" s="3">
        <v>333</v>
      </c>
      <c r="E341" s="10">
        <v>15.9</v>
      </c>
      <c r="F341" s="16">
        <f t="shared" si="68"/>
        <v>-0.15277777777777773</v>
      </c>
      <c r="G341" s="16">
        <f t="shared" si="60"/>
        <v>-0.45000000000000018</v>
      </c>
      <c r="H341" s="16">
        <f t="shared" si="61"/>
        <v>-217.70833333333329</v>
      </c>
      <c r="I341">
        <f t="shared" si="62"/>
        <v>118.82362500000001</v>
      </c>
      <c r="J341" s="18">
        <f t="shared" si="63"/>
        <v>6.9655950000000064E-2</v>
      </c>
      <c r="K341" s="16">
        <f t="shared" si="64"/>
        <v>-98.815052383333281</v>
      </c>
      <c r="L341">
        <f t="shared" si="65"/>
        <v>44.466773572499996</v>
      </c>
      <c r="M341">
        <f t="shared" si="66"/>
        <v>0</v>
      </c>
      <c r="N341">
        <f t="shared" si="69"/>
        <v>424888.75133681524</v>
      </c>
      <c r="O341">
        <f t="shared" si="70"/>
        <v>1887.3361535474994</v>
      </c>
      <c r="P341">
        <f t="shared" si="67"/>
        <v>0</v>
      </c>
      <c r="Q341" s="19">
        <f t="shared" si="71"/>
        <v>1132.4016921284997</v>
      </c>
    </row>
    <row r="342" spans="2:17" x14ac:dyDescent="0.25">
      <c r="B342" s="3" t="s">
        <v>36</v>
      </c>
      <c r="C342" s="3">
        <v>334</v>
      </c>
      <c r="D342" s="3">
        <v>334</v>
      </c>
      <c r="E342" s="10">
        <v>15.6</v>
      </c>
      <c r="F342" s="16">
        <f t="shared" si="68"/>
        <v>-0.12500000000000006</v>
      </c>
      <c r="G342" s="16">
        <f t="shared" si="60"/>
        <v>-0.54999999999999982</v>
      </c>
      <c r="H342" s="16">
        <f t="shared" si="61"/>
        <v>-178.12500000000009</v>
      </c>
      <c r="I342">
        <f t="shared" si="62"/>
        <v>118.82362500000001</v>
      </c>
      <c r="J342" s="18">
        <f t="shared" si="63"/>
        <v>0.10405394999999996</v>
      </c>
      <c r="K342" s="16">
        <f t="shared" si="64"/>
        <v>-59.197321050000077</v>
      </c>
      <c r="L342">
        <f t="shared" si="65"/>
        <v>32.558526577500032</v>
      </c>
      <c r="M342">
        <f t="shared" si="66"/>
        <v>0</v>
      </c>
      <c r="N342">
        <f t="shared" si="69"/>
        <v>424933.21811038774</v>
      </c>
      <c r="O342">
        <f t="shared" si="70"/>
        <v>1887.3361535474994</v>
      </c>
      <c r="P342">
        <f t="shared" si="67"/>
        <v>0</v>
      </c>
      <c r="Q342" s="19">
        <f t="shared" si="71"/>
        <v>1132.4016921284997</v>
      </c>
    </row>
    <row r="343" spans="2:17" x14ac:dyDescent="0.25">
      <c r="B343" s="3" t="s">
        <v>36</v>
      </c>
      <c r="C343" s="3">
        <v>335</v>
      </c>
      <c r="D343" s="3">
        <v>335</v>
      </c>
      <c r="E343" s="10">
        <v>15</v>
      </c>
      <c r="F343" s="16">
        <f t="shared" si="68"/>
        <v>-0.15277777777777773</v>
      </c>
      <c r="G343" s="16">
        <f t="shared" si="60"/>
        <v>-0.34999999999999964</v>
      </c>
      <c r="H343" s="16">
        <f t="shared" si="61"/>
        <v>-217.70833333333329</v>
      </c>
      <c r="I343">
        <f t="shared" si="62"/>
        <v>118.82362500000001</v>
      </c>
      <c r="J343" s="18">
        <f t="shared" si="63"/>
        <v>4.213754999999992E-2</v>
      </c>
      <c r="K343" s="16">
        <f t="shared" si="64"/>
        <v>-98.842570783333272</v>
      </c>
      <c r="L343">
        <f t="shared" si="65"/>
        <v>34.594899774166613</v>
      </c>
      <c r="M343">
        <f t="shared" si="66"/>
        <v>0</v>
      </c>
      <c r="N343">
        <f t="shared" si="69"/>
        <v>424965.77663696522</v>
      </c>
      <c r="O343">
        <f t="shared" si="70"/>
        <v>1887.3361535474994</v>
      </c>
      <c r="P343">
        <f t="shared" si="67"/>
        <v>0</v>
      </c>
      <c r="Q343" s="19">
        <f t="shared" si="71"/>
        <v>1132.4016921284997</v>
      </c>
    </row>
    <row r="344" spans="2:17" x14ac:dyDescent="0.25">
      <c r="B344" s="3" t="s">
        <v>36</v>
      </c>
      <c r="C344" s="3">
        <v>336</v>
      </c>
      <c r="D344" s="3">
        <v>336</v>
      </c>
      <c r="E344" s="10">
        <v>14.5</v>
      </c>
      <c r="F344" s="16">
        <f t="shared" si="68"/>
        <v>-9.7222222222222127E-2</v>
      </c>
      <c r="G344" s="16">
        <f t="shared" si="60"/>
        <v>0</v>
      </c>
      <c r="H344" s="16">
        <f t="shared" si="61"/>
        <v>-138.54166666666654</v>
      </c>
      <c r="I344">
        <f t="shared" si="62"/>
        <v>118.82362500000001</v>
      </c>
      <c r="J344" s="18">
        <f t="shared" si="63"/>
        <v>0</v>
      </c>
      <c r="K344" s="16">
        <f t="shared" si="64"/>
        <v>-19.718041666666537</v>
      </c>
      <c r="L344">
        <f t="shared" si="65"/>
        <v>0</v>
      </c>
      <c r="M344">
        <f t="shared" si="66"/>
        <v>0</v>
      </c>
      <c r="N344">
        <f t="shared" si="69"/>
        <v>425000.3715367394</v>
      </c>
      <c r="O344">
        <f t="shared" si="70"/>
        <v>1887.3361535474994</v>
      </c>
      <c r="P344">
        <f t="shared" si="67"/>
        <v>0</v>
      </c>
      <c r="Q344" s="19">
        <f t="shared" si="71"/>
        <v>1132.4016921284997</v>
      </c>
    </row>
    <row r="345" spans="2:17" x14ac:dyDescent="0.25">
      <c r="B345" s="3" t="s">
        <v>36</v>
      </c>
      <c r="C345" s="3">
        <v>337</v>
      </c>
      <c r="D345" s="3">
        <v>337</v>
      </c>
      <c r="E345" s="10">
        <v>14.3</v>
      </c>
      <c r="F345" s="16">
        <f t="shared" si="68"/>
        <v>0</v>
      </c>
      <c r="G345" s="16">
        <f t="shared" si="60"/>
        <v>0.54999999999999982</v>
      </c>
      <c r="H345" s="16">
        <f t="shared" si="61"/>
        <v>0</v>
      </c>
      <c r="I345">
        <f t="shared" si="62"/>
        <v>118.82362500000001</v>
      </c>
      <c r="J345" s="18">
        <f t="shared" si="63"/>
        <v>0.10405394999999996</v>
      </c>
      <c r="K345" s="16">
        <f t="shared" si="64"/>
        <v>118.92767895</v>
      </c>
      <c r="L345">
        <f t="shared" si="65"/>
        <v>65.410223422499982</v>
      </c>
      <c r="M345">
        <f t="shared" si="66"/>
        <v>0</v>
      </c>
      <c r="N345">
        <f t="shared" si="69"/>
        <v>425000.3715367394</v>
      </c>
      <c r="O345">
        <f t="shared" si="70"/>
        <v>1887.3361535474994</v>
      </c>
      <c r="P345">
        <f t="shared" si="67"/>
        <v>0</v>
      </c>
      <c r="Q345" s="19">
        <f t="shared" si="71"/>
        <v>1132.4016921284997</v>
      </c>
    </row>
    <row r="346" spans="2:17" x14ac:dyDescent="0.25">
      <c r="B346" s="3" t="s">
        <v>36</v>
      </c>
      <c r="C346" s="3">
        <v>338</v>
      </c>
      <c r="D346" s="3">
        <v>338</v>
      </c>
      <c r="E346" s="10">
        <v>14.5</v>
      </c>
      <c r="F346" s="16">
        <f t="shared" si="68"/>
        <v>0.15277777777777773</v>
      </c>
      <c r="G346" s="16">
        <f t="shared" si="60"/>
        <v>1.6500000000000004</v>
      </c>
      <c r="H346" s="16">
        <f t="shared" si="61"/>
        <v>217.70833333333329</v>
      </c>
      <c r="I346">
        <f t="shared" si="62"/>
        <v>118.82362500000001</v>
      </c>
      <c r="J346" s="18">
        <f t="shared" si="63"/>
        <v>0.93648555000000056</v>
      </c>
      <c r="K346" s="16">
        <f t="shared" si="64"/>
        <v>337.46844388333329</v>
      </c>
      <c r="L346">
        <f t="shared" si="65"/>
        <v>556.82293240750005</v>
      </c>
      <c r="M346">
        <f t="shared" si="66"/>
        <v>0</v>
      </c>
      <c r="N346">
        <f t="shared" si="69"/>
        <v>425065.78176016192</v>
      </c>
      <c r="O346">
        <f t="shared" si="70"/>
        <v>1887.3361535474994</v>
      </c>
      <c r="P346">
        <f t="shared" si="67"/>
        <v>0</v>
      </c>
      <c r="Q346" s="19">
        <f t="shared" si="71"/>
        <v>1132.4016921284997</v>
      </c>
    </row>
    <row r="347" spans="2:17" x14ac:dyDescent="0.25">
      <c r="B347" s="3" t="s">
        <v>36</v>
      </c>
      <c r="C347" s="3">
        <v>339</v>
      </c>
      <c r="D347" s="3">
        <v>339</v>
      </c>
      <c r="E347" s="10">
        <v>15.4</v>
      </c>
      <c r="F347" s="16">
        <f t="shared" si="68"/>
        <v>0.45833333333333343</v>
      </c>
      <c r="G347" s="16">
        <f t="shared" si="60"/>
        <v>2.8500000000000005</v>
      </c>
      <c r="H347" s="16">
        <f t="shared" si="61"/>
        <v>653.12500000000011</v>
      </c>
      <c r="I347">
        <f t="shared" si="62"/>
        <v>118.82362500000001</v>
      </c>
      <c r="J347" s="18">
        <f t="shared" si="63"/>
        <v>2.7939775500000015</v>
      </c>
      <c r="K347" s="16">
        <f t="shared" si="64"/>
        <v>774.74260255000013</v>
      </c>
      <c r="L347">
        <f t="shared" si="65"/>
        <v>2208.0164172675009</v>
      </c>
      <c r="M347">
        <f t="shared" si="66"/>
        <v>0</v>
      </c>
      <c r="N347">
        <f t="shared" si="69"/>
        <v>425622.60469256941</v>
      </c>
      <c r="O347">
        <f t="shared" si="70"/>
        <v>1887.3361535474994</v>
      </c>
      <c r="P347">
        <f t="shared" si="67"/>
        <v>0</v>
      </c>
      <c r="Q347" s="19">
        <f t="shared" si="71"/>
        <v>1132.4016921284997</v>
      </c>
    </row>
    <row r="348" spans="2:17" x14ac:dyDescent="0.25">
      <c r="B348" s="3" t="s">
        <v>36</v>
      </c>
      <c r="C348" s="3">
        <v>340</v>
      </c>
      <c r="D348" s="3">
        <v>340</v>
      </c>
      <c r="E348" s="10">
        <v>17.8</v>
      </c>
      <c r="F348" s="16">
        <f t="shared" si="68"/>
        <v>0.79166666666666674</v>
      </c>
      <c r="G348" s="16">
        <f t="shared" si="60"/>
        <v>3.1500000000000004</v>
      </c>
      <c r="H348" s="16">
        <f t="shared" si="61"/>
        <v>1128.125</v>
      </c>
      <c r="I348">
        <f t="shared" si="62"/>
        <v>118.82362500000001</v>
      </c>
      <c r="J348" s="18">
        <f t="shared" si="63"/>
        <v>3.4131415500000015</v>
      </c>
      <c r="K348" s="16">
        <f t="shared" si="64"/>
        <v>1250.3617665500001</v>
      </c>
      <c r="L348">
        <f t="shared" si="65"/>
        <v>3938.6395646325009</v>
      </c>
      <c r="M348">
        <f t="shared" si="66"/>
        <v>0</v>
      </c>
      <c r="N348">
        <f t="shared" si="69"/>
        <v>427830.62110983691</v>
      </c>
      <c r="O348">
        <f t="shared" si="70"/>
        <v>1887.3361535474994</v>
      </c>
      <c r="P348">
        <f t="shared" si="67"/>
        <v>0</v>
      </c>
      <c r="Q348" s="19">
        <f t="shared" si="71"/>
        <v>1132.4016921284997</v>
      </c>
    </row>
    <row r="349" spans="2:17" x14ac:dyDescent="0.25">
      <c r="B349" s="3" t="s">
        <v>36</v>
      </c>
      <c r="C349" s="3">
        <v>341</v>
      </c>
      <c r="D349" s="3">
        <v>341</v>
      </c>
      <c r="E349" s="10">
        <v>21.1</v>
      </c>
      <c r="F349" s="16">
        <f t="shared" si="68"/>
        <v>0.87500000000000011</v>
      </c>
      <c r="G349" s="16">
        <f t="shared" si="60"/>
        <v>1.9499999999999993</v>
      </c>
      <c r="H349" s="16">
        <f t="shared" si="61"/>
        <v>1246.8750000000002</v>
      </c>
      <c r="I349">
        <f t="shared" si="62"/>
        <v>118.82362500000001</v>
      </c>
      <c r="J349" s="18">
        <f t="shared" si="63"/>
        <v>1.3079839499999992</v>
      </c>
      <c r="K349" s="16">
        <f t="shared" si="64"/>
        <v>1367.0066089500003</v>
      </c>
      <c r="L349">
        <f t="shared" si="65"/>
        <v>2665.6628874524995</v>
      </c>
      <c r="M349">
        <f t="shared" si="66"/>
        <v>0</v>
      </c>
      <c r="N349">
        <f t="shared" si="69"/>
        <v>431769.26067446941</v>
      </c>
      <c r="O349">
        <f t="shared" si="70"/>
        <v>1887.3361535474994</v>
      </c>
      <c r="P349">
        <f t="shared" si="67"/>
        <v>0</v>
      </c>
      <c r="Q349" s="19">
        <f t="shared" si="71"/>
        <v>1132.4016921284997</v>
      </c>
    </row>
    <row r="350" spans="2:17" x14ac:dyDescent="0.25">
      <c r="B350" s="3" t="s">
        <v>36</v>
      </c>
      <c r="C350" s="3">
        <v>342</v>
      </c>
      <c r="D350" s="3">
        <v>342</v>
      </c>
      <c r="E350" s="10">
        <v>24.1</v>
      </c>
      <c r="F350" s="16">
        <f t="shared" si="68"/>
        <v>0.54166666666666641</v>
      </c>
      <c r="G350" s="16">
        <f t="shared" si="60"/>
        <v>0.59999999999999964</v>
      </c>
      <c r="H350" s="16">
        <f t="shared" si="61"/>
        <v>771.87499999999966</v>
      </c>
      <c r="I350">
        <f t="shared" si="62"/>
        <v>118.82362500000001</v>
      </c>
      <c r="J350" s="18">
        <f t="shared" si="63"/>
        <v>0.12383279999999988</v>
      </c>
      <c r="K350" s="16">
        <f t="shared" si="64"/>
        <v>890.8224577999996</v>
      </c>
      <c r="L350">
        <f t="shared" si="65"/>
        <v>534.49347467999939</v>
      </c>
      <c r="M350">
        <f t="shared" si="66"/>
        <v>0</v>
      </c>
      <c r="N350">
        <f t="shared" si="69"/>
        <v>434434.92356192193</v>
      </c>
      <c r="O350">
        <f t="shared" si="70"/>
        <v>1887.3361535474994</v>
      </c>
      <c r="P350">
        <f t="shared" si="67"/>
        <v>0</v>
      </c>
      <c r="Q350" s="19">
        <f t="shared" si="71"/>
        <v>1132.4016921284997</v>
      </c>
    </row>
    <row r="351" spans="2:17" x14ac:dyDescent="0.25">
      <c r="B351" s="3" t="s">
        <v>36</v>
      </c>
      <c r="C351" s="3">
        <v>343</v>
      </c>
      <c r="D351" s="3">
        <v>343</v>
      </c>
      <c r="E351" s="10">
        <v>25</v>
      </c>
      <c r="F351" s="16">
        <f t="shared" si="68"/>
        <v>0.16666666666666657</v>
      </c>
      <c r="G351" s="16">
        <f t="shared" si="60"/>
        <v>0.25</v>
      </c>
      <c r="H351" s="16">
        <f t="shared" si="61"/>
        <v>237.49999999999986</v>
      </c>
      <c r="I351">
        <f t="shared" si="62"/>
        <v>118.82362500000001</v>
      </c>
      <c r="J351" s="18">
        <f t="shared" si="63"/>
        <v>2.1498750000000004E-2</v>
      </c>
      <c r="K351" s="16">
        <f t="shared" si="64"/>
        <v>356.34512374999986</v>
      </c>
      <c r="L351">
        <f t="shared" si="65"/>
        <v>89.086280937499964</v>
      </c>
      <c r="M351">
        <f t="shared" si="66"/>
        <v>0</v>
      </c>
      <c r="N351">
        <f t="shared" si="69"/>
        <v>434969.41703660192</v>
      </c>
      <c r="O351">
        <f t="shared" si="70"/>
        <v>1887.3361535474994</v>
      </c>
      <c r="P351">
        <f t="shared" si="67"/>
        <v>0</v>
      </c>
      <c r="Q351" s="19">
        <f t="shared" si="71"/>
        <v>1132.4016921284997</v>
      </c>
    </row>
    <row r="352" spans="2:17" x14ac:dyDescent="0.25">
      <c r="B352" s="3" t="s">
        <v>36</v>
      </c>
      <c r="C352" s="3">
        <v>344</v>
      </c>
      <c r="D352" s="3">
        <v>344</v>
      </c>
      <c r="E352" s="10">
        <v>25.3</v>
      </c>
      <c r="F352" s="16">
        <f t="shared" si="68"/>
        <v>6.9444444444444448E-2</v>
      </c>
      <c r="G352" s="16">
        <f t="shared" si="60"/>
        <v>0.54999999999999893</v>
      </c>
      <c r="H352" s="16">
        <f t="shared" si="61"/>
        <v>98.958333333333343</v>
      </c>
      <c r="I352">
        <f t="shared" si="62"/>
        <v>118.82362500000001</v>
      </c>
      <c r="J352" s="18">
        <f t="shared" si="63"/>
        <v>0.10405394999999962</v>
      </c>
      <c r="K352" s="16">
        <f t="shared" si="64"/>
        <v>217.88601228333337</v>
      </c>
      <c r="L352">
        <f t="shared" si="65"/>
        <v>119.83730675583313</v>
      </c>
      <c r="M352">
        <f t="shared" si="66"/>
        <v>0</v>
      </c>
      <c r="N352">
        <f t="shared" si="69"/>
        <v>435058.50331753941</v>
      </c>
      <c r="O352">
        <f t="shared" si="70"/>
        <v>1887.3361535474994</v>
      </c>
      <c r="P352">
        <f t="shared" si="67"/>
        <v>0</v>
      </c>
      <c r="Q352" s="19">
        <f t="shared" si="71"/>
        <v>1132.4016921284997</v>
      </c>
    </row>
    <row r="353" spans="2:17" x14ac:dyDescent="0.25">
      <c r="B353" s="3" t="s">
        <v>36</v>
      </c>
      <c r="C353" s="3">
        <v>345</v>
      </c>
      <c r="D353" s="3">
        <v>345</v>
      </c>
      <c r="E353" s="10">
        <v>25.5</v>
      </c>
      <c r="F353" s="16">
        <f t="shared" si="68"/>
        <v>0.15277777777777748</v>
      </c>
      <c r="G353" s="16">
        <f t="shared" si="60"/>
        <v>0.55000000000000071</v>
      </c>
      <c r="H353" s="16">
        <f t="shared" si="61"/>
        <v>217.70833333333292</v>
      </c>
      <c r="I353">
        <f t="shared" si="62"/>
        <v>118.82362500000001</v>
      </c>
      <c r="J353" s="18">
        <f t="shared" si="63"/>
        <v>0.10405395000000028</v>
      </c>
      <c r="K353" s="16">
        <f t="shared" si="64"/>
        <v>336.63601228333289</v>
      </c>
      <c r="L353">
        <f t="shared" si="65"/>
        <v>185.14980675583334</v>
      </c>
      <c r="M353">
        <f t="shared" si="66"/>
        <v>0</v>
      </c>
      <c r="N353">
        <f t="shared" si="69"/>
        <v>435178.34062429523</v>
      </c>
      <c r="O353">
        <f t="shared" si="70"/>
        <v>1887.3361535474994</v>
      </c>
      <c r="P353">
        <f t="shared" si="67"/>
        <v>0</v>
      </c>
      <c r="Q353" s="19">
        <f t="shared" si="71"/>
        <v>1132.4016921284997</v>
      </c>
    </row>
    <row r="354" spans="2:17" x14ac:dyDescent="0.25">
      <c r="B354" s="3" t="s">
        <v>36</v>
      </c>
      <c r="C354" s="3">
        <v>346</v>
      </c>
      <c r="D354" s="3">
        <v>346</v>
      </c>
      <c r="E354" s="10">
        <v>26.4</v>
      </c>
      <c r="F354" s="16">
        <f t="shared" si="68"/>
        <v>0.15277777777777798</v>
      </c>
      <c r="G354" s="16">
        <f t="shared" si="60"/>
        <v>0.35000000000000142</v>
      </c>
      <c r="H354" s="16">
        <f t="shared" si="61"/>
        <v>217.70833333333363</v>
      </c>
      <c r="I354">
        <f t="shared" si="62"/>
        <v>118.82362500000001</v>
      </c>
      <c r="J354" s="18">
        <f t="shared" si="63"/>
        <v>4.213755000000035E-2</v>
      </c>
      <c r="K354" s="16">
        <f t="shared" si="64"/>
        <v>336.57409588333365</v>
      </c>
      <c r="L354">
        <f t="shared" si="65"/>
        <v>117.80093355916726</v>
      </c>
      <c r="M354">
        <f t="shared" si="66"/>
        <v>0</v>
      </c>
      <c r="N354">
        <f t="shared" si="69"/>
        <v>435363.49043105106</v>
      </c>
      <c r="O354">
        <f t="shared" si="70"/>
        <v>1887.3361535474994</v>
      </c>
      <c r="P354">
        <f t="shared" si="67"/>
        <v>0</v>
      </c>
      <c r="Q354" s="19">
        <f t="shared" si="71"/>
        <v>1132.4016921284997</v>
      </c>
    </row>
    <row r="355" spans="2:17" x14ac:dyDescent="0.25">
      <c r="B355" s="3" t="s">
        <v>36</v>
      </c>
      <c r="C355" s="3">
        <v>347</v>
      </c>
      <c r="D355" s="3">
        <v>347</v>
      </c>
      <c r="E355" s="10">
        <v>26.6</v>
      </c>
      <c r="F355" s="16">
        <f t="shared" si="68"/>
        <v>9.7222222222222612E-2</v>
      </c>
      <c r="G355" s="16">
        <f t="shared" si="60"/>
        <v>0.54999999999999893</v>
      </c>
      <c r="H355" s="16">
        <f t="shared" si="61"/>
        <v>138.54166666666723</v>
      </c>
      <c r="I355">
        <f t="shared" si="62"/>
        <v>118.82362500000001</v>
      </c>
      <c r="J355" s="18">
        <f t="shared" si="63"/>
        <v>0.10405394999999962</v>
      </c>
      <c r="K355" s="16">
        <f t="shared" si="64"/>
        <v>257.46934561666723</v>
      </c>
      <c r="L355">
        <f t="shared" si="65"/>
        <v>141.60814008916671</v>
      </c>
      <c r="M355">
        <f t="shared" si="66"/>
        <v>0</v>
      </c>
      <c r="N355">
        <f t="shared" si="69"/>
        <v>435481.29136461025</v>
      </c>
      <c r="O355">
        <f t="shared" si="70"/>
        <v>1887.3361535474994</v>
      </c>
      <c r="P355">
        <f t="shared" si="67"/>
        <v>0</v>
      </c>
      <c r="Q355" s="19">
        <f t="shared" si="71"/>
        <v>1132.4016921284997</v>
      </c>
    </row>
    <row r="356" spans="2:17" x14ac:dyDescent="0.25">
      <c r="B356" s="3" t="s">
        <v>36</v>
      </c>
      <c r="C356" s="3">
        <v>348</v>
      </c>
      <c r="D356" s="3">
        <v>348</v>
      </c>
      <c r="E356" s="10">
        <v>27.1</v>
      </c>
      <c r="F356" s="16">
        <f t="shared" si="68"/>
        <v>0.15277777777777748</v>
      </c>
      <c r="G356" s="16">
        <f t="shared" si="60"/>
        <v>0.5</v>
      </c>
      <c r="H356" s="16">
        <f t="shared" si="61"/>
        <v>217.70833333333292</v>
      </c>
      <c r="I356">
        <f t="shared" si="62"/>
        <v>118.82362500000001</v>
      </c>
      <c r="J356" s="18">
        <f t="shared" si="63"/>
        <v>8.5995000000000016E-2</v>
      </c>
      <c r="K356" s="16">
        <f t="shared" si="64"/>
        <v>336.61795333333293</v>
      </c>
      <c r="L356">
        <f t="shared" si="65"/>
        <v>168.30897666666647</v>
      </c>
      <c r="M356">
        <f t="shared" si="66"/>
        <v>0</v>
      </c>
      <c r="N356">
        <f t="shared" si="69"/>
        <v>435622.8995046994</v>
      </c>
      <c r="O356">
        <f t="shared" si="70"/>
        <v>1887.3361535474994</v>
      </c>
      <c r="P356">
        <f t="shared" si="67"/>
        <v>0</v>
      </c>
      <c r="Q356" s="19">
        <f t="shared" si="71"/>
        <v>1132.4016921284997</v>
      </c>
    </row>
    <row r="357" spans="2:17" x14ac:dyDescent="0.25">
      <c r="B357" s="3" t="s">
        <v>36</v>
      </c>
      <c r="C357" s="3">
        <v>349</v>
      </c>
      <c r="D357" s="3">
        <v>349</v>
      </c>
      <c r="E357" s="10">
        <v>27.7</v>
      </c>
      <c r="F357" s="16">
        <f t="shared" si="68"/>
        <v>0.1388888888888889</v>
      </c>
      <c r="G357" s="16">
        <f t="shared" si="60"/>
        <v>0.25</v>
      </c>
      <c r="H357" s="16">
        <f t="shared" si="61"/>
        <v>197.91666666666669</v>
      </c>
      <c r="I357">
        <f t="shared" si="62"/>
        <v>118.82362500000001</v>
      </c>
      <c r="J357" s="18">
        <f t="shared" si="63"/>
        <v>2.1498750000000004E-2</v>
      </c>
      <c r="K357" s="16">
        <f t="shared" si="64"/>
        <v>316.76179041666666</v>
      </c>
      <c r="L357">
        <f t="shared" si="65"/>
        <v>79.190447604166664</v>
      </c>
      <c r="M357">
        <f t="shared" si="66"/>
        <v>0</v>
      </c>
      <c r="N357">
        <f t="shared" si="69"/>
        <v>435791.20848136605</v>
      </c>
      <c r="O357">
        <f t="shared" si="70"/>
        <v>1887.3361535474994</v>
      </c>
      <c r="P357">
        <f t="shared" si="67"/>
        <v>0</v>
      </c>
      <c r="Q357" s="19">
        <f t="shared" si="71"/>
        <v>1132.4016921284997</v>
      </c>
    </row>
    <row r="358" spans="2:17" x14ac:dyDescent="0.25">
      <c r="B358" s="3" t="s">
        <v>36</v>
      </c>
      <c r="C358" s="3">
        <v>350</v>
      </c>
      <c r="D358" s="3">
        <v>350</v>
      </c>
      <c r="E358" s="10">
        <v>28.1</v>
      </c>
      <c r="F358" s="16">
        <f t="shared" si="68"/>
        <v>6.9444444444444448E-2</v>
      </c>
      <c r="G358" s="16">
        <f t="shared" si="60"/>
        <v>0</v>
      </c>
      <c r="H358" s="16">
        <f t="shared" si="61"/>
        <v>98.958333333333343</v>
      </c>
      <c r="I358">
        <f t="shared" si="62"/>
        <v>118.82362500000001</v>
      </c>
      <c r="J358" s="18">
        <f t="shared" si="63"/>
        <v>0</v>
      </c>
      <c r="K358" s="16">
        <f t="shared" si="64"/>
        <v>217.78195833333336</v>
      </c>
      <c r="L358">
        <f t="shared" si="65"/>
        <v>0</v>
      </c>
      <c r="M358">
        <f t="shared" si="66"/>
        <v>0</v>
      </c>
      <c r="N358">
        <f t="shared" si="69"/>
        <v>435870.39892897021</v>
      </c>
      <c r="O358">
        <f t="shared" si="70"/>
        <v>1887.3361535474994</v>
      </c>
      <c r="P358">
        <f t="shared" si="67"/>
        <v>0</v>
      </c>
      <c r="Q358" s="19">
        <f t="shared" si="71"/>
        <v>1132.4016921284997</v>
      </c>
    </row>
    <row r="359" spans="2:17" x14ac:dyDescent="0.25">
      <c r="B359" s="3" t="s">
        <v>36</v>
      </c>
      <c r="C359" s="3">
        <v>351</v>
      </c>
      <c r="D359" s="3">
        <v>351</v>
      </c>
      <c r="E359" s="10">
        <v>28.2</v>
      </c>
      <c r="F359" s="16">
        <f t="shared" si="68"/>
        <v>0</v>
      </c>
      <c r="G359" s="16">
        <f t="shared" si="60"/>
        <v>-9.9999999999999645E-2</v>
      </c>
      <c r="H359" s="16">
        <f t="shared" si="61"/>
        <v>0</v>
      </c>
      <c r="I359">
        <f t="shared" si="62"/>
        <v>118.82362500000001</v>
      </c>
      <c r="J359" s="18">
        <f t="shared" si="63"/>
        <v>3.4397999999999764E-3</v>
      </c>
      <c r="K359" s="16">
        <f t="shared" si="64"/>
        <v>118.8270648</v>
      </c>
      <c r="L359">
        <f t="shared" si="65"/>
        <v>-11.882706479999959</v>
      </c>
      <c r="M359">
        <f t="shared" si="66"/>
        <v>-11.882706479999959</v>
      </c>
      <c r="N359">
        <f t="shared" si="69"/>
        <v>435870.39892897021</v>
      </c>
      <c r="O359">
        <f t="shared" si="70"/>
        <v>1899.2188600274994</v>
      </c>
      <c r="P359">
        <f t="shared" si="67"/>
        <v>7.1296238879999754</v>
      </c>
      <c r="Q359" s="19">
        <f t="shared" si="71"/>
        <v>1139.5313160164997</v>
      </c>
    </row>
    <row r="360" spans="2:17" x14ac:dyDescent="0.25">
      <c r="B360" s="3" t="s">
        <v>36</v>
      </c>
      <c r="C360" s="3">
        <v>352</v>
      </c>
      <c r="D360" s="3">
        <v>352</v>
      </c>
      <c r="E360" s="10">
        <v>28.1</v>
      </c>
      <c r="F360" s="16">
        <f t="shared" si="68"/>
        <v>-2.7777777777777679E-2</v>
      </c>
      <c r="G360" s="16">
        <f t="shared" si="60"/>
        <v>-0.10000000000000142</v>
      </c>
      <c r="H360" s="16">
        <f t="shared" si="61"/>
        <v>-39.583333333333194</v>
      </c>
      <c r="I360">
        <f t="shared" si="62"/>
        <v>118.82362500000001</v>
      </c>
      <c r="J360" s="18">
        <f t="shared" si="63"/>
        <v>3.4398000000000987E-3</v>
      </c>
      <c r="K360" s="16">
        <f t="shared" si="64"/>
        <v>79.243731466666816</v>
      </c>
      <c r="L360">
        <f t="shared" si="65"/>
        <v>-7.9243731466667944</v>
      </c>
      <c r="M360">
        <f t="shared" si="66"/>
        <v>-7.9243731466667944</v>
      </c>
      <c r="N360">
        <f t="shared" si="69"/>
        <v>435870.39892897021</v>
      </c>
      <c r="O360">
        <f t="shared" si="70"/>
        <v>1907.1432331741662</v>
      </c>
      <c r="P360">
        <f t="shared" si="67"/>
        <v>4.7546238880000766</v>
      </c>
      <c r="Q360" s="19">
        <f t="shared" si="71"/>
        <v>1144.2859399044996</v>
      </c>
    </row>
    <row r="361" spans="2:17" x14ac:dyDescent="0.25">
      <c r="B361" s="3" t="s">
        <v>36</v>
      </c>
      <c r="C361" s="3">
        <v>353</v>
      </c>
      <c r="D361" s="3">
        <v>353</v>
      </c>
      <c r="E361" s="10">
        <v>28</v>
      </c>
      <c r="F361" s="16">
        <f t="shared" si="68"/>
        <v>-2.7777777777778172E-2</v>
      </c>
      <c r="G361" s="16">
        <f t="shared" si="60"/>
        <v>-5.0000000000000711E-2</v>
      </c>
      <c r="H361" s="16">
        <f t="shared" si="61"/>
        <v>-39.583333333333897</v>
      </c>
      <c r="I361">
        <f t="shared" si="62"/>
        <v>118.82362500000001</v>
      </c>
      <c r="J361" s="18">
        <f t="shared" si="63"/>
        <v>8.5995000000002467E-4</v>
      </c>
      <c r="K361" s="16">
        <f t="shared" si="64"/>
        <v>79.241151616666116</v>
      </c>
      <c r="L361">
        <f t="shared" si="65"/>
        <v>-3.962057580833362</v>
      </c>
      <c r="M361">
        <f t="shared" si="66"/>
        <v>-3.962057580833362</v>
      </c>
      <c r="N361">
        <f t="shared" si="69"/>
        <v>435870.39892897021</v>
      </c>
      <c r="O361">
        <f t="shared" si="70"/>
        <v>1911.1052907549995</v>
      </c>
      <c r="P361">
        <f t="shared" si="67"/>
        <v>2.377234548500017</v>
      </c>
      <c r="Q361" s="19">
        <f t="shared" si="71"/>
        <v>1146.6631744529996</v>
      </c>
    </row>
    <row r="362" spans="2:17" x14ac:dyDescent="0.25">
      <c r="B362" s="3" t="s">
        <v>36</v>
      </c>
      <c r="C362" s="3">
        <v>354</v>
      </c>
      <c r="D362" s="3">
        <v>354</v>
      </c>
      <c r="E362" s="10">
        <v>27.9</v>
      </c>
      <c r="F362" s="16">
        <f t="shared" si="68"/>
        <v>-1.3888888888889086E-2</v>
      </c>
      <c r="G362" s="16">
        <f t="shared" si="60"/>
        <v>0.10000000000000142</v>
      </c>
      <c r="H362" s="16">
        <f t="shared" si="61"/>
        <v>-19.791666666666949</v>
      </c>
      <c r="I362">
        <f t="shared" si="62"/>
        <v>118.82362500000001</v>
      </c>
      <c r="J362" s="18">
        <f t="shared" si="63"/>
        <v>3.4398000000000987E-3</v>
      </c>
      <c r="K362" s="16">
        <f t="shared" si="64"/>
        <v>99.035398133333047</v>
      </c>
      <c r="L362">
        <f t="shared" si="65"/>
        <v>9.9035398133334454</v>
      </c>
      <c r="M362">
        <f t="shared" si="66"/>
        <v>0</v>
      </c>
      <c r="N362">
        <f t="shared" si="69"/>
        <v>435870.39892897021</v>
      </c>
      <c r="O362">
        <f t="shared" si="70"/>
        <v>1911.1052907549995</v>
      </c>
      <c r="P362">
        <f t="shared" si="67"/>
        <v>0</v>
      </c>
      <c r="Q362" s="19">
        <f t="shared" si="71"/>
        <v>1146.6631744529996</v>
      </c>
    </row>
    <row r="363" spans="2:17" x14ac:dyDescent="0.25">
      <c r="B363" s="3" t="s">
        <v>36</v>
      </c>
      <c r="C363" s="3">
        <v>355</v>
      </c>
      <c r="D363" s="3">
        <v>355</v>
      </c>
      <c r="E363" s="10">
        <v>27.9</v>
      </c>
      <c r="F363" s="16">
        <f t="shared" si="68"/>
        <v>2.7777777777778172E-2</v>
      </c>
      <c r="G363" s="16">
        <f t="shared" si="60"/>
        <v>0.15000000000000036</v>
      </c>
      <c r="H363" s="16">
        <f t="shared" si="61"/>
        <v>39.583333333333897</v>
      </c>
      <c r="I363">
        <f t="shared" si="62"/>
        <v>118.82362500000001</v>
      </c>
      <c r="J363" s="18">
        <f t="shared" si="63"/>
        <v>7.7395500000000377E-3</v>
      </c>
      <c r="K363" s="16">
        <f t="shared" si="64"/>
        <v>158.4146978833339</v>
      </c>
      <c r="L363">
        <f t="shared" si="65"/>
        <v>23.762204682500141</v>
      </c>
      <c r="M363">
        <f t="shared" si="66"/>
        <v>0</v>
      </c>
      <c r="N363">
        <f t="shared" si="69"/>
        <v>435880.30246878357</v>
      </c>
      <c r="O363">
        <f t="shared" si="70"/>
        <v>1911.1052907549995</v>
      </c>
      <c r="P363">
        <f t="shared" si="67"/>
        <v>0</v>
      </c>
      <c r="Q363" s="19">
        <f t="shared" si="71"/>
        <v>1146.6631744529996</v>
      </c>
    </row>
    <row r="364" spans="2:17" x14ac:dyDescent="0.25">
      <c r="B364" s="3" t="s">
        <v>36</v>
      </c>
      <c r="C364" s="3">
        <v>356</v>
      </c>
      <c r="D364" s="3">
        <v>356</v>
      </c>
      <c r="E364" s="10">
        <v>28.1</v>
      </c>
      <c r="F364" s="16">
        <f t="shared" si="68"/>
        <v>4.1666666666666761E-2</v>
      </c>
      <c r="G364" s="16">
        <f t="shared" si="60"/>
        <v>-5.0000000000000711E-2</v>
      </c>
      <c r="H364" s="16">
        <f t="shared" si="61"/>
        <v>59.375000000000135</v>
      </c>
      <c r="I364">
        <f t="shared" si="62"/>
        <v>118.82362500000001</v>
      </c>
      <c r="J364" s="18">
        <f t="shared" si="63"/>
        <v>8.5995000000002467E-4</v>
      </c>
      <c r="K364" s="16">
        <f t="shared" si="64"/>
        <v>178.19948495000014</v>
      </c>
      <c r="L364">
        <f t="shared" si="65"/>
        <v>-8.9099742475001342</v>
      </c>
      <c r="M364">
        <f t="shared" si="66"/>
        <v>-8.9099742475001342</v>
      </c>
      <c r="N364">
        <f t="shared" si="69"/>
        <v>435904.06467346608</v>
      </c>
      <c r="O364">
        <f t="shared" si="70"/>
        <v>1920.0152650024995</v>
      </c>
      <c r="P364">
        <f t="shared" si="67"/>
        <v>5.3459845485000805</v>
      </c>
      <c r="Q364" s="19">
        <f t="shared" si="71"/>
        <v>1152.0091590014997</v>
      </c>
    </row>
    <row r="365" spans="2:17" x14ac:dyDescent="0.25">
      <c r="B365" s="3" t="s">
        <v>36</v>
      </c>
      <c r="C365" s="3">
        <v>357</v>
      </c>
      <c r="D365" s="3">
        <v>357</v>
      </c>
      <c r="E365" s="10">
        <v>28.2</v>
      </c>
      <c r="F365" s="16">
        <f t="shared" si="68"/>
        <v>-1.3888888888889086E-2</v>
      </c>
      <c r="G365" s="16">
        <f t="shared" si="60"/>
        <v>-0.65000000000000036</v>
      </c>
      <c r="H365" s="16">
        <f t="shared" si="61"/>
        <v>-19.791666666666949</v>
      </c>
      <c r="I365">
        <f t="shared" si="62"/>
        <v>118.82362500000001</v>
      </c>
      <c r="J365" s="18">
        <f t="shared" si="63"/>
        <v>0.1453315500000002</v>
      </c>
      <c r="K365" s="16">
        <f t="shared" si="64"/>
        <v>99.177289883333046</v>
      </c>
      <c r="L365">
        <f t="shared" si="65"/>
        <v>-64.465238424166515</v>
      </c>
      <c r="M365">
        <f t="shared" si="66"/>
        <v>-64.465238424166515</v>
      </c>
      <c r="N365">
        <f t="shared" si="69"/>
        <v>435904.06467346608</v>
      </c>
      <c r="O365">
        <f t="shared" si="70"/>
        <v>1984.480503426666</v>
      </c>
      <c r="P365">
        <f t="shared" si="67"/>
        <v>38.67914305449991</v>
      </c>
      <c r="Q365" s="19">
        <f t="shared" si="71"/>
        <v>1190.6883020559997</v>
      </c>
    </row>
    <row r="366" spans="2:17" x14ac:dyDescent="0.25">
      <c r="B366" s="3" t="s">
        <v>36</v>
      </c>
      <c r="C366" s="3">
        <v>358</v>
      </c>
      <c r="D366" s="3">
        <v>358</v>
      </c>
      <c r="E366" s="10">
        <v>28</v>
      </c>
      <c r="F366" s="16">
        <f t="shared" si="68"/>
        <v>-0.18055555555555566</v>
      </c>
      <c r="G366" s="16">
        <f t="shared" si="60"/>
        <v>-1.5</v>
      </c>
      <c r="H366" s="16">
        <f t="shared" si="61"/>
        <v>-257.2916666666668</v>
      </c>
      <c r="I366">
        <f t="shared" si="62"/>
        <v>118.82362500000001</v>
      </c>
      <c r="J366" s="18">
        <f t="shared" si="63"/>
        <v>0.77395500000000017</v>
      </c>
      <c r="K366" s="16">
        <f t="shared" si="64"/>
        <v>-137.69408666666681</v>
      </c>
      <c r="L366">
        <f t="shared" si="65"/>
        <v>206.54113000000021</v>
      </c>
      <c r="M366">
        <f t="shared" si="66"/>
        <v>0</v>
      </c>
      <c r="N366">
        <f t="shared" si="69"/>
        <v>435904.06467346608</v>
      </c>
      <c r="O366">
        <f t="shared" si="70"/>
        <v>1984.480503426666</v>
      </c>
      <c r="P366">
        <f t="shared" si="67"/>
        <v>0</v>
      </c>
      <c r="Q366" s="19">
        <f t="shared" si="71"/>
        <v>1190.6883020559997</v>
      </c>
    </row>
    <row r="367" spans="2:17" x14ac:dyDescent="0.25">
      <c r="B367" s="3" t="s">
        <v>36</v>
      </c>
      <c r="C367" s="3">
        <v>359</v>
      </c>
      <c r="D367" s="3">
        <v>359</v>
      </c>
      <c r="E367" s="10">
        <v>26.9</v>
      </c>
      <c r="F367" s="16">
        <f t="shared" si="68"/>
        <v>-0.41666666666666663</v>
      </c>
      <c r="G367" s="16">
        <f t="shared" si="60"/>
        <v>-1.8499999999999996</v>
      </c>
      <c r="H367" s="16">
        <f t="shared" si="61"/>
        <v>-593.75</v>
      </c>
      <c r="I367">
        <f t="shared" si="62"/>
        <v>118.82362500000001</v>
      </c>
      <c r="J367" s="18">
        <f t="shared" si="63"/>
        <v>1.1772715499999997</v>
      </c>
      <c r="K367" s="16">
        <f t="shared" si="64"/>
        <v>-473.74910345000001</v>
      </c>
      <c r="L367">
        <f t="shared" si="65"/>
        <v>876.4358413824998</v>
      </c>
      <c r="M367">
        <f t="shared" si="66"/>
        <v>0</v>
      </c>
      <c r="N367">
        <f t="shared" si="69"/>
        <v>436110.60580346611</v>
      </c>
      <c r="O367">
        <f t="shared" si="70"/>
        <v>1984.480503426666</v>
      </c>
      <c r="P367">
        <f t="shared" si="67"/>
        <v>0</v>
      </c>
      <c r="Q367" s="19">
        <f t="shared" si="71"/>
        <v>1190.6883020559997</v>
      </c>
    </row>
    <row r="368" spans="2:17" x14ac:dyDescent="0.25">
      <c r="B368" s="3" t="s">
        <v>36</v>
      </c>
      <c r="C368" s="3">
        <v>360</v>
      </c>
      <c r="D368" s="3">
        <v>360</v>
      </c>
      <c r="E368" s="10">
        <v>25</v>
      </c>
      <c r="F368" s="16">
        <f t="shared" si="68"/>
        <v>-0.51388888888888873</v>
      </c>
      <c r="G368" s="16">
        <f t="shared" si="60"/>
        <v>-1.5500000000000007</v>
      </c>
      <c r="H368" s="16">
        <f t="shared" si="61"/>
        <v>-732.2916666666664</v>
      </c>
      <c r="I368">
        <f t="shared" si="62"/>
        <v>118.82362500000001</v>
      </c>
      <c r="J368" s="18">
        <f t="shared" si="63"/>
        <v>0.82641195000000089</v>
      </c>
      <c r="K368" s="16">
        <f t="shared" si="64"/>
        <v>-612.64162971666644</v>
      </c>
      <c r="L368">
        <f t="shared" si="65"/>
        <v>949.59452606083346</v>
      </c>
      <c r="M368">
        <f t="shared" si="66"/>
        <v>0</v>
      </c>
      <c r="N368">
        <f t="shared" si="69"/>
        <v>436987.04164484859</v>
      </c>
      <c r="O368">
        <f t="shared" si="70"/>
        <v>1984.480503426666</v>
      </c>
      <c r="P368">
        <f t="shared" si="67"/>
        <v>0</v>
      </c>
      <c r="Q368" s="19">
        <f t="shared" si="71"/>
        <v>1190.6883020559997</v>
      </c>
    </row>
    <row r="369" spans="2:17" x14ac:dyDescent="0.25">
      <c r="B369" s="3" t="s">
        <v>36</v>
      </c>
      <c r="C369" s="3">
        <v>361</v>
      </c>
      <c r="D369" s="3">
        <v>361</v>
      </c>
      <c r="E369" s="10">
        <v>23.2</v>
      </c>
      <c r="F369" s="16">
        <f t="shared" si="68"/>
        <v>-0.43055555555555575</v>
      </c>
      <c r="G369" s="16">
        <f t="shared" si="60"/>
        <v>-1.0499999999999989</v>
      </c>
      <c r="H369" s="16">
        <f t="shared" si="61"/>
        <v>-613.54166666666697</v>
      </c>
      <c r="I369">
        <f t="shared" si="62"/>
        <v>118.82362500000001</v>
      </c>
      <c r="J369" s="18">
        <f t="shared" si="63"/>
        <v>0.37923794999999932</v>
      </c>
      <c r="K369" s="16">
        <f t="shared" si="64"/>
        <v>-494.33880371666697</v>
      </c>
      <c r="L369">
        <f t="shared" si="65"/>
        <v>519.05574390249978</v>
      </c>
      <c r="M369">
        <f t="shared" si="66"/>
        <v>0</v>
      </c>
      <c r="N369">
        <f t="shared" si="69"/>
        <v>437936.63617090945</v>
      </c>
      <c r="O369">
        <f t="shared" si="70"/>
        <v>1984.480503426666</v>
      </c>
      <c r="P369">
        <f t="shared" si="67"/>
        <v>0</v>
      </c>
      <c r="Q369" s="19">
        <f t="shared" si="71"/>
        <v>1190.6883020559997</v>
      </c>
    </row>
    <row r="370" spans="2:17" x14ac:dyDescent="0.25">
      <c r="B370" s="3" t="s">
        <v>36</v>
      </c>
      <c r="C370" s="3">
        <v>362</v>
      </c>
      <c r="D370" s="3">
        <v>362</v>
      </c>
      <c r="E370" s="10">
        <v>21.9</v>
      </c>
      <c r="F370" s="16">
        <f t="shared" si="68"/>
        <v>-0.29166666666666635</v>
      </c>
      <c r="G370" s="16">
        <f t="shared" si="60"/>
        <v>-0.59999999999999964</v>
      </c>
      <c r="H370" s="16">
        <f t="shared" si="61"/>
        <v>-415.62499999999955</v>
      </c>
      <c r="I370">
        <f t="shared" si="62"/>
        <v>118.82362500000001</v>
      </c>
      <c r="J370" s="18">
        <f t="shared" si="63"/>
        <v>0.12383279999999988</v>
      </c>
      <c r="K370" s="16">
        <f t="shared" si="64"/>
        <v>-296.67754219999955</v>
      </c>
      <c r="L370">
        <f t="shared" si="65"/>
        <v>178.00652531999961</v>
      </c>
      <c r="M370">
        <f t="shared" si="66"/>
        <v>0</v>
      </c>
      <c r="N370">
        <f t="shared" si="69"/>
        <v>438455.69191481196</v>
      </c>
      <c r="O370">
        <f t="shared" si="70"/>
        <v>1984.480503426666</v>
      </c>
      <c r="P370">
        <f t="shared" si="67"/>
        <v>0</v>
      </c>
      <c r="Q370" s="19">
        <f t="shared" si="71"/>
        <v>1190.6883020559997</v>
      </c>
    </row>
    <row r="371" spans="2:17" x14ac:dyDescent="0.25">
      <c r="B371" s="3" t="s">
        <v>36</v>
      </c>
      <c r="C371" s="3">
        <v>363</v>
      </c>
      <c r="D371" s="3">
        <v>363</v>
      </c>
      <c r="E371" s="10">
        <v>21.1</v>
      </c>
      <c r="F371" s="16">
        <f t="shared" si="68"/>
        <v>-0.16666666666666657</v>
      </c>
      <c r="G371" s="16">
        <f t="shared" si="60"/>
        <v>-0.20000000000000107</v>
      </c>
      <c r="H371" s="16">
        <f t="shared" si="61"/>
        <v>-237.49999999999986</v>
      </c>
      <c r="I371">
        <f t="shared" si="62"/>
        <v>118.82362500000001</v>
      </c>
      <c r="J371" s="18">
        <f t="shared" si="63"/>
        <v>1.3759200000000148E-2</v>
      </c>
      <c r="K371" s="16">
        <f t="shared" si="64"/>
        <v>-118.66261579999986</v>
      </c>
      <c r="L371">
        <f t="shared" si="65"/>
        <v>23.732523160000099</v>
      </c>
      <c r="M371">
        <f t="shared" si="66"/>
        <v>0</v>
      </c>
      <c r="N371">
        <f t="shared" si="69"/>
        <v>438633.69844013196</v>
      </c>
      <c r="O371">
        <f t="shared" si="70"/>
        <v>1984.480503426666</v>
      </c>
      <c r="P371">
        <f t="shared" si="67"/>
        <v>0</v>
      </c>
      <c r="Q371" s="19">
        <f t="shared" si="71"/>
        <v>1190.6883020559997</v>
      </c>
    </row>
    <row r="372" spans="2:17" x14ac:dyDescent="0.25">
      <c r="B372" s="3" t="s">
        <v>36</v>
      </c>
      <c r="C372" s="3">
        <v>364</v>
      </c>
      <c r="D372" s="3">
        <v>364</v>
      </c>
      <c r="E372" s="10">
        <v>20.7</v>
      </c>
      <c r="F372" s="16">
        <f t="shared" si="68"/>
        <v>-5.5555555555555851E-2</v>
      </c>
      <c r="G372" s="16">
        <f t="shared" si="60"/>
        <v>5.0000000000000711E-2</v>
      </c>
      <c r="H372" s="16">
        <f t="shared" si="61"/>
        <v>-79.166666666667084</v>
      </c>
      <c r="I372">
        <f t="shared" si="62"/>
        <v>118.82362500000001</v>
      </c>
      <c r="J372" s="18">
        <f t="shared" si="63"/>
        <v>8.5995000000002467E-4</v>
      </c>
      <c r="K372" s="16">
        <f t="shared" si="64"/>
        <v>39.657818283332922</v>
      </c>
      <c r="L372">
        <f t="shared" si="65"/>
        <v>1.9828909141666744</v>
      </c>
      <c r="M372">
        <f t="shared" si="66"/>
        <v>0</v>
      </c>
      <c r="N372">
        <f t="shared" si="69"/>
        <v>438657.43096329196</v>
      </c>
      <c r="O372">
        <f t="shared" si="70"/>
        <v>1984.480503426666</v>
      </c>
      <c r="P372">
        <f t="shared" si="67"/>
        <v>0</v>
      </c>
      <c r="Q372" s="19">
        <f t="shared" si="71"/>
        <v>1190.6883020559997</v>
      </c>
    </row>
    <row r="373" spans="2:17" x14ac:dyDescent="0.25">
      <c r="B373" s="3" t="s">
        <v>36</v>
      </c>
      <c r="C373" s="3">
        <v>365</v>
      </c>
      <c r="D373" s="3">
        <v>365</v>
      </c>
      <c r="E373" s="10">
        <v>20.7</v>
      </c>
      <c r="F373" s="16">
        <f t="shared" si="68"/>
        <v>1.3888888888889086E-2</v>
      </c>
      <c r="G373" s="16">
        <f t="shared" si="60"/>
        <v>0.25</v>
      </c>
      <c r="H373" s="16">
        <f t="shared" si="61"/>
        <v>19.791666666666949</v>
      </c>
      <c r="I373">
        <f t="shared" si="62"/>
        <v>118.82362500000001</v>
      </c>
      <c r="J373" s="18">
        <f t="shared" si="63"/>
        <v>2.1498750000000004E-2</v>
      </c>
      <c r="K373" s="16">
        <f t="shared" si="64"/>
        <v>138.63679041666697</v>
      </c>
      <c r="L373">
        <f t="shared" si="65"/>
        <v>34.659197604166742</v>
      </c>
      <c r="M373">
        <f t="shared" si="66"/>
        <v>0</v>
      </c>
      <c r="N373">
        <f t="shared" si="69"/>
        <v>438659.41385420616</v>
      </c>
      <c r="O373">
        <f t="shared" si="70"/>
        <v>1984.480503426666</v>
      </c>
      <c r="P373">
        <f t="shared" si="67"/>
        <v>0</v>
      </c>
      <c r="Q373" s="19">
        <f t="shared" si="71"/>
        <v>1190.6883020559997</v>
      </c>
    </row>
    <row r="374" spans="2:17" x14ac:dyDescent="0.25">
      <c r="B374" s="3" t="s">
        <v>36</v>
      </c>
      <c r="C374" s="3">
        <v>366</v>
      </c>
      <c r="D374" s="3">
        <v>366</v>
      </c>
      <c r="E374" s="10">
        <v>20.8</v>
      </c>
      <c r="F374" s="16">
        <f t="shared" si="68"/>
        <v>6.9444444444444448E-2</v>
      </c>
      <c r="G374" s="16">
        <f t="shared" si="60"/>
        <v>0.65000000000000036</v>
      </c>
      <c r="H374" s="16">
        <f t="shared" si="61"/>
        <v>98.958333333333343</v>
      </c>
      <c r="I374">
        <f t="shared" si="62"/>
        <v>118.82362500000001</v>
      </c>
      <c r="J374" s="18">
        <f t="shared" si="63"/>
        <v>0.1453315500000002</v>
      </c>
      <c r="K374" s="16">
        <f t="shared" si="64"/>
        <v>217.92728988333337</v>
      </c>
      <c r="L374">
        <f t="shared" si="65"/>
        <v>141.65273842416676</v>
      </c>
      <c r="M374">
        <f t="shared" si="66"/>
        <v>0</v>
      </c>
      <c r="N374">
        <f t="shared" si="69"/>
        <v>438694.07305181032</v>
      </c>
      <c r="O374">
        <f t="shared" si="70"/>
        <v>1984.480503426666</v>
      </c>
      <c r="P374">
        <f t="shared" si="67"/>
        <v>0</v>
      </c>
      <c r="Q374" s="19">
        <f t="shared" si="71"/>
        <v>1190.6883020559997</v>
      </c>
    </row>
    <row r="375" spans="2:17" x14ac:dyDescent="0.25">
      <c r="B375" s="3" t="s">
        <v>36</v>
      </c>
      <c r="C375" s="3">
        <v>367</v>
      </c>
      <c r="D375" s="3">
        <v>367</v>
      </c>
      <c r="E375" s="10">
        <v>21.2</v>
      </c>
      <c r="F375" s="16">
        <f t="shared" si="68"/>
        <v>0.18055555555555566</v>
      </c>
      <c r="G375" s="16">
        <f t="shared" si="60"/>
        <v>1.1500000000000004</v>
      </c>
      <c r="H375" s="16">
        <f t="shared" si="61"/>
        <v>257.2916666666668</v>
      </c>
      <c r="I375">
        <f t="shared" si="62"/>
        <v>118.82362500000001</v>
      </c>
      <c r="J375" s="18">
        <f t="shared" si="63"/>
        <v>0.45491355000000039</v>
      </c>
      <c r="K375" s="16">
        <f t="shared" si="64"/>
        <v>376.57020521666681</v>
      </c>
      <c r="L375">
        <f t="shared" si="65"/>
        <v>433.05573599916698</v>
      </c>
      <c r="M375">
        <f t="shared" si="66"/>
        <v>0</v>
      </c>
      <c r="N375">
        <f t="shared" si="69"/>
        <v>438835.72579023452</v>
      </c>
      <c r="O375">
        <f t="shared" si="70"/>
        <v>1984.480503426666</v>
      </c>
      <c r="P375">
        <f t="shared" si="67"/>
        <v>0</v>
      </c>
      <c r="Q375" s="19">
        <f t="shared" si="71"/>
        <v>1190.6883020559997</v>
      </c>
    </row>
    <row r="376" spans="2:17" x14ac:dyDescent="0.25">
      <c r="B376" s="3" t="s">
        <v>36</v>
      </c>
      <c r="C376" s="3">
        <v>368</v>
      </c>
      <c r="D376" s="3">
        <v>368</v>
      </c>
      <c r="E376" s="10">
        <v>22.1</v>
      </c>
      <c r="F376" s="16">
        <f t="shared" si="68"/>
        <v>0.31944444444444453</v>
      </c>
      <c r="G376" s="16">
        <f t="shared" si="60"/>
        <v>1.0999999999999996</v>
      </c>
      <c r="H376" s="16">
        <f t="shared" si="61"/>
        <v>455.20833333333343</v>
      </c>
      <c r="I376">
        <f t="shared" si="62"/>
        <v>118.82362500000001</v>
      </c>
      <c r="J376" s="18">
        <f t="shared" si="63"/>
        <v>0.41621579999999986</v>
      </c>
      <c r="K376" s="16">
        <f t="shared" si="64"/>
        <v>574.44817413333351</v>
      </c>
      <c r="L376">
        <f t="shared" si="65"/>
        <v>631.89299154666662</v>
      </c>
      <c r="M376">
        <f t="shared" si="66"/>
        <v>0</v>
      </c>
      <c r="N376">
        <f t="shared" si="69"/>
        <v>439268.78152623371</v>
      </c>
      <c r="O376">
        <f t="shared" si="70"/>
        <v>1984.480503426666</v>
      </c>
      <c r="P376">
        <f t="shared" si="67"/>
        <v>0</v>
      </c>
      <c r="Q376" s="19">
        <f t="shared" si="71"/>
        <v>1190.6883020559997</v>
      </c>
    </row>
    <row r="377" spans="2:17" x14ac:dyDescent="0.25">
      <c r="B377" s="3" t="s">
        <v>36</v>
      </c>
      <c r="C377" s="3">
        <v>369</v>
      </c>
      <c r="D377" s="3">
        <v>369</v>
      </c>
      <c r="E377" s="10">
        <v>23.5</v>
      </c>
      <c r="F377" s="16">
        <f t="shared" si="68"/>
        <v>0.30555555555555547</v>
      </c>
      <c r="G377" s="16">
        <f t="shared" si="60"/>
        <v>0.5</v>
      </c>
      <c r="H377" s="16">
        <f t="shared" si="61"/>
        <v>435.41666666666657</v>
      </c>
      <c r="I377">
        <f t="shared" si="62"/>
        <v>118.82362500000001</v>
      </c>
      <c r="J377" s="18">
        <f t="shared" si="63"/>
        <v>8.5995000000000016E-2</v>
      </c>
      <c r="K377" s="16">
        <f t="shared" si="64"/>
        <v>554.32628666666665</v>
      </c>
      <c r="L377">
        <f t="shared" si="65"/>
        <v>277.16314333333332</v>
      </c>
      <c r="M377">
        <f t="shared" si="66"/>
        <v>0</v>
      </c>
      <c r="N377">
        <f t="shared" si="69"/>
        <v>439900.67451778037</v>
      </c>
      <c r="O377">
        <f t="shared" si="70"/>
        <v>1984.480503426666</v>
      </c>
      <c r="P377">
        <f t="shared" si="67"/>
        <v>0</v>
      </c>
      <c r="Q377" s="19">
        <f t="shared" si="71"/>
        <v>1190.6883020559997</v>
      </c>
    </row>
    <row r="378" spans="2:17" x14ac:dyDescent="0.25">
      <c r="B378" s="3" t="s">
        <v>36</v>
      </c>
      <c r="C378" s="3">
        <v>370</v>
      </c>
      <c r="D378" s="3">
        <v>370</v>
      </c>
      <c r="E378" s="10">
        <v>24.3</v>
      </c>
      <c r="F378" s="16">
        <f t="shared" si="68"/>
        <v>0.1388888888888889</v>
      </c>
      <c r="G378" s="16">
        <f t="shared" si="60"/>
        <v>-0.25</v>
      </c>
      <c r="H378" s="16">
        <f t="shared" si="61"/>
        <v>197.91666666666669</v>
      </c>
      <c r="I378">
        <f t="shared" si="62"/>
        <v>118.82362500000001</v>
      </c>
      <c r="J378" s="18">
        <f t="shared" si="63"/>
        <v>2.1498750000000004E-2</v>
      </c>
      <c r="K378" s="16">
        <f t="shared" si="64"/>
        <v>316.76179041666666</v>
      </c>
      <c r="L378">
        <f t="shared" si="65"/>
        <v>-79.190447604166664</v>
      </c>
      <c r="M378">
        <f t="shared" si="66"/>
        <v>-79.190447604166664</v>
      </c>
      <c r="N378">
        <f t="shared" si="69"/>
        <v>440177.83766111371</v>
      </c>
      <c r="O378">
        <f t="shared" si="70"/>
        <v>2063.6709510308328</v>
      </c>
      <c r="P378">
        <f t="shared" si="67"/>
        <v>47.5142685625</v>
      </c>
      <c r="Q378" s="19">
        <f t="shared" si="71"/>
        <v>1238.2025706184997</v>
      </c>
    </row>
    <row r="379" spans="2:17" x14ac:dyDescent="0.25">
      <c r="B379" s="3" t="s">
        <v>36</v>
      </c>
      <c r="C379" s="3">
        <v>371</v>
      </c>
      <c r="D379" s="3">
        <v>371</v>
      </c>
      <c r="E379" s="10">
        <v>24.5</v>
      </c>
      <c r="F379" s="16">
        <f t="shared" si="68"/>
        <v>-6.9444444444444448E-2</v>
      </c>
      <c r="G379" s="16">
        <f t="shared" si="60"/>
        <v>-1.5999999999999996</v>
      </c>
      <c r="H379" s="16">
        <f t="shared" si="61"/>
        <v>-98.958333333333343</v>
      </c>
      <c r="I379">
        <f t="shared" si="62"/>
        <v>118.82362500000001</v>
      </c>
      <c r="J379" s="18">
        <f t="shared" si="63"/>
        <v>0.88058879999999973</v>
      </c>
      <c r="K379" s="16">
        <f t="shared" si="64"/>
        <v>20.745880466666662</v>
      </c>
      <c r="L379">
        <f t="shared" si="65"/>
        <v>-33.193408746666655</v>
      </c>
      <c r="M379">
        <f t="shared" si="66"/>
        <v>-33.193408746666655</v>
      </c>
      <c r="N379">
        <f t="shared" si="69"/>
        <v>440177.83766111371</v>
      </c>
      <c r="O379">
        <f t="shared" si="70"/>
        <v>2096.8643597774994</v>
      </c>
      <c r="P379">
        <f t="shared" si="67"/>
        <v>19.916045247999993</v>
      </c>
      <c r="Q379" s="19">
        <f t="shared" si="71"/>
        <v>1258.1186158664998</v>
      </c>
    </row>
    <row r="380" spans="2:17" x14ac:dyDescent="0.25">
      <c r="B380" s="3" t="s">
        <v>36</v>
      </c>
      <c r="C380" s="3">
        <v>372</v>
      </c>
      <c r="D380" s="3">
        <v>372</v>
      </c>
      <c r="E380" s="10">
        <v>23.8</v>
      </c>
      <c r="F380" s="16">
        <f t="shared" si="68"/>
        <v>-0.44444444444444431</v>
      </c>
      <c r="G380" s="16">
        <f t="shared" si="60"/>
        <v>-3.0500000000000007</v>
      </c>
      <c r="H380" s="16">
        <f t="shared" si="61"/>
        <v>-633.33333333333314</v>
      </c>
      <c r="I380">
        <f t="shared" si="62"/>
        <v>118.82362500000001</v>
      </c>
      <c r="J380" s="18">
        <f t="shared" si="63"/>
        <v>3.199873950000002</v>
      </c>
      <c r="K380" s="16">
        <f t="shared" si="64"/>
        <v>-511.30983438333317</v>
      </c>
      <c r="L380">
        <f t="shared" si="65"/>
        <v>1559.4949948691665</v>
      </c>
      <c r="M380">
        <f t="shared" si="66"/>
        <v>0</v>
      </c>
      <c r="N380">
        <f t="shared" si="69"/>
        <v>440177.83766111371</v>
      </c>
      <c r="O380">
        <f t="shared" si="70"/>
        <v>2096.8643597774994</v>
      </c>
      <c r="P380">
        <f t="shared" si="67"/>
        <v>0</v>
      </c>
      <c r="Q380" s="19">
        <f t="shared" si="71"/>
        <v>1258.1186158664998</v>
      </c>
    </row>
    <row r="381" spans="2:17" x14ac:dyDescent="0.25">
      <c r="B381" s="3" t="s">
        <v>36</v>
      </c>
      <c r="C381" s="3">
        <v>373</v>
      </c>
      <c r="D381" s="3">
        <v>373</v>
      </c>
      <c r="E381" s="10">
        <v>21.3</v>
      </c>
      <c r="F381" s="16">
        <f t="shared" si="68"/>
        <v>-0.84722222222222243</v>
      </c>
      <c r="G381" s="16">
        <f t="shared" si="60"/>
        <v>-3.45</v>
      </c>
      <c r="H381" s="16">
        <f t="shared" si="61"/>
        <v>-1207.291666666667</v>
      </c>
      <c r="I381">
        <f t="shared" si="62"/>
        <v>118.82362500000001</v>
      </c>
      <c r="J381" s="18">
        <f t="shared" si="63"/>
        <v>4.0942219500000014</v>
      </c>
      <c r="K381" s="16">
        <f t="shared" si="64"/>
        <v>-1084.373819716667</v>
      </c>
      <c r="L381">
        <f t="shared" si="65"/>
        <v>3741.0896780225012</v>
      </c>
      <c r="M381">
        <f t="shared" si="66"/>
        <v>0</v>
      </c>
      <c r="N381">
        <f t="shared" si="69"/>
        <v>441737.33265598287</v>
      </c>
      <c r="O381">
        <f t="shared" si="70"/>
        <v>2096.8643597774994</v>
      </c>
      <c r="P381">
        <f t="shared" si="67"/>
        <v>0</v>
      </c>
      <c r="Q381" s="19">
        <f t="shared" si="71"/>
        <v>1258.1186158664998</v>
      </c>
    </row>
    <row r="382" spans="2:17" x14ac:dyDescent="0.25">
      <c r="B382" s="3" t="s">
        <v>36</v>
      </c>
      <c r="C382" s="3">
        <v>374</v>
      </c>
      <c r="D382" s="3">
        <v>374</v>
      </c>
      <c r="E382" s="10">
        <v>17.7</v>
      </c>
      <c r="F382" s="16">
        <f t="shared" si="68"/>
        <v>-0.95833333333333337</v>
      </c>
      <c r="G382" s="16">
        <f t="shared" si="60"/>
        <v>-2.8999999999999995</v>
      </c>
      <c r="H382" s="16">
        <f t="shared" si="61"/>
        <v>-1365.625</v>
      </c>
      <c r="I382">
        <f t="shared" si="62"/>
        <v>118.82362500000001</v>
      </c>
      <c r="J382" s="18">
        <f t="shared" si="63"/>
        <v>2.8928717999999995</v>
      </c>
      <c r="K382" s="16">
        <f t="shared" si="64"/>
        <v>-1243.9085032</v>
      </c>
      <c r="L382">
        <f t="shared" si="65"/>
        <v>3607.3346592799994</v>
      </c>
      <c r="M382">
        <f t="shared" si="66"/>
        <v>0</v>
      </c>
      <c r="N382">
        <f t="shared" si="69"/>
        <v>445478.42233400536</v>
      </c>
      <c r="O382">
        <f t="shared" si="70"/>
        <v>2096.8643597774994</v>
      </c>
      <c r="P382">
        <f t="shared" si="67"/>
        <v>0</v>
      </c>
      <c r="Q382" s="19">
        <f t="shared" si="71"/>
        <v>1258.1186158664998</v>
      </c>
    </row>
    <row r="383" spans="2:17" x14ac:dyDescent="0.25">
      <c r="B383" s="3" t="s">
        <v>36</v>
      </c>
      <c r="C383" s="3">
        <v>375</v>
      </c>
      <c r="D383" s="3">
        <v>375</v>
      </c>
      <c r="E383" s="10">
        <v>14.4</v>
      </c>
      <c r="F383" s="16">
        <f t="shared" si="68"/>
        <v>-0.80555555555555536</v>
      </c>
      <c r="G383" s="16">
        <f t="shared" si="60"/>
        <v>-2.1000000000000005</v>
      </c>
      <c r="H383" s="16">
        <f t="shared" si="61"/>
        <v>-1147.9166666666663</v>
      </c>
      <c r="I383">
        <f t="shared" si="62"/>
        <v>118.82362500000001</v>
      </c>
      <c r="J383" s="18">
        <f t="shared" si="63"/>
        <v>1.5169518000000008</v>
      </c>
      <c r="K383" s="16">
        <f t="shared" si="64"/>
        <v>-1027.5760898666663</v>
      </c>
      <c r="L383">
        <f t="shared" si="65"/>
        <v>2157.9097887199996</v>
      </c>
      <c r="M383">
        <f t="shared" si="66"/>
        <v>0</v>
      </c>
      <c r="N383">
        <f t="shared" si="69"/>
        <v>449085.75699328538</v>
      </c>
      <c r="O383">
        <f t="shared" si="70"/>
        <v>2096.8643597774994</v>
      </c>
      <c r="P383">
        <f t="shared" si="67"/>
        <v>0</v>
      </c>
      <c r="Q383" s="19">
        <f t="shared" si="71"/>
        <v>1258.1186158664998</v>
      </c>
    </row>
    <row r="384" spans="2:17" x14ac:dyDescent="0.25">
      <c r="B384" s="3" t="s">
        <v>36</v>
      </c>
      <c r="C384" s="3">
        <v>376</v>
      </c>
      <c r="D384" s="3">
        <v>376</v>
      </c>
      <c r="E384" s="10">
        <v>11.9</v>
      </c>
      <c r="F384" s="16">
        <f t="shared" si="68"/>
        <v>-0.58333333333333348</v>
      </c>
      <c r="G384" s="16">
        <f t="shared" si="60"/>
        <v>-1.5</v>
      </c>
      <c r="H384" s="16">
        <f t="shared" si="61"/>
        <v>-831.25000000000023</v>
      </c>
      <c r="I384">
        <f t="shared" si="62"/>
        <v>118.82362500000001</v>
      </c>
      <c r="J384" s="18">
        <f t="shared" si="63"/>
        <v>0.77395500000000017</v>
      </c>
      <c r="K384" s="16">
        <f t="shared" si="64"/>
        <v>-711.65242000000023</v>
      </c>
      <c r="L384">
        <f t="shared" si="65"/>
        <v>1067.4786300000003</v>
      </c>
      <c r="M384">
        <f t="shared" si="66"/>
        <v>0</v>
      </c>
      <c r="N384">
        <f t="shared" si="69"/>
        <v>451243.6667820054</v>
      </c>
      <c r="O384">
        <f t="shared" si="70"/>
        <v>2096.8643597774994</v>
      </c>
      <c r="P384">
        <f t="shared" si="67"/>
        <v>0</v>
      </c>
      <c r="Q384" s="19">
        <f t="shared" si="71"/>
        <v>1258.1186158664998</v>
      </c>
    </row>
    <row r="385" spans="2:17" x14ac:dyDescent="0.25">
      <c r="B385" s="3" t="s">
        <v>36</v>
      </c>
      <c r="C385" s="3">
        <v>377</v>
      </c>
      <c r="D385" s="3">
        <v>377</v>
      </c>
      <c r="E385" s="10">
        <v>10.199999999999999</v>
      </c>
      <c r="F385" s="16">
        <f t="shared" si="68"/>
        <v>-0.41666666666666663</v>
      </c>
      <c r="G385" s="16">
        <f t="shared" si="60"/>
        <v>-1.0999999999999996</v>
      </c>
      <c r="H385" s="16">
        <f t="shared" si="61"/>
        <v>-593.75</v>
      </c>
      <c r="I385">
        <f t="shared" si="62"/>
        <v>118.82362500000001</v>
      </c>
      <c r="J385" s="18">
        <f t="shared" si="63"/>
        <v>0.41621579999999986</v>
      </c>
      <c r="K385" s="16">
        <f t="shared" si="64"/>
        <v>-474.51015920000003</v>
      </c>
      <c r="L385">
        <f t="shared" si="65"/>
        <v>521.96117511999989</v>
      </c>
      <c r="M385">
        <f t="shared" si="66"/>
        <v>0</v>
      </c>
      <c r="N385">
        <f t="shared" si="69"/>
        <v>452311.14541200543</v>
      </c>
      <c r="O385">
        <f t="shared" si="70"/>
        <v>2096.8643597774994</v>
      </c>
      <c r="P385">
        <f t="shared" si="67"/>
        <v>0</v>
      </c>
      <c r="Q385" s="19">
        <f t="shared" si="71"/>
        <v>1258.1186158664998</v>
      </c>
    </row>
    <row r="386" spans="2:17" x14ac:dyDescent="0.25">
      <c r="B386" s="3" t="s">
        <v>36</v>
      </c>
      <c r="C386" s="3">
        <v>378</v>
      </c>
      <c r="D386" s="3">
        <v>378</v>
      </c>
      <c r="E386" s="10">
        <v>8.9</v>
      </c>
      <c r="F386" s="16">
        <f t="shared" si="68"/>
        <v>-0.30555555555555547</v>
      </c>
      <c r="G386" s="16">
        <f t="shared" si="60"/>
        <v>-0.85000000000000009</v>
      </c>
      <c r="H386" s="16">
        <f t="shared" si="61"/>
        <v>-435.41666666666657</v>
      </c>
      <c r="I386">
        <f t="shared" si="62"/>
        <v>118.82362500000001</v>
      </c>
      <c r="J386" s="18">
        <f t="shared" si="63"/>
        <v>0.24852555000000009</v>
      </c>
      <c r="K386" s="16">
        <f t="shared" si="64"/>
        <v>-316.34451611666657</v>
      </c>
      <c r="L386">
        <f t="shared" si="65"/>
        <v>268.89283869916659</v>
      </c>
      <c r="M386">
        <f t="shared" si="66"/>
        <v>0</v>
      </c>
      <c r="N386">
        <f t="shared" si="69"/>
        <v>452833.10658712545</v>
      </c>
      <c r="O386">
        <f t="shared" si="70"/>
        <v>2096.8643597774994</v>
      </c>
      <c r="P386">
        <f t="shared" si="67"/>
        <v>0</v>
      </c>
      <c r="Q386" s="19">
        <f t="shared" si="71"/>
        <v>1258.1186158664998</v>
      </c>
    </row>
    <row r="387" spans="2:17" x14ac:dyDescent="0.25">
      <c r="B387" s="3" t="s">
        <v>36</v>
      </c>
      <c r="C387" s="3">
        <v>379</v>
      </c>
      <c r="D387" s="3">
        <v>379</v>
      </c>
      <c r="E387" s="10">
        <v>8</v>
      </c>
      <c r="F387" s="16">
        <f t="shared" si="68"/>
        <v>-0.23611111111111113</v>
      </c>
      <c r="G387" s="16">
        <f t="shared" si="60"/>
        <v>-0.95000000000000018</v>
      </c>
      <c r="H387" s="16">
        <f t="shared" si="61"/>
        <v>-336.45833333333337</v>
      </c>
      <c r="I387">
        <f t="shared" si="62"/>
        <v>118.82362500000001</v>
      </c>
      <c r="J387" s="18">
        <f t="shared" si="63"/>
        <v>0.31044195000000019</v>
      </c>
      <c r="K387" s="16">
        <f t="shared" si="64"/>
        <v>-217.32426638333337</v>
      </c>
      <c r="L387">
        <f t="shared" si="65"/>
        <v>206.45805306416673</v>
      </c>
      <c r="M387">
        <f t="shared" si="66"/>
        <v>0</v>
      </c>
      <c r="N387">
        <f t="shared" si="69"/>
        <v>453101.99942582462</v>
      </c>
      <c r="O387">
        <f t="shared" si="70"/>
        <v>2096.8643597774994</v>
      </c>
      <c r="P387">
        <f t="shared" si="67"/>
        <v>0</v>
      </c>
      <c r="Q387" s="19">
        <f t="shared" si="71"/>
        <v>1258.1186158664998</v>
      </c>
    </row>
    <row r="388" spans="2:17" x14ac:dyDescent="0.25">
      <c r="B388" s="3" t="s">
        <v>36</v>
      </c>
      <c r="C388" s="3">
        <v>380</v>
      </c>
      <c r="D388" s="3">
        <v>380</v>
      </c>
      <c r="E388" s="10">
        <v>7.2</v>
      </c>
      <c r="F388" s="16">
        <f t="shared" si="68"/>
        <v>-0.26388888888888895</v>
      </c>
      <c r="G388" s="16">
        <f t="shared" si="60"/>
        <v>-1.1499999999999999</v>
      </c>
      <c r="H388" s="16">
        <f t="shared" si="61"/>
        <v>-376.04166666666674</v>
      </c>
      <c r="I388">
        <f t="shared" si="62"/>
        <v>118.82362500000001</v>
      </c>
      <c r="J388" s="18">
        <f t="shared" si="63"/>
        <v>0.45491355</v>
      </c>
      <c r="K388" s="16">
        <f t="shared" si="64"/>
        <v>-256.76312811666673</v>
      </c>
      <c r="L388">
        <f t="shared" si="65"/>
        <v>295.27759733416673</v>
      </c>
      <c r="M388">
        <f t="shared" si="66"/>
        <v>0</v>
      </c>
      <c r="N388">
        <f t="shared" si="69"/>
        <v>453308.4574788888</v>
      </c>
      <c r="O388">
        <f t="shared" si="70"/>
        <v>2096.8643597774994</v>
      </c>
      <c r="P388">
        <f t="shared" si="67"/>
        <v>0</v>
      </c>
      <c r="Q388" s="19">
        <f t="shared" si="71"/>
        <v>1258.1186158664998</v>
      </c>
    </row>
    <row r="389" spans="2:17" x14ac:dyDescent="0.25">
      <c r="B389" s="3" t="s">
        <v>36</v>
      </c>
      <c r="C389" s="3">
        <v>381</v>
      </c>
      <c r="D389" s="3">
        <v>381</v>
      </c>
      <c r="E389" s="10">
        <v>6.1</v>
      </c>
      <c r="F389" s="16">
        <f t="shared" si="68"/>
        <v>-0.31944444444444442</v>
      </c>
      <c r="G389" s="16">
        <f t="shared" si="60"/>
        <v>-1.1999999999999997</v>
      </c>
      <c r="H389" s="16">
        <f t="shared" si="61"/>
        <v>-455.20833333333331</v>
      </c>
      <c r="I389">
        <f t="shared" si="62"/>
        <v>118.82362500000001</v>
      </c>
      <c r="J389" s="18">
        <f t="shared" si="63"/>
        <v>0.49533119999999986</v>
      </c>
      <c r="K389" s="16">
        <f t="shared" si="64"/>
        <v>-335.88937713333331</v>
      </c>
      <c r="L389">
        <f t="shared" si="65"/>
        <v>403.06725255999987</v>
      </c>
      <c r="M389">
        <f t="shared" si="66"/>
        <v>0</v>
      </c>
      <c r="N389">
        <f t="shared" si="69"/>
        <v>453603.73507622298</v>
      </c>
      <c r="O389">
        <f t="shared" si="70"/>
        <v>2096.8643597774994</v>
      </c>
      <c r="P389">
        <f t="shared" si="67"/>
        <v>0</v>
      </c>
      <c r="Q389" s="19">
        <f t="shared" si="71"/>
        <v>1258.1186158664998</v>
      </c>
    </row>
    <row r="390" spans="2:17" x14ac:dyDescent="0.25">
      <c r="B390" s="3" t="s">
        <v>36</v>
      </c>
      <c r="C390" s="3">
        <v>382</v>
      </c>
      <c r="D390" s="3">
        <v>382</v>
      </c>
      <c r="E390" s="10">
        <v>4.9000000000000004</v>
      </c>
      <c r="F390" s="16">
        <f t="shared" si="68"/>
        <v>-0.33333333333333326</v>
      </c>
      <c r="G390" s="16">
        <f t="shared" si="60"/>
        <v>-1.3000000000000003</v>
      </c>
      <c r="H390" s="16">
        <f t="shared" si="61"/>
        <v>-474.99999999999989</v>
      </c>
      <c r="I390">
        <f t="shared" si="62"/>
        <v>118.82362500000001</v>
      </c>
      <c r="J390" s="18">
        <f t="shared" si="63"/>
        <v>0.58132620000000035</v>
      </c>
      <c r="K390" s="16">
        <f t="shared" si="64"/>
        <v>-355.59504879999992</v>
      </c>
      <c r="L390">
        <f t="shared" si="65"/>
        <v>462.27356343999998</v>
      </c>
      <c r="M390">
        <f t="shared" si="66"/>
        <v>0</v>
      </c>
      <c r="N390">
        <f t="shared" si="69"/>
        <v>454006.80232878297</v>
      </c>
      <c r="O390">
        <f t="shared" si="70"/>
        <v>2096.8643597774994</v>
      </c>
      <c r="P390">
        <f t="shared" si="67"/>
        <v>0</v>
      </c>
      <c r="Q390" s="19">
        <f t="shared" si="71"/>
        <v>1258.1186158664998</v>
      </c>
    </row>
    <row r="391" spans="2:17" x14ac:dyDescent="0.25">
      <c r="B391" s="3" t="s">
        <v>36</v>
      </c>
      <c r="C391" s="3">
        <v>383</v>
      </c>
      <c r="D391" s="3">
        <v>383</v>
      </c>
      <c r="E391" s="10">
        <v>3.7</v>
      </c>
      <c r="F391" s="16">
        <f t="shared" si="68"/>
        <v>-0.36111111111111116</v>
      </c>
      <c r="G391" s="16">
        <f t="shared" si="60"/>
        <v>-1.4000000000000001</v>
      </c>
      <c r="H391" s="16">
        <f t="shared" si="61"/>
        <v>-514.58333333333337</v>
      </c>
      <c r="I391">
        <f t="shared" si="62"/>
        <v>118.82362500000001</v>
      </c>
      <c r="J391" s="18">
        <f t="shared" si="63"/>
        <v>0.67420080000000027</v>
      </c>
      <c r="K391" s="16">
        <f t="shared" si="64"/>
        <v>-395.08550753333338</v>
      </c>
      <c r="L391">
        <f t="shared" si="65"/>
        <v>553.11971054666674</v>
      </c>
      <c r="M391">
        <f t="shared" si="66"/>
        <v>0</v>
      </c>
      <c r="N391">
        <f t="shared" si="69"/>
        <v>454469.07589222299</v>
      </c>
      <c r="O391">
        <f t="shared" si="70"/>
        <v>2096.8643597774994</v>
      </c>
      <c r="P391">
        <f t="shared" si="67"/>
        <v>0</v>
      </c>
      <c r="Q391" s="19">
        <f t="shared" si="71"/>
        <v>1258.1186158664998</v>
      </c>
    </row>
    <row r="392" spans="2:17" x14ac:dyDescent="0.25">
      <c r="B392" s="3" t="s">
        <v>36</v>
      </c>
      <c r="C392" s="3">
        <v>384</v>
      </c>
      <c r="D392" s="3">
        <v>384</v>
      </c>
      <c r="E392" s="10">
        <v>2.2999999999999998</v>
      </c>
      <c r="F392" s="16">
        <f t="shared" si="68"/>
        <v>-0.3888888888888889</v>
      </c>
      <c r="G392" s="16">
        <f t="shared" si="60"/>
        <v>-1.1499999999999999</v>
      </c>
      <c r="H392" s="16">
        <f t="shared" si="61"/>
        <v>-554.16666666666663</v>
      </c>
      <c r="I392">
        <f t="shared" si="62"/>
        <v>118.82362500000001</v>
      </c>
      <c r="J392" s="18">
        <f t="shared" si="63"/>
        <v>0.45491355</v>
      </c>
      <c r="K392" s="16">
        <f t="shared" si="64"/>
        <v>-434.88812811666662</v>
      </c>
      <c r="L392">
        <f t="shared" si="65"/>
        <v>500.12134733416656</v>
      </c>
      <c r="M392">
        <f t="shared" si="66"/>
        <v>0</v>
      </c>
      <c r="N392">
        <f t="shared" si="69"/>
        <v>455022.19560276967</v>
      </c>
      <c r="O392">
        <f t="shared" si="70"/>
        <v>2096.8643597774994</v>
      </c>
      <c r="P392">
        <f t="shared" si="67"/>
        <v>0</v>
      </c>
      <c r="Q392" s="19">
        <f t="shared" si="71"/>
        <v>1258.1186158664998</v>
      </c>
    </row>
    <row r="393" spans="2:17" x14ac:dyDescent="0.25">
      <c r="B393" s="3" t="s">
        <v>36</v>
      </c>
      <c r="C393" s="3">
        <v>385</v>
      </c>
      <c r="D393" s="3">
        <v>385</v>
      </c>
      <c r="E393" s="10">
        <v>0.9</v>
      </c>
      <c r="F393" s="16">
        <f t="shared" si="68"/>
        <v>-0.31944444444444442</v>
      </c>
      <c r="G393" s="16">
        <f t="shared" ref="G393:G456" si="72">($E395-$E393)/2</f>
        <v>-0.45</v>
      </c>
      <c r="H393" s="16">
        <f t="shared" ref="H393:H456" si="73">$I$4*F393</f>
        <v>-455.20833333333331</v>
      </c>
      <c r="I393">
        <f t="shared" ref="I393:I456" si="74">$K$4*$I$4*9.81</f>
        <v>118.82362500000001</v>
      </c>
      <c r="J393" s="18">
        <f t="shared" ref="J393:J456" si="75">0.5*$M$4*$L$4*$J$4*(G393^2)</f>
        <v>6.9655950000000022E-2</v>
      </c>
      <c r="K393" s="16">
        <f t="shared" ref="K393:K456" si="76">H393+I393+J393</f>
        <v>-336.3150523833333</v>
      </c>
      <c r="L393">
        <f t="shared" ref="L393:L456" si="77">K393*G393</f>
        <v>151.34177357249999</v>
      </c>
      <c r="M393">
        <f t="shared" ref="M393:M456" si="78">IF(L393&lt;0,L393,0)</f>
        <v>0</v>
      </c>
      <c r="N393">
        <f t="shared" si="69"/>
        <v>455522.31695010385</v>
      </c>
      <c r="O393">
        <f t="shared" si="70"/>
        <v>2096.8643597774994</v>
      </c>
      <c r="P393">
        <f t="shared" ref="P393:P456" si="79">$O$4*ABS(M393)</f>
        <v>0</v>
      </c>
      <c r="Q393" s="19">
        <f t="shared" si="71"/>
        <v>1258.1186158664998</v>
      </c>
    </row>
    <row r="394" spans="2:17" x14ac:dyDescent="0.25">
      <c r="B394" s="3" t="s">
        <v>36</v>
      </c>
      <c r="C394" s="3">
        <v>386</v>
      </c>
      <c r="D394" s="3">
        <v>386</v>
      </c>
      <c r="E394" s="10">
        <v>0</v>
      </c>
      <c r="F394" s="16">
        <f t="shared" ref="F394:F457" si="80">($E395-$E393)/2/3.6</f>
        <v>-0.125</v>
      </c>
      <c r="G394" s="16">
        <f t="shared" si="72"/>
        <v>0</v>
      </c>
      <c r="H394" s="16">
        <f t="shared" si="73"/>
        <v>-178.125</v>
      </c>
      <c r="I394">
        <f t="shared" si="74"/>
        <v>118.82362500000001</v>
      </c>
      <c r="J394" s="18">
        <f t="shared" si="75"/>
        <v>0</v>
      </c>
      <c r="K394" s="16">
        <f t="shared" si="76"/>
        <v>-59.301374999999993</v>
      </c>
      <c r="L394">
        <f t="shared" si="77"/>
        <v>0</v>
      </c>
      <c r="M394">
        <f t="shared" si="78"/>
        <v>0</v>
      </c>
      <c r="N394">
        <f t="shared" ref="N394:N457" si="81">N393+(MAX(L393,0))</f>
        <v>455673.65872367634</v>
      </c>
      <c r="O394">
        <f t="shared" ref="O394:O457" si="82">O393+ABS(M394)*1</f>
        <v>2096.8643597774994</v>
      </c>
      <c r="P394">
        <f t="shared" si="79"/>
        <v>0</v>
      </c>
      <c r="Q394" s="19">
        <f t="shared" ref="Q394:Q457" si="83">Q393+P394*1</f>
        <v>1258.1186158664998</v>
      </c>
    </row>
    <row r="395" spans="2:17" x14ac:dyDescent="0.25">
      <c r="B395" s="3" t="s">
        <v>36</v>
      </c>
      <c r="C395" s="3">
        <v>387</v>
      </c>
      <c r="D395" s="3">
        <v>387</v>
      </c>
      <c r="E395" s="10">
        <v>0</v>
      </c>
      <c r="F395" s="16">
        <f t="shared" si="80"/>
        <v>0</v>
      </c>
      <c r="G395" s="16">
        <f t="shared" si="72"/>
        <v>0</v>
      </c>
      <c r="H395" s="16">
        <f t="shared" si="73"/>
        <v>0</v>
      </c>
      <c r="I395">
        <f t="shared" si="74"/>
        <v>118.82362500000001</v>
      </c>
      <c r="J395" s="18">
        <f t="shared" si="75"/>
        <v>0</v>
      </c>
      <c r="K395" s="16">
        <f t="shared" si="76"/>
        <v>118.82362500000001</v>
      </c>
      <c r="L395">
        <f t="shared" si="77"/>
        <v>0</v>
      </c>
      <c r="M395">
        <f t="shared" si="78"/>
        <v>0</v>
      </c>
      <c r="N395">
        <f t="shared" si="81"/>
        <v>455673.65872367634</v>
      </c>
      <c r="O395">
        <f t="shared" si="82"/>
        <v>2096.8643597774994</v>
      </c>
      <c r="P395">
        <f t="shared" si="79"/>
        <v>0</v>
      </c>
      <c r="Q395" s="19">
        <f t="shared" si="83"/>
        <v>1258.1186158664998</v>
      </c>
    </row>
    <row r="396" spans="2:17" x14ac:dyDescent="0.25">
      <c r="B396" s="3" t="s">
        <v>36</v>
      </c>
      <c r="C396" s="3">
        <v>388</v>
      </c>
      <c r="D396" s="3">
        <v>388</v>
      </c>
      <c r="E396" s="10">
        <v>0</v>
      </c>
      <c r="F396" s="16">
        <f t="shared" si="80"/>
        <v>0</v>
      </c>
      <c r="G396" s="16">
        <f t="shared" si="72"/>
        <v>0</v>
      </c>
      <c r="H396" s="16">
        <f t="shared" si="73"/>
        <v>0</v>
      </c>
      <c r="I396">
        <f t="shared" si="74"/>
        <v>118.82362500000001</v>
      </c>
      <c r="J396" s="18">
        <f t="shared" si="75"/>
        <v>0</v>
      </c>
      <c r="K396" s="16">
        <f t="shared" si="76"/>
        <v>118.82362500000001</v>
      </c>
      <c r="L396">
        <f t="shared" si="77"/>
        <v>0</v>
      </c>
      <c r="M396">
        <f t="shared" si="78"/>
        <v>0</v>
      </c>
      <c r="N396">
        <f t="shared" si="81"/>
        <v>455673.65872367634</v>
      </c>
      <c r="O396">
        <f t="shared" si="82"/>
        <v>2096.8643597774994</v>
      </c>
      <c r="P396">
        <f t="shared" si="79"/>
        <v>0</v>
      </c>
      <c r="Q396" s="19">
        <f t="shared" si="83"/>
        <v>1258.1186158664998</v>
      </c>
    </row>
    <row r="397" spans="2:17" x14ac:dyDescent="0.25">
      <c r="B397" s="3" t="s">
        <v>36</v>
      </c>
      <c r="C397" s="3">
        <v>389</v>
      </c>
      <c r="D397" s="3">
        <v>389</v>
      </c>
      <c r="E397" s="10">
        <v>0</v>
      </c>
      <c r="F397" s="16">
        <f t="shared" si="80"/>
        <v>0</v>
      </c>
      <c r="G397" s="16">
        <f t="shared" si="72"/>
        <v>0</v>
      </c>
      <c r="H397" s="16">
        <f t="shared" si="73"/>
        <v>0</v>
      </c>
      <c r="I397">
        <f t="shared" si="74"/>
        <v>118.82362500000001</v>
      </c>
      <c r="J397" s="18">
        <f t="shared" si="75"/>
        <v>0</v>
      </c>
      <c r="K397" s="16">
        <f t="shared" si="76"/>
        <v>118.82362500000001</v>
      </c>
      <c r="L397">
        <f t="shared" si="77"/>
        <v>0</v>
      </c>
      <c r="M397">
        <f t="shared" si="78"/>
        <v>0</v>
      </c>
      <c r="N397">
        <f t="shared" si="81"/>
        <v>455673.65872367634</v>
      </c>
      <c r="O397">
        <f t="shared" si="82"/>
        <v>2096.8643597774994</v>
      </c>
      <c r="P397">
        <f t="shared" si="79"/>
        <v>0</v>
      </c>
      <c r="Q397" s="19">
        <f t="shared" si="83"/>
        <v>1258.1186158664998</v>
      </c>
    </row>
    <row r="398" spans="2:17" x14ac:dyDescent="0.25">
      <c r="B398" s="3" t="s">
        <v>36</v>
      </c>
      <c r="C398" s="3">
        <v>390</v>
      </c>
      <c r="D398" s="3">
        <v>390</v>
      </c>
      <c r="E398" s="10">
        <v>0</v>
      </c>
      <c r="F398" s="16">
        <f t="shared" si="80"/>
        <v>0</v>
      </c>
      <c r="G398" s="16">
        <f t="shared" si="72"/>
        <v>0.25</v>
      </c>
      <c r="H398" s="16">
        <f t="shared" si="73"/>
        <v>0</v>
      </c>
      <c r="I398">
        <f t="shared" si="74"/>
        <v>118.82362500000001</v>
      </c>
      <c r="J398" s="18">
        <f t="shared" si="75"/>
        <v>2.1498750000000004E-2</v>
      </c>
      <c r="K398" s="16">
        <f t="shared" si="76"/>
        <v>118.84512375000001</v>
      </c>
      <c r="L398">
        <f t="shared" si="77"/>
        <v>29.711280937500003</v>
      </c>
      <c r="M398">
        <f t="shared" si="78"/>
        <v>0</v>
      </c>
      <c r="N398">
        <f t="shared" si="81"/>
        <v>455673.65872367634</v>
      </c>
      <c r="O398">
        <f t="shared" si="82"/>
        <v>2096.8643597774994</v>
      </c>
      <c r="P398">
        <f t="shared" si="79"/>
        <v>0</v>
      </c>
      <c r="Q398" s="19">
        <f t="shared" si="83"/>
        <v>1258.1186158664998</v>
      </c>
    </row>
    <row r="399" spans="2:17" x14ac:dyDescent="0.25">
      <c r="B399" s="3" t="s">
        <v>36</v>
      </c>
      <c r="C399" s="3">
        <v>391</v>
      </c>
      <c r="D399" s="3">
        <v>391</v>
      </c>
      <c r="E399" s="10">
        <v>0</v>
      </c>
      <c r="F399" s="16">
        <f t="shared" si="80"/>
        <v>6.9444444444444448E-2</v>
      </c>
      <c r="G399" s="16">
        <f t="shared" si="72"/>
        <v>1.05</v>
      </c>
      <c r="H399" s="16">
        <f t="shared" si="73"/>
        <v>98.958333333333343</v>
      </c>
      <c r="I399">
        <f t="shared" si="74"/>
        <v>118.82362500000001</v>
      </c>
      <c r="J399" s="18">
        <f t="shared" si="75"/>
        <v>0.3792379500000001</v>
      </c>
      <c r="K399" s="16">
        <f t="shared" si="76"/>
        <v>218.16119628333337</v>
      </c>
      <c r="L399">
        <f t="shared" si="77"/>
        <v>229.06925609750004</v>
      </c>
      <c r="M399">
        <f t="shared" si="78"/>
        <v>0</v>
      </c>
      <c r="N399">
        <f t="shared" si="81"/>
        <v>455703.37000461383</v>
      </c>
      <c r="O399">
        <f t="shared" si="82"/>
        <v>2096.8643597774994</v>
      </c>
      <c r="P399">
        <f t="shared" si="79"/>
        <v>0</v>
      </c>
      <c r="Q399" s="19">
        <f t="shared" si="83"/>
        <v>1258.1186158664998</v>
      </c>
    </row>
    <row r="400" spans="2:17" x14ac:dyDescent="0.25">
      <c r="B400" s="3" t="s">
        <v>36</v>
      </c>
      <c r="C400" s="3">
        <v>392</v>
      </c>
      <c r="D400" s="3">
        <v>392</v>
      </c>
      <c r="E400" s="10">
        <v>0.5</v>
      </c>
      <c r="F400" s="16">
        <f t="shared" si="80"/>
        <v>0.29166666666666669</v>
      </c>
      <c r="G400" s="16">
        <f t="shared" si="72"/>
        <v>2.15</v>
      </c>
      <c r="H400" s="16">
        <f t="shared" si="73"/>
        <v>415.625</v>
      </c>
      <c r="I400">
        <f t="shared" si="74"/>
        <v>118.82362500000001</v>
      </c>
      <c r="J400" s="18">
        <f t="shared" si="75"/>
        <v>1.5900475500000002</v>
      </c>
      <c r="K400" s="16">
        <f t="shared" si="76"/>
        <v>536.03867255</v>
      </c>
      <c r="L400">
        <f t="shared" si="77"/>
        <v>1152.4831459825</v>
      </c>
      <c r="M400">
        <f t="shared" si="78"/>
        <v>0</v>
      </c>
      <c r="N400">
        <f t="shared" si="81"/>
        <v>455932.43926071131</v>
      </c>
      <c r="O400">
        <f t="shared" si="82"/>
        <v>2096.8643597774994</v>
      </c>
      <c r="P400">
        <f t="shared" si="79"/>
        <v>0</v>
      </c>
      <c r="Q400" s="19">
        <f t="shared" si="83"/>
        <v>1258.1186158664998</v>
      </c>
    </row>
    <row r="401" spans="2:17" x14ac:dyDescent="0.25">
      <c r="B401" s="3" t="s">
        <v>36</v>
      </c>
      <c r="C401" s="3">
        <v>393</v>
      </c>
      <c r="D401" s="3">
        <v>393</v>
      </c>
      <c r="E401" s="10">
        <v>2.1</v>
      </c>
      <c r="F401" s="16">
        <f t="shared" si="80"/>
        <v>0.59722222222222221</v>
      </c>
      <c r="G401" s="16">
        <f t="shared" si="72"/>
        <v>3.1000000000000005</v>
      </c>
      <c r="H401" s="16">
        <f t="shared" si="73"/>
        <v>851.04166666666663</v>
      </c>
      <c r="I401">
        <f t="shared" si="74"/>
        <v>118.82362500000001</v>
      </c>
      <c r="J401" s="18">
        <f t="shared" si="75"/>
        <v>3.3056478000000018</v>
      </c>
      <c r="K401" s="16">
        <f t="shared" si="76"/>
        <v>973.1709394666666</v>
      </c>
      <c r="L401">
        <f t="shared" si="77"/>
        <v>3016.8299123466668</v>
      </c>
      <c r="M401">
        <f t="shared" si="78"/>
        <v>0</v>
      </c>
      <c r="N401">
        <f t="shared" si="81"/>
        <v>457084.9224066938</v>
      </c>
      <c r="O401">
        <f t="shared" si="82"/>
        <v>2096.8643597774994</v>
      </c>
      <c r="P401">
        <f t="shared" si="79"/>
        <v>0</v>
      </c>
      <c r="Q401" s="19">
        <f t="shared" si="83"/>
        <v>1258.1186158664998</v>
      </c>
    </row>
    <row r="402" spans="2:17" x14ac:dyDescent="0.25">
      <c r="B402" s="3" t="s">
        <v>36</v>
      </c>
      <c r="C402" s="3">
        <v>394</v>
      </c>
      <c r="D402" s="3">
        <v>394</v>
      </c>
      <c r="E402" s="10">
        <v>4.8</v>
      </c>
      <c r="F402" s="16">
        <f t="shared" si="80"/>
        <v>0.86111111111111127</v>
      </c>
      <c r="G402" s="16">
        <f t="shared" si="72"/>
        <v>3.7500000000000004</v>
      </c>
      <c r="H402" s="16">
        <f t="shared" si="73"/>
        <v>1227.0833333333335</v>
      </c>
      <c r="I402">
        <f t="shared" si="74"/>
        <v>118.82362500000001</v>
      </c>
      <c r="J402" s="18">
        <f t="shared" si="75"/>
        <v>4.8372187500000017</v>
      </c>
      <c r="K402" s="16">
        <f t="shared" si="76"/>
        <v>1350.7441770833334</v>
      </c>
      <c r="L402">
        <f t="shared" si="77"/>
        <v>5065.2906640625006</v>
      </c>
      <c r="M402">
        <f t="shared" si="78"/>
        <v>0</v>
      </c>
      <c r="N402">
        <f t="shared" si="81"/>
        <v>460101.75231904048</v>
      </c>
      <c r="O402">
        <f t="shared" si="82"/>
        <v>2096.8643597774994</v>
      </c>
      <c r="P402">
        <f t="shared" si="79"/>
        <v>0</v>
      </c>
      <c r="Q402" s="19">
        <f t="shared" si="83"/>
        <v>1258.1186158664998</v>
      </c>
    </row>
    <row r="403" spans="2:17" x14ac:dyDescent="0.25">
      <c r="B403" s="3" t="s">
        <v>36</v>
      </c>
      <c r="C403" s="3">
        <v>395</v>
      </c>
      <c r="D403" s="3">
        <v>395</v>
      </c>
      <c r="E403" s="10">
        <v>8.3000000000000007</v>
      </c>
      <c r="F403" s="16">
        <f t="shared" si="80"/>
        <v>1.0416666666666667</v>
      </c>
      <c r="G403" s="16">
        <f t="shared" si="72"/>
        <v>4.1500000000000004</v>
      </c>
      <c r="H403" s="16">
        <f t="shared" si="73"/>
        <v>1484.375</v>
      </c>
      <c r="I403">
        <f t="shared" si="74"/>
        <v>118.82362500000001</v>
      </c>
      <c r="J403" s="18">
        <f t="shared" si="75"/>
        <v>5.9241955500000021</v>
      </c>
      <c r="K403" s="16">
        <f t="shared" si="76"/>
        <v>1609.1228205499999</v>
      </c>
      <c r="L403">
        <f t="shared" si="77"/>
        <v>6677.8597052824998</v>
      </c>
      <c r="M403">
        <f t="shared" si="78"/>
        <v>0</v>
      </c>
      <c r="N403">
        <f t="shared" si="81"/>
        <v>465167.04298310296</v>
      </c>
      <c r="O403">
        <f t="shared" si="82"/>
        <v>2096.8643597774994</v>
      </c>
      <c r="P403">
        <f t="shared" si="79"/>
        <v>0</v>
      </c>
      <c r="Q403" s="19">
        <f t="shared" si="83"/>
        <v>1258.1186158664998</v>
      </c>
    </row>
    <row r="404" spans="2:17" x14ac:dyDescent="0.25">
      <c r="B404" s="3" t="s">
        <v>36</v>
      </c>
      <c r="C404" s="3">
        <v>396</v>
      </c>
      <c r="D404" s="3">
        <v>396</v>
      </c>
      <c r="E404" s="10">
        <v>12.3</v>
      </c>
      <c r="F404" s="16">
        <f t="shared" si="80"/>
        <v>1.1527777777777779</v>
      </c>
      <c r="G404" s="16">
        <f t="shared" si="72"/>
        <v>4.2999999999999989</v>
      </c>
      <c r="H404" s="16">
        <f t="shared" si="73"/>
        <v>1642.7083333333335</v>
      </c>
      <c r="I404">
        <f t="shared" si="74"/>
        <v>118.82362500000001</v>
      </c>
      <c r="J404" s="18">
        <f t="shared" si="75"/>
        <v>6.3601901999999981</v>
      </c>
      <c r="K404" s="16">
        <f t="shared" si="76"/>
        <v>1767.8921485333335</v>
      </c>
      <c r="L404">
        <f t="shared" si="77"/>
        <v>7601.9362386933326</v>
      </c>
      <c r="M404">
        <f t="shared" si="78"/>
        <v>0</v>
      </c>
      <c r="N404">
        <f t="shared" si="81"/>
        <v>471844.90268838545</v>
      </c>
      <c r="O404">
        <f t="shared" si="82"/>
        <v>2096.8643597774994</v>
      </c>
      <c r="P404">
        <f t="shared" si="79"/>
        <v>0</v>
      </c>
      <c r="Q404" s="19">
        <f t="shared" si="83"/>
        <v>1258.1186158664998</v>
      </c>
    </row>
    <row r="405" spans="2:17" x14ac:dyDescent="0.25">
      <c r="B405" s="3" t="s">
        <v>36</v>
      </c>
      <c r="C405" s="3">
        <v>397</v>
      </c>
      <c r="D405" s="3">
        <v>397</v>
      </c>
      <c r="E405" s="10">
        <v>16.600000000000001</v>
      </c>
      <c r="F405" s="16">
        <f t="shared" si="80"/>
        <v>1.1944444444444442</v>
      </c>
      <c r="G405" s="16">
        <f t="shared" si="72"/>
        <v>3.7999999999999989</v>
      </c>
      <c r="H405" s="16">
        <f t="shared" si="73"/>
        <v>1702.083333333333</v>
      </c>
      <c r="I405">
        <f t="shared" si="74"/>
        <v>118.82362500000001</v>
      </c>
      <c r="J405" s="18">
        <f t="shared" si="75"/>
        <v>4.9670711999999986</v>
      </c>
      <c r="K405" s="16">
        <f t="shared" si="76"/>
        <v>1825.874029533333</v>
      </c>
      <c r="L405">
        <f t="shared" si="77"/>
        <v>6938.3213122266634</v>
      </c>
      <c r="M405">
        <f t="shared" si="78"/>
        <v>0</v>
      </c>
      <c r="N405">
        <f t="shared" si="81"/>
        <v>479446.83892707876</v>
      </c>
      <c r="O405">
        <f t="shared" si="82"/>
        <v>2096.8643597774994</v>
      </c>
      <c r="P405">
        <f t="shared" si="79"/>
        <v>0</v>
      </c>
      <c r="Q405" s="19">
        <f t="shared" si="83"/>
        <v>1258.1186158664998</v>
      </c>
    </row>
    <row r="406" spans="2:17" x14ac:dyDescent="0.25">
      <c r="B406" s="3" t="s">
        <v>36</v>
      </c>
      <c r="C406" s="3">
        <v>398</v>
      </c>
      <c r="D406" s="3">
        <v>398</v>
      </c>
      <c r="E406" s="10">
        <v>20.9</v>
      </c>
      <c r="F406" s="16">
        <f t="shared" si="80"/>
        <v>1.0555555555555551</v>
      </c>
      <c r="G406" s="16">
        <f t="shared" si="72"/>
        <v>2.3500000000000014</v>
      </c>
      <c r="H406" s="16">
        <f t="shared" si="73"/>
        <v>1504.1666666666661</v>
      </c>
      <c r="I406">
        <f t="shared" si="74"/>
        <v>118.82362500000001</v>
      </c>
      <c r="J406" s="18">
        <f t="shared" si="75"/>
        <v>1.8996295500000029</v>
      </c>
      <c r="K406" s="16">
        <f t="shared" si="76"/>
        <v>1624.8899212166662</v>
      </c>
      <c r="L406">
        <f t="shared" si="77"/>
        <v>3818.4913148591677</v>
      </c>
      <c r="M406">
        <f t="shared" si="78"/>
        <v>0</v>
      </c>
      <c r="N406">
        <f t="shared" si="81"/>
        <v>486385.16023930541</v>
      </c>
      <c r="O406">
        <f t="shared" si="82"/>
        <v>2096.8643597774994</v>
      </c>
      <c r="P406">
        <f t="shared" si="79"/>
        <v>0</v>
      </c>
      <c r="Q406" s="19">
        <f t="shared" si="83"/>
        <v>1258.1186158664998</v>
      </c>
    </row>
    <row r="407" spans="2:17" x14ac:dyDescent="0.25">
      <c r="B407" s="3" t="s">
        <v>36</v>
      </c>
      <c r="C407" s="3">
        <v>399</v>
      </c>
      <c r="D407" s="3">
        <v>399</v>
      </c>
      <c r="E407" s="10">
        <v>24.2</v>
      </c>
      <c r="F407" s="16">
        <f t="shared" si="80"/>
        <v>0.65277777777777812</v>
      </c>
      <c r="G407" s="16">
        <f t="shared" si="72"/>
        <v>0.70000000000000107</v>
      </c>
      <c r="H407" s="16">
        <f t="shared" si="73"/>
        <v>930.20833333333383</v>
      </c>
      <c r="I407">
        <f t="shared" si="74"/>
        <v>118.82362500000001</v>
      </c>
      <c r="J407" s="18">
        <f t="shared" si="75"/>
        <v>0.16855020000000054</v>
      </c>
      <c r="K407" s="16">
        <f t="shared" si="76"/>
        <v>1049.200508533334</v>
      </c>
      <c r="L407">
        <f t="shared" si="77"/>
        <v>734.44035597333493</v>
      </c>
      <c r="M407">
        <f t="shared" si="78"/>
        <v>0</v>
      </c>
      <c r="N407">
        <f t="shared" si="81"/>
        <v>490203.65155416459</v>
      </c>
      <c r="O407">
        <f t="shared" si="82"/>
        <v>2096.8643597774994</v>
      </c>
      <c r="P407">
        <f t="shared" si="79"/>
        <v>0</v>
      </c>
      <c r="Q407" s="19">
        <f t="shared" si="83"/>
        <v>1258.1186158664998</v>
      </c>
    </row>
    <row r="408" spans="2:17" x14ac:dyDescent="0.25">
      <c r="B408" s="3" t="s">
        <v>36</v>
      </c>
      <c r="C408" s="3">
        <v>400</v>
      </c>
      <c r="D408" s="3">
        <v>400</v>
      </c>
      <c r="E408" s="10">
        <v>25.6</v>
      </c>
      <c r="F408" s="16">
        <f t="shared" si="80"/>
        <v>0.19444444444444473</v>
      </c>
      <c r="G408" s="16">
        <f t="shared" si="72"/>
        <v>-0.35000000000000142</v>
      </c>
      <c r="H408" s="16">
        <f t="shared" si="73"/>
        <v>277.08333333333371</v>
      </c>
      <c r="I408">
        <f t="shared" si="74"/>
        <v>118.82362500000001</v>
      </c>
      <c r="J408" s="18">
        <f t="shared" si="75"/>
        <v>4.213755000000035E-2</v>
      </c>
      <c r="K408" s="16">
        <f t="shared" si="76"/>
        <v>395.94909588333371</v>
      </c>
      <c r="L408">
        <f t="shared" si="77"/>
        <v>-138.58218355916736</v>
      </c>
      <c r="M408">
        <f t="shared" si="78"/>
        <v>-138.58218355916736</v>
      </c>
      <c r="N408">
        <f t="shared" si="81"/>
        <v>490938.09191013791</v>
      </c>
      <c r="O408">
        <f t="shared" si="82"/>
        <v>2235.4465433366668</v>
      </c>
      <c r="P408">
        <f t="shared" si="79"/>
        <v>83.149310135500414</v>
      </c>
      <c r="Q408" s="19">
        <f t="shared" si="83"/>
        <v>1341.2679260020002</v>
      </c>
    </row>
    <row r="409" spans="2:17" x14ac:dyDescent="0.25">
      <c r="B409" s="3" t="s">
        <v>36</v>
      </c>
      <c r="C409" s="3">
        <v>401</v>
      </c>
      <c r="D409" s="3">
        <v>401</v>
      </c>
      <c r="E409" s="10">
        <v>25.6</v>
      </c>
      <c r="F409" s="16">
        <f t="shared" si="80"/>
        <v>-9.7222222222222612E-2</v>
      </c>
      <c r="G409" s="16">
        <f t="shared" si="72"/>
        <v>-1.1500000000000004</v>
      </c>
      <c r="H409" s="16">
        <f t="shared" si="73"/>
        <v>-138.54166666666723</v>
      </c>
      <c r="I409">
        <f t="shared" si="74"/>
        <v>118.82362500000001</v>
      </c>
      <c r="J409" s="18">
        <f t="shared" si="75"/>
        <v>0.45491355000000039</v>
      </c>
      <c r="K409" s="16">
        <f t="shared" si="76"/>
        <v>-19.263128116667218</v>
      </c>
      <c r="L409">
        <f t="shared" si="77"/>
        <v>22.152597334167307</v>
      </c>
      <c r="M409">
        <f t="shared" si="78"/>
        <v>0</v>
      </c>
      <c r="N409">
        <f t="shared" si="81"/>
        <v>490938.09191013791</v>
      </c>
      <c r="O409">
        <f t="shared" si="82"/>
        <v>2235.4465433366668</v>
      </c>
      <c r="P409">
        <f t="shared" si="79"/>
        <v>0</v>
      </c>
      <c r="Q409" s="19">
        <f t="shared" si="83"/>
        <v>1341.2679260020002</v>
      </c>
    </row>
    <row r="410" spans="2:17" x14ac:dyDescent="0.25">
      <c r="B410" s="3" t="s">
        <v>36</v>
      </c>
      <c r="C410" s="3">
        <v>402</v>
      </c>
      <c r="D410" s="3">
        <v>402</v>
      </c>
      <c r="E410" s="10">
        <v>24.9</v>
      </c>
      <c r="F410" s="16">
        <f t="shared" si="80"/>
        <v>-0.31944444444444453</v>
      </c>
      <c r="G410" s="16">
        <f t="shared" si="72"/>
        <v>-1.6499999999999986</v>
      </c>
      <c r="H410" s="16">
        <f t="shared" si="73"/>
        <v>-455.20833333333343</v>
      </c>
      <c r="I410">
        <f t="shared" si="74"/>
        <v>118.82362500000001</v>
      </c>
      <c r="J410" s="18">
        <f t="shared" si="75"/>
        <v>0.93648554999999856</v>
      </c>
      <c r="K410" s="16">
        <f t="shared" si="76"/>
        <v>-335.44822278333345</v>
      </c>
      <c r="L410">
        <f t="shared" si="77"/>
        <v>553.48956759249972</v>
      </c>
      <c r="M410">
        <f t="shared" si="78"/>
        <v>0</v>
      </c>
      <c r="N410">
        <f t="shared" si="81"/>
        <v>490960.24450747209</v>
      </c>
      <c r="O410">
        <f t="shared" si="82"/>
        <v>2235.4465433366668</v>
      </c>
      <c r="P410">
        <f t="shared" si="79"/>
        <v>0</v>
      </c>
      <c r="Q410" s="19">
        <f t="shared" si="83"/>
        <v>1341.2679260020002</v>
      </c>
    </row>
    <row r="411" spans="2:17" x14ac:dyDescent="0.25">
      <c r="B411" s="3" t="s">
        <v>36</v>
      </c>
      <c r="C411" s="3">
        <v>403</v>
      </c>
      <c r="D411" s="3">
        <v>403</v>
      </c>
      <c r="E411" s="10">
        <v>23.3</v>
      </c>
      <c r="F411" s="16">
        <f t="shared" si="80"/>
        <v>-0.45833333333333293</v>
      </c>
      <c r="G411" s="16">
        <f t="shared" si="72"/>
        <v>-1.5500000000000007</v>
      </c>
      <c r="H411" s="16">
        <f t="shared" si="73"/>
        <v>-653.12499999999943</v>
      </c>
      <c r="I411">
        <f t="shared" si="74"/>
        <v>118.82362500000001</v>
      </c>
      <c r="J411" s="18">
        <f t="shared" si="75"/>
        <v>0.82641195000000089</v>
      </c>
      <c r="K411" s="16">
        <f t="shared" si="76"/>
        <v>-533.47496304999947</v>
      </c>
      <c r="L411">
        <f t="shared" si="77"/>
        <v>826.88619272749952</v>
      </c>
      <c r="M411">
        <f t="shared" si="78"/>
        <v>0</v>
      </c>
      <c r="N411">
        <f t="shared" si="81"/>
        <v>491513.7340750646</v>
      </c>
      <c r="O411">
        <f t="shared" si="82"/>
        <v>2235.4465433366668</v>
      </c>
      <c r="P411">
        <f t="shared" si="79"/>
        <v>0</v>
      </c>
      <c r="Q411" s="19">
        <f t="shared" si="83"/>
        <v>1341.2679260020002</v>
      </c>
    </row>
    <row r="412" spans="2:17" x14ac:dyDescent="0.25">
      <c r="B412" s="3" t="s">
        <v>36</v>
      </c>
      <c r="C412" s="3">
        <v>404</v>
      </c>
      <c r="D412" s="3">
        <v>404</v>
      </c>
      <c r="E412" s="10">
        <v>21.6</v>
      </c>
      <c r="F412" s="16">
        <f t="shared" si="80"/>
        <v>-0.43055555555555575</v>
      </c>
      <c r="G412" s="16">
        <f t="shared" si="72"/>
        <v>-1.4500000000000011</v>
      </c>
      <c r="H412" s="16">
        <f t="shared" si="73"/>
        <v>-613.54166666666697</v>
      </c>
      <c r="I412">
        <f t="shared" si="74"/>
        <v>118.82362500000001</v>
      </c>
      <c r="J412" s="18">
        <f t="shared" si="75"/>
        <v>0.72321795000000122</v>
      </c>
      <c r="K412" s="16">
        <f t="shared" si="76"/>
        <v>-493.99482371666699</v>
      </c>
      <c r="L412">
        <f t="shared" si="77"/>
        <v>716.2924943891677</v>
      </c>
      <c r="M412">
        <f t="shared" si="78"/>
        <v>0</v>
      </c>
      <c r="N412">
        <f t="shared" si="81"/>
        <v>492340.62026779208</v>
      </c>
      <c r="O412">
        <f t="shared" si="82"/>
        <v>2235.4465433366668</v>
      </c>
      <c r="P412">
        <f t="shared" si="79"/>
        <v>0</v>
      </c>
      <c r="Q412" s="19">
        <f t="shared" si="83"/>
        <v>1341.2679260020002</v>
      </c>
    </row>
    <row r="413" spans="2:17" x14ac:dyDescent="0.25">
      <c r="B413" s="3" t="s">
        <v>36</v>
      </c>
      <c r="C413" s="3">
        <v>405</v>
      </c>
      <c r="D413" s="3">
        <v>405</v>
      </c>
      <c r="E413" s="10">
        <v>20.2</v>
      </c>
      <c r="F413" s="16">
        <f t="shared" si="80"/>
        <v>-0.40277777777777807</v>
      </c>
      <c r="G413" s="16">
        <f t="shared" si="72"/>
        <v>-1.5999999999999996</v>
      </c>
      <c r="H413" s="16">
        <f t="shared" si="73"/>
        <v>-573.95833333333371</v>
      </c>
      <c r="I413">
        <f t="shared" si="74"/>
        <v>118.82362500000001</v>
      </c>
      <c r="J413" s="18">
        <f t="shared" si="75"/>
        <v>0.88058879999999973</v>
      </c>
      <c r="K413" s="16">
        <f t="shared" si="76"/>
        <v>-454.25411953333372</v>
      </c>
      <c r="L413">
        <f t="shared" si="77"/>
        <v>726.80659125333375</v>
      </c>
      <c r="M413">
        <f t="shared" si="78"/>
        <v>0</v>
      </c>
      <c r="N413">
        <f t="shared" si="81"/>
        <v>493056.91276218125</v>
      </c>
      <c r="O413">
        <f t="shared" si="82"/>
        <v>2235.4465433366668</v>
      </c>
      <c r="P413">
        <f t="shared" si="79"/>
        <v>0</v>
      </c>
      <c r="Q413" s="19">
        <f t="shared" si="83"/>
        <v>1341.2679260020002</v>
      </c>
    </row>
    <row r="414" spans="2:17" x14ac:dyDescent="0.25">
      <c r="B414" s="3" t="s">
        <v>36</v>
      </c>
      <c r="C414" s="3">
        <v>406</v>
      </c>
      <c r="D414" s="3">
        <v>406</v>
      </c>
      <c r="E414" s="10">
        <v>18.7</v>
      </c>
      <c r="F414" s="16">
        <f t="shared" si="80"/>
        <v>-0.44444444444444431</v>
      </c>
      <c r="G414" s="16">
        <f t="shared" si="72"/>
        <v>-1.6999999999999993</v>
      </c>
      <c r="H414" s="16">
        <f t="shared" si="73"/>
        <v>-633.33333333333314</v>
      </c>
      <c r="I414">
        <f t="shared" si="74"/>
        <v>118.82362500000001</v>
      </c>
      <c r="J414" s="18">
        <f t="shared" si="75"/>
        <v>0.99410219999999927</v>
      </c>
      <c r="K414" s="16">
        <f t="shared" si="76"/>
        <v>-513.51560613333311</v>
      </c>
      <c r="L414">
        <f t="shared" si="77"/>
        <v>872.97653042666593</v>
      </c>
      <c r="M414">
        <f t="shared" si="78"/>
        <v>0</v>
      </c>
      <c r="N414">
        <f t="shared" si="81"/>
        <v>493783.71935343457</v>
      </c>
      <c r="O414">
        <f t="shared" si="82"/>
        <v>2235.4465433366668</v>
      </c>
      <c r="P414">
        <f t="shared" si="79"/>
        <v>0</v>
      </c>
      <c r="Q414" s="19">
        <f t="shared" si="83"/>
        <v>1341.2679260020002</v>
      </c>
    </row>
    <row r="415" spans="2:17" x14ac:dyDescent="0.25">
      <c r="B415" s="3" t="s">
        <v>36</v>
      </c>
      <c r="C415" s="3">
        <v>407</v>
      </c>
      <c r="D415" s="3">
        <v>407</v>
      </c>
      <c r="E415" s="10">
        <v>17</v>
      </c>
      <c r="F415" s="16">
        <f t="shared" si="80"/>
        <v>-0.47222222222222199</v>
      </c>
      <c r="G415" s="16">
        <f t="shared" si="72"/>
        <v>-1.4000000000000004</v>
      </c>
      <c r="H415" s="16">
        <f t="shared" si="73"/>
        <v>-672.91666666666629</v>
      </c>
      <c r="I415">
        <f t="shared" si="74"/>
        <v>118.82362500000001</v>
      </c>
      <c r="J415" s="18">
        <f t="shared" si="75"/>
        <v>0.67420080000000049</v>
      </c>
      <c r="K415" s="16">
        <f t="shared" si="76"/>
        <v>-553.4188408666663</v>
      </c>
      <c r="L415">
        <f t="shared" si="77"/>
        <v>774.78637721333303</v>
      </c>
      <c r="M415">
        <f t="shared" si="78"/>
        <v>0</v>
      </c>
      <c r="N415">
        <f t="shared" si="81"/>
        <v>494656.69588386122</v>
      </c>
      <c r="O415">
        <f t="shared" si="82"/>
        <v>2235.4465433366668</v>
      </c>
      <c r="P415">
        <f t="shared" si="79"/>
        <v>0</v>
      </c>
      <c r="Q415" s="19">
        <f t="shared" si="83"/>
        <v>1341.2679260020002</v>
      </c>
    </row>
    <row r="416" spans="2:17" x14ac:dyDescent="0.25">
      <c r="B416" s="3" t="s">
        <v>36</v>
      </c>
      <c r="C416" s="3">
        <v>408</v>
      </c>
      <c r="D416" s="3">
        <v>408</v>
      </c>
      <c r="E416" s="10">
        <v>15.3</v>
      </c>
      <c r="F416" s="16">
        <f t="shared" si="80"/>
        <v>-0.38888888888888895</v>
      </c>
      <c r="G416" s="16">
        <f t="shared" si="72"/>
        <v>-0.70000000000000018</v>
      </c>
      <c r="H416" s="16">
        <f t="shared" si="73"/>
        <v>-554.16666666666674</v>
      </c>
      <c r="I416">
        <f t="shared" si="74"/>
        <v>118.82362500000001</v>
      </c>
      <c r="J416" s="18">
        <f t="shared" si="75"/>
        <v>0.16855020000000012</v>
      </c>
      <c r="K416" s="16">
        <f t="shared" si="76"/>
        <v>-435.17449146666672</v>
      </c>
      <c r="L416">
        <f t="shared" si="77"/>
        <v>304.62214402666677</v>
      </c>
      <c r="M416">
        <f t="shared" si="78"/>
        <v>0</v>
      </c>
      <c r="N416">
        <f t="shared" si="81"/>
        <v>495431.48226107453</v>
      </c>
      <c r="O416">
        <f t="shared" si="82"/>
        <v>2235.4465433366668</v>
      </c>
      <c r="P416">
        <f t="shared" si="79"/>
        <v>0</v>
      </c>
      <c r="Q416" s="19">
        <f t="shared" si="83"/>
        <v>1341.2679260020002</v>
      </c>
    </row>
    <row r="417" spans="2:17" x14ac:dyDescent="0.25">
      <c r="B417" s="3" t="s">
        <v>36</v>
      </c>
      <c r="C417" s="3">
        <v>409</v>
      </c>
      <c r="D417" s="3">
        <v>409</v>
      </c>
      <c r="E417" s="10">
        <v>14.2</v>
      </c>
      <c r="F417" s="16">
        <f t="shared" si="80"/>
        <v>-0.19444444444444448</v>
      </c>
      <c r="G417" s="16">
        <f t="shared" si="72"/>
        <v>-9.9999999999999645E-2</v>
      </c>
      <c r="H417" s="16">
        <f t="shared" si="73"/>
        <v>-277.08333333333337</v>
      </c>
      <c r="I417">
        <f t="shared" si="74"/>
        <v>118.82362500000001</v>
      </c>
      <c r="J417" s="18">
        <f t="shared" si="75"/>
        <v>3.4397999999999764E-3</v>
      </c>
      <c r="K417" s="16">
        <f t="shared" si="76"/>
        <v>-158.25626853333338</v>
      </c>
      <c r="L417">
        <f t="shared" si="77"/>
        <v>15.825626853333283</v>
      </c>
      <c r="M417">
        <f t="shared" si="78"/>
        <v>0</v>
      </c>
      <c r="N417">
        <f t="shared" si="81"/>
        <v>495736.10440510121</v>
      </c>
      <c r="O417">
        <f t="shared" si="82"/>
        <v>2235.4465433366668</v>
      </c>
      <c r="P417">
        <f t="shared" si="79"/>
        <v>0</v>
      </c>
      <c r="Q417" s="19">
        <f t="shared" si="83"/>
        <v>1341.2679260020002</v>
      </c>
    </row>
    <row r="418" spans="2:17" x14ac:dyDescent="0.25">
      <c r="B418" s="3" t="s">
        <v>36</v>
      </c>
      <c r="C418" s="3">
        <v>410</v>
      </c>
      <c r="D418" s="3">
        <v>410</v>
      </c>
      <c r="E418" s="10">
        <v>13.9</v>
      </c>
      <c r="F418" s="16">
        <f t="shared" si="80"/>
        <v>-2.7777777777777679E-2</v>
      </c>
      <c r="G418" s="16">
        <f t="shared" si="72"/>
        <v>0.14999999999999947</v>
      </c>
      <c r="H418" s="16">
        <f t="shared" si="73"/>
        <v>-39.583333333333194</v>
      </c>
      <c r="I418">
        <f t="shared" si="74"/>
        <v>118.82362500000001</v>
      </c>
      <c r="J418" s="18">
        <f t="shared" si="75"/>
        <v>7.7395499999999466E-3</v>
      </c>
      <c r="K418" s="16">
        <f t="shared" si="76"/>
        <v>79.248031216666817</v>
      </c>
      <c r="L418">
        <f t="shared" si="77"/>
        <v>11.887204682499981</v>
      </c>
      <c r="M418">
        <f t="shared" si="78"/>
        <v>0</v>
      </c>
      <c r="N418">
        <f t="shared" si="81"/>
        <v>495751.93003195454</v>
      </c>
      <c r="O418">
        <f t="shared" si="82"/>
        <v>2235.4465433366668</v>
      </c>
      <c r="P418">
        <f t="shared" si="79"/>
        <v>0</v>
      </c>
      <c r="Q418" s="19">
        <f t="shared" si="83"/>
        <v>1341.2679260020002</v>
      </c>
    </row>
    <row r="419" spans="2:17" x14ac:dyDescent="0.25">
      <c r="B419" s="3" t="s">
        <v>36</v>
      </c>
      <c r="C419" s="3">
        <v>411</v>
      </c>
      <c r="D419" s="3">
        <v>411</v>
      </c>
      <c r="E419" s="10">
        <v>14</v>
      </c>
      <c r="F419" s="16">
        <f t="shared" si="80"/>
        <v>4.1666666666666519E-2</v>
      </c>
      <c r="G419" s="16">
        <f t="shared" si="72"/>
        <v>0.25</v>
      </c>
      <c r="H419" s="16">
        <f t="shared" si="73"/>
        <v>59.374999999999787</v>
      </c>
      <c r="I419">
        <f t="shared" si="74"/>
        <v>118.82362500000001</v>
      </c>
      <c r="J419" s="18">
        <f t="shared" si="75"/>
        <v>2.1498750000000004E-2</v>
      </c>
      <c r="K419" s="16">
        <f t="shared" si="76"/>
        <v>178.2201237499998</v>
      </c>
      <c r="L419">
        <f t="shared" si="77"/>
        <v>44.55503093749995</v>
      </c>
      <c r="M419">
        <f t="shared" si="78"/>
        <v>0</v>
      </c>
      <c r="N419">
        <f t="shared" si="81"/>
        <v>495763.81723663706</v>
      </c>
      <c r="O419">
        <f t="shared" si="82"/>
        <v>2235.4465433366668</v>
      </c>
      <c r="P419">
        <f t="shared" si="79"/>
        <v>0</v>
      </c>
      <c r="Q419" s="19">
        <f t="shared" si="83"/>
        <v>1341.2679260020002</v>
      </c>
    </row>
    <row r="420" spans="2:17" x14ac:dyDescent="0.25">
      <c r="B420" s="3" t="s">
        <v>36</v>
      </c>
      <c r="C420" s="3">
        <v>412</v>
      </c>
      <c r="D420" s="3">
        <v>412</v>
      </c>
      <c r="E420" s="10">
        <v>14.2</v>
      </c>
      <c r="F420" s="16">
        <f t="shared" si="80"/>
        <v>6.9444444444444448E-2</v>
      </c>
      <c r="G420" s="16">
        <f t="shared" si="72"/>
        <v>0.35000000000000053</v>
      </c>
      <c r="H420" s="16">
        <f t="shared" si="73"/>
        <v>98.958333333333343</v>
      </c>
      <c r="I420">
        <f t="shared" si="74"/>
        <v>118.82362500000001</v>
      </c>
      <c r="J420" s="18">
        <f t="shared" si="75"/>
        <v>4.2137550000000135E-2</v>
      </c>
      <c r="K420" s="16">
        <f t="shared" si="76"/>
        <v>217.82409588333337</v>
      </c>
      <c r="L420">
        <f t="shared" si="77"/>
        <v>76.238433559166793</v>
      </c>
      <c r="M420">
        <f t="shared" si="78"/>
        <v>0</v>
      </c>
      <c r="N420">
        <f t="shared" si="81"/>
        <v>495808.37226757454</v>
      </c>
      <c r="O420">
        <f t="shared" si="82"/>
        <v>2235.4465433366668</v>
      </c>
      <c r="P420">
        <f t="shared" si="79"/>
        <v>0</v>
      </c>
      <c r="Q420" s="19">
        <f t="shared" si="83"/>
        <v>1341.2679260020002</v>
      </c>
    </row>
    <row r="421" spans="2:17" x14ac:dyDescent="0.25">
      <c r="B421" s="3" t="s">
        <v>36</v>
      </c>
      <c r="C421" s="3">
        <v>413</v>
      </c>
      <c r="D421" s="3">
        <v>413</v>
      </c>
      <c r="E421" s="10">
        <v>14.5</v>
      </c>
      <c r="F421" s="16">
        <f t="shared" si="80"/>
        <v>9.7222222222222363E-2</v>
      </c>
      <c r="G421" s="16">
        <f t="shared" si="72"/>
        <v>0.70000000000000018</v>
      </c>
      <c r="H421" s="16">
        <f t="shared" si="73"/>
        <v>138.54166666666686</v>
      </c>
      <c r="I421">
        <f t="shared" si="74"/>
        <v>118.82362500000001</v>
      </c>
      <c r="J421" s="18">
        <f t="shared" si="75"/>
        <v>0.16855020000000012</v>
      </c>
      <c r="K421" s="16">
        <f t="shared" si="76"/>
        <v>257.53384186666688</v>
      </c>
      <c r="L421">
        <f t="shared" si="77"/>
        <v>180.27368930666685</v>
      </c>
      <c r="M421">
        <f t="shared" si="78"/>
        <v>0</v>
      </c>
      <c r="N421">
        <f t="shared" si="81"/>
        <v>495884.61070113373</v>
      </c>
      <c r="O421">
        <f t="shared" si="82"/>
        <v>2235.4465433366668</v>
      </c>
      <c r="P421">
        <f t="shared" si="79"/>
        <v>0</v>
      </c>
      <c r="Q421" s="19">
        <f t="shared" si="83"/>
        <v>1341.2679260020002</v>
      </c>
    </row>
    <row r="422" spans="2:17" x14ac:dyDescent="0.25">
      <c r="B422" s="3" t="s">
        <v>36</v>
      </c>
      <c r="C422" s="3">
        <v>414</v>
      </c>
      <c r="D422" s="3">
        <v>414</v>
      </c>
      <c r="E422" s="10">
        <v>14.9</v>
      </c>
      <c r="F422" s="16">
        <f t="shared" si="80"/>
        <v>0.19444444444444448</v>
      </c>
      <c r="G422" s="16">
        <f t="shared" si="72"/>
        <v>1.2499999999999991</v>
      </c>
      <c r="H422" s="16">
        <f t="shared" si="73"/>
        <v>277.08333333333337</v>
      </c>
      <c r="I422">
        <f t="shared" si="74"/>
        <v>118.82362500000001</v>
      </c>
      <c r="J422" s="18">
        <f t="shared" si="75"/>
        <v>0.53746874999999938</v>
      </c>
      <c r="K422" s="16">
        <f t="shared" si="76"/>
        <v>396.44442708333338</v>
      </c>
      <c r="L422">
        <f t="shared" si="77"/>
        <v>495.55553385416636</v>
      </c>
      <c r="M422">
        <f t="shared" si="78"/>
        <v>0</v>
      </c>
      <c r="N422">
        <f t="shared" si="81"/>
        <v>496064.88439044042</v>
      </c>
      <c r="O422">
        <f t="shared" si="82"/>
        <v>2235.4465433366668</v>
      </c>
      <c r="P422">
        <f t="shared" si="79"/>
        <v>0</v>
      </c>
      <c r="Q422" s="19">
        <f t="shared" si="83"/>
        <v>1341.2679260020002</v>
      </c>
    </row>
    <row r="423" spans="2:17" x14ac:dyDescent="0.25">
      <c r="B423" s="3" t="s">
        <v>36</v>
      </c>
      <c r="C423" s="3">
        <v>415</v>
      </c>
      <c r="D423" s="3">
        <v>415</v>
      </c>
      <c r="E423" s="10">
        <v>15.9</v>
      </c>
      <c r="F423" s="16">
        <f t="shared" si="80"/>
        <v>0.34722222222222199</v>
      </c>
      <c r="G423" s="16">
        <f t="shared" si="72"/>
        <v>1.3999999999999995</v>
      </c>
      <c r="H423" s="16">
        <f t="shared" si="73"/>
        <v>494.79166666666634</v>
      </c>
      <c r="I423">
        <f t="shared" si="74"/>
        <v>118.82362500000001</v>
      </c>
      <c r="J423" s="18">
        <f t="shared" si="75"/>
        <v>0.6742007999999996</v>
      </c>
      <c r="K423" s="16">
        <f t="shared" si="76"/>
        <v>614.28949246666639</v>
      </c>
      <c r="L423">
        <f t="shared" si="77"/>
        <v>860.00528945333258</v>
      </c>
      <c r="M423">
        <f t="shared" si="78"/>
        <v>0</v>
      </c>
      <c r="N423">
        <f t="shared" si="81"/>
        <v>496560.43992429459</v>
      </c>
      <c r="O423">
        <f t="shared" si="82"/>
        <v>2235.4465433366668</v>
      </c>
      <c r="P423">
        <f t="shared" si="79"/>
        <v>0</v>
      </c>
      <c r="Q423" s="19">
        <f t="shared" si="83"/>
        <v>1341.2679260020002</v>
      </c>
    </row>
    <row r="424" spans="2:17" x14ac:dyDescent="0.25">
      <c r="B424" s="3" t="s">
        <v>36</v>
      </c>
      <c r="C424" s="3">
        <v>416</v>
      </c>
      <c r="D424" s="3">
        <v>416</v>
      </c>
      <c r="E424" s="10">
        <v>17.399999999999999</v>
      </c>
      <c r="F424" s="16">
        <f t="shared" si="80"/>
        <v>0.38888888888888873</v>
      </c>
      <c r="G424" s="16">
        <f t="shared" si="72"/>
        <v>0.85000000000000142</v>
      </c>
      <c r="H424" s="16">
        <f t="shared" si="73"/>
        <v>554.1666666666664</v>
      </c>
      <c r="I424">
        <f t="shared" si="74"/>
        <v>118.82362500000001</v>
      </c>
      <c r="J424" s="18">
        <f t="shared" si="75"/>
        <v>0.24852555000000087</v>
      </c>
      <c r="K424" s="16">
        <f t="shared" si="76"/>
        <v>673.23881721666635</v>
      </c>
      <c r="L424">
        <f t="shared" si="77"/>
        <v>572.25299463416741</v>
      </c>
      <c r="M424">
        <f t="shared" si="78"/>
        <v>0</v>
      </c>
      <c r="N424">
        <f t="shared" si="81"/>
        <v>497420.44521374791</v>
      </c>
      <c r="O424">
        <f t="shared" si="82"/>
        <v>2235.4465433366668</v>
      </c>
      <c r="P424">
        <f t="shared" si="79"/>
        <v>0</v>
      </c>
      <c r="Q424" s="19">
        <f t="shared" si="83"/>
        <v>1341.2679260020002</v>
      </c>
    </row>
    <row r="425" spans="2:17" x14ac:dyDescent="0.25">
      <c r="B425" s="3" t="s">
        <v>36</v>
      </c>
      <c r="C425" s="3">
        <v>417</v>
      </c>
      <c r="D425" s="3">
        <v>417</v>
      </c>
      <c r="E425" s="10">
        <v>18.7</v>
      </c>
      <c r="F425" s="16">
        <f t="shared" si="80"/>
        <v>0.23611111111111149</v>
      </c>
      <c r="G425" s="16">
        <f t="shared" si="72"/>
        <v>5.0000000000000711E-2</v>
      </c>
      <c r="H425" s="16">
        <f t="shared" si="73"/>
        <v>336.45833333333388</v>
      </c>
      <c r="I425">
        <f t="shared" si="74"/>
        <v>118.82362500000001</v>
      </c>
      <c r="J425" s="18">
        <f t="shared" si="75"/>
        <v>8.5995000000002467E-4</v>
      </c>
      <c r="K425" s="16">
        <f t="shared" si="76"/>
        <v>455.28281828333388</v>
      </c>
      <c r="L425">
        <f t="shared" si="77"/>
        <v>22.764140914167019</v>
      </c>
      <c r="M425">
        <f t="shared" si="78"/>
        <v>0</v>
      </c>
      <c r="N425">
        <f t="shared" si="81"/>
        <v>497992.69820838206</v>
      </c>
      <c r="O425">
        <f t="shared" si="82"/>
        <v>2235.4465433366668</v>
      </c>
      <c r="P425">
        <f t="shared" si="79"/>
        <v>0</v>
      </c>
      <c r="Q425" s="19">
        <f t="shared" si="83"/>
        <v>1341.2679260020002</v>
      </c>
    </row>
    <row r="426" spans="2:17" x14ac:dyDescent="0.25">
      <c r="B426" s="3" t="s">
        <v>36</v>
      </c>
      <c r="C426" s="3">
        <v>418</v>
      </c>
      <c r="D426" s="3">
        <v>418</v>
      </c>
      <c r="E426" s="10">
        <v>19.100000000000001</v>
      </c>
      <c r="F426" s="16">
        <f t="shared" si="80"/>
        <v>1.3888888888889086E-2</v>
      </c>
      <c r="G426" s="16">
        <f t="shared" si="72"/>
        <v>-0.75</v>
      </c>
      <c r="H426" s="16">
        <f t="shared" si="73"/>
        <v>19.791666666666949</v>
      </c>
      <c r="I426">
        <f t="shared" si="74"/>
        <v>118.82362500000001</v>
      </c>
      <c r="J426" s="18">
        <f t="shared" si="75"/>
        <v>0.19348875000000004</v>
      </c>
      <c r="K426" s="16">
        <f t="shared" si="76"/>
        <v>138.80878041666696</v>
      </c>
      <c r="L426">
        <f t="shared" si="77"/>
        <v>-104.10658531250021</v>
      </c>
      <c r="M426">
        <f t="shared" si="78"/>
        <v>-104.10658531250021</v>
      </c>
      <c r="N426">
        <f t="shared" si="81"/>
        <v>498015.46234929626</v>
      </c>
      <c r="O426">
        <f t="shared" si="82"/>
        <v>2339.5531286491669</v>
      </c>
      <c r="P426">
        <f t="shared" si="79"/>
        <v>62.463951187500129</v>
      </c>
      <c r="Q426" s="19">
        <f t="shared" si="83"/>
        <v>1403.7318771895002</v>
      </c>
    </row>
    <row r="427" spans="2:17" x14ac:dyDescent="0.25">
      <c r="B427" s="3" t="s">
        <v>36</v>
      </c>
      <c r="C427" s="3">
        <v>419</v>
      </c>
      <c r="D427" s="3">
        <v>419</v>
      </c>
      <c r="E427" s="10">
        <v>18.8</v>
      </c>
      <c r="F427" s="16">
        <f t="shared" si="80"/>
        <v>-0.20833333333333331</v>
      </c>
      <c r="G427" s="16">
        <f t="shared" si="72"/>
        <v>-1.0999999999999996</v>
      </c>
      <c r="H427" s="16">
        <f t="shared" si="73"/>
        <v>-296.875</v>
      </c>
      <c r="I427">
        <f t="shared" si="74"/>
        <v>118.82362500000001</v>
      </c>
      <c r="J427" s="18">
        <f t="shared" si="75"/>
        <v>0.41621579999999986</v>
      </c>
      <c r="K427" s="16">
        <f t="shared" si="76"/>
        <v>-177.6351592</v>
      </c>
      <c r="L427">
        <f t="shared" si="77"/>
        <v>195.39867511999995</v>
      </c>
      <c r="M427">
        <f t="shared" si="78"/>
        <v>0</v>
      </c>
      <c r="N427">
        <f t="shared" si="81"/>
        <v>498015.46234929626</v>
      </c>
      <c r="O427">
        <f t="shared" si="82"/>
        <v>2339.5531286491669</v>
      </c>
      <c r="P427">
        <f t="shared" si="79"/>
        <v>0</v>
      </c>
      <c r="Q427" s="19">
        <f t="shared" si="83"/>
        <v>1403.7318771895002</v>
      </c>
    </row>
    <row r="428" spans="2:17" x14ac:dyDescent="0.25">
      <c r="B428" s="3" t="s">
        <v>36</v>
      </c>
      <c r="C428" s="3">
        <v>420</v>
      </c>
      <c r="D428" s="3">
        <v>420</v>
      </c>
      <c r="E428" s="10">
        <v>17.600000000000001</v>
      </c>
      <c r="F428" s="16">
        <f t="shared" si="80"/>
        <v>-0.30555555555555547</v>
      </c>
      <c r="G428" s="16">
        <f t="shared" si="72"/>
        <v>-0.70000000000000107</v>
      </c>
      <c r="H428" s="16">
        <f t="shared" si="73"/>
        <v>-435.41666666666657</v>
      </c>
      <c r="I428">
        <f t="shared" si="74"/>
        <v>118.82362500000001</v>
      </c>
      <c r="J428" s="18">
        <f t="shared" si="75"/>
        <v>0.16855020000000054</v>
      </c>
      <c r="K428" s="16">
        <f t="shared" si="76"/>
        <v>-316.42449146666655</v>
      </c>
      <c r="L428">
        <f t="shared" si="77"/>
        <v>221.49714402666692</v>
      </c>
      <c r="M428">
        <f t="shared" si="78"/>
        <v>0</v>
      </c>
      <c r="N428">
        <f t="shared" si="81"/>
        <v>498210.86102441628</v>
      </c>
      <c r="O428">
        <f t="shared" si="82"/>
        <v>2339.5531286491669</v>
      </c>
      <c r="P428">
        <f t="shared" si="79"/>
        <v>0</v>
      </c>
      <c r="Q428" s="19">
        <f t="shared" si="83"/>
        <v>1403.7318771895002</v>
      </c>
    </row>
    <row r="429" spans="2:17" x14ac:dyDescent="0.25">
      <c r="B429" s="3" t="s">
        <v>36</v>
      </c>
      <c r="C429" s="3">
        <v>421</v>
      </c>
      <c r="D429" s="3">
        <v>421</v>
      </c>
      <c r="E429" s="10">
        <v>16.600000000000001</v>
      </c>
      <c r="F429" s="16">
        <f t="shared" si="80"/>
        <v>-0.19444444444444473</v>
      </c>
      <c r="G429" s="16">
        <f t="shared" si="72"/>
        <v>-0.10000000000000142</v>
      </c>
      <c r="H429" s="16">
        <f t="shared" si="73"/>
        <v>-277.08333333333371</v>
      </c>
      <c r="I429">
        <f t="shared" si="74"/>
        <v>118.82362500000001</v>
      </c>
      <c r="J429" s="18">
        <f t="shared" si="75"/>
        <v>3.4398000000000987E-3</v>
      </c>
      <c r="K429" s="16">
        <f t="shared" si="76"/>
        <v>-158.25626853333372</v>
      </c>
      <c r="L429">
        <f t="shared" si="77"/>
        <v>15.825626853333597</v>
      </c>
      <c r="M429">
        <f t="shared" si="78"/>
        <v>0</v>
      </c>
      <c r="N429">
        <f t="shared" si="81"/>
        <v>498432.35816844297</v>
      </c>
      <c r="O429">
        <f t="shared" si="82"/>
        <v>2339.5531286491669</v>
      </c>
      <c r="P429">
        <f t="shared" si="79"/>
        <v>0</v>
      </c>
      <c r="Q429" s="19">
        <f t="shared" si="83"/>
        <v>1403.7318771895002</v>
      </c>
    </row>
    <row r="430" spans="2:17" x14ac:dyDescent="0.25">
      <c r="B430" s="3" t="s">
        <v>36</v>
      </c>
      <c r="C430" s="3">
        <v>422</v>
      </c>
      <c r="D430" s="3">
        <v>422</v>
      </c>
      <c r="E430" s="10">
        <v>16.2</v>
      </c>
      <c r="F430" s="16">
        <f t="shared" si="80"/>
        <v>-2.7777777777778172E-2</v>
      </c>
      <c r="G430" s="16">
        <f t="shared" si="72"/>
        <v>0.5</v>
      </c>
      <c r="H430" s="16">
        <f t="shared" si="73"/>
        <v>-39.583333333333897</v>
      </c>
      <c r="I430">
        <f t="shared" si="74"/>
        <v>118.82362500000001</v>
      </c>
      <c r="J430" s="18">
        <f t="shared" si="75"/>
        <v>8.5995000000000016E-2</v>
      </c>
      <c r="K430" s="16">
        <f t="shared" si="76"/>
        <v>79.326286666666107</v>
      </c>
      <c r="L430">
        <f t="shared" si="77"/>
        <v>39.663143333333053</v>
      </c>
      <c r="M430">
        <f t="shared" si="78"/>
        <v>0</v>
      </c>
      <c r="N430">
        <f t="shared" si="81"/>
        <v>498448.1837952963</v>
      </c>
      <c r="O430">
        <f t="shared" si="82"/>
        <v>2339.5531286491669</v>
      </c>
      <c r="P430">
        <f t="shared" si="79"/>
        <v>0</v>
      </c>
      <c r="Q430" s="19">
        <f t="shared" si="83"/>
        <v>1403.7318771895002</v>
      </c>
    </row>
    <row r="431" spans="2:17" x14ac:dyDescent="0.25">
      <c r="B431" s="3" t="s">
        <v>36</v>
      </c>
      <c r="C431" s="3">
        <v>423</v>
      </c>
      <c r="D431" s="3">
        <v>423</v>
      </c>
      <c r="E431" s="10">
        <v>16.399999999999999</v>
      </c>
      <c r="F431" s="16">
        <f t="shared" si="80"/>
        <v>0.1388888888888889</v>
      </c>
      <c r="G431" s="16">
        <f t="shared" si="72"/>
        <v>1.3500000000000014</v>
      </c>
      <c r="H431" s="16">
        <f t="shared" si="73"/>
        <v>197.91666666666669</v>
      </c>
      <c r="I431">
        <f t="shared" si="74"/>
        <v>118.82362500000001</v>
      </c>
      <c r="J431" s="18">
        <f t="shared" si="75"/>
        <v>0.62690355000000142</v>
      </c>
      <c r="K431" s="16">
        <f t="shared" si="76"/>
        <v>317.36719521666669</v>
      </c>
      <c r="L431">
        <f t="shared" si="77"/>
        <v>428.44571354250047</v>
      </c>
      <c r="M431">
        <f t="shared" si="78"/>
        <v>0</v>
      </c>
      <c r="N431">
        <f t="shared" si="81"/>
        <v>498487.84693862963</v>
      </c>
      <c r="O431">
        <f t="shared" si="82"/>
        <v>2339.5531286491669</v>
      </c>
      <c r="P431">
        <f t="shared" si="79"/>
        <v>0</v>
      </c>
      <c r="Q431" s="19">
        <f t="shared" si="83"/>
        <v>1403.7318771895002</v>
      </c>
    </row>
    <row r="432" spans="2:17" x14ac:dyDescent="0.25">
      <c r="B432" s="3" t="s">
        <v>36</v>
      </c>
      <c r="C432" s="3">
        <v>424</v>
      </c>
      <c r="D432" s="3">
        <v>424</v>
      </c>
      <c r="E432" s="10">
        <v>17.2</v>
      </c>
      <c r="F432" s="16">
        <f t="shared" si="80"/>
        <v>0.37500000000000039</v>
      </c>
      <c r="G432" s="16">
        <f t="shared" si="72"/>
        <v>2.7000000000000011</v>
      </c>
      <c r="H432" s="16">
        <f t="shared" si="73"/>
        <v>534.37500000000057</v>
      </c>
      <c r="I432">
        <f t="shared" si="74"/>
        <v>118.82362500000001</v>
      </c>
      <c r="J432" s="18">
        <f t="shared" si="75"/>
        <v>2.5076142000000021</v>
      </c>
      <c r="K432" s="16">
        <f t="shared" si="76"/>
        <v>655.7062392000006</v>
      </c>
      <c r="L432">
        <f t="shared" si="77"/>
        <v>1770.4068458400022</v>
      </c>
      <c r="M432">
        <f t="shared" si="78"/>
        <v>0</v>
      </c>
      <c r="N432">
        <f t="shared" si="81"/>
        <v>498916.29265217215</v>
      </c>
      <c r="O432">
        <f t="shared" si="82"/>
        <v>2339.5531286491669</v>
      </c>
      <c r="P432">
        <f t="shared" si="79"/>
        <v>0</v>
      </c>
      <c r="Q432" s="19">
        <f t="shared" si="83"/>
        <v>1403.7318771895002</v>
      </c>
    </row>
    <row r="433" spans="2:17" x14ac:dyDescent="0.25">
      <c r="B433" s="3" t="s">
        <v>36</v>
      </c>
      <c r="C433" s="3">
        <v>425</v>
      </c>
      <c r="D433" s="3">
        <v>425</v>
      </c>
      <c r="E433" s="10">
        <v>19.100000000000001</v>
      </c>
      <c r="F433" s="16">
        <f t="shared" si="80"/>
        <v>0.75000000000000022</v>
      </c>
      <c r="G433" s="16">
        <f t="shared" si="72"/>
        <v>4.1499999999999986</v>
      </c>
      <c r="H433" s="16">
        <f t="shared" si="73"/>
        <v>1068.7500000000002</v>
      </c>
      <c r="I433">
        <f t="shared" si="74"/>
        <v>118.82362500000001</v>
      </c>
      <c r="J433" s="18">
        <f t="shared" si="75"/>
        <v>5.9241955499999976</v>
      </c>
      <c r="K433" s="16">
        <f t="shared" si="76"/>
        <v>1193.4978205500001</v>
      </c>
      <c r="L433">
        <f t="shared" si="77"/>
        <v>4953.0159552824989</v>
      </c>
      <c r="M433">
        <f t="shared" si="78"/>
        <v>0</v>
      </c>
      <c r="N433">
        <f t="shared" si="81"/>
        <v>500686.69949801214</v>
      </c>
      <c r="O433">
        <f t="shared" si="82"/>
        <v>2339.5531286491669</v>
      </c>
      <c r="P433">
        <f t="shared" si="79"/>
        <v>0</v>
      </c>
      <c r="Q433" s="19">
        <f t="shared" si="83"/>
        <v>1403.7318771895002</v>
      </c>
    </row>
    <row r="434" spans="2:17" x14ac:dyDescent="0.25">
      <c r="B434" s="3" t="s">
        <v>36</v>
      </c>
      <c r="C434" s="3">
        <v>426</v>
      </c>
      <c r="D434" s="3">
        <v>426</v>
      </c>
      <c r="E434" s="10">
        <v>22.6</v>
      </c>
      <c r="F434" s="16">
        <f t="shared" si="80"/>
        <v>1.1527777777777775</v>
      </c>
      <c r="G434" s="16">
        <f t="shared" si="72"/>
        <v>4.5</v>
      </c>
      <c r="H434" s="16">
        <f t="shared" si="73"/>
        <v>1642.7083333333328</v>
      </c>
      <c r="I434">
        <f t="shared" si="74"/>
        <v>118.82362500000001</v>
      </c>
      <c r="J434" s="18">
        <f t="shared" si="75"/>
        <v>6.9655950000000013</v>
      </c>
      <c r="K434" s="16">
        <f t="shared" si="76"/>
        <v>1768.4975533333327</v>
      </c>
      <c r="L434">
        <f t="shared" si="77"/>
        <v>7958.2389899999971</v>
      </c>
      <c r="M434">
        <f t="shared" si="78"/>
        <v>0</v>
      </c>
      <c r="N434">
        <f t="shared" si="81"/>
        <v>505639.71545329463</v>
      </c>
      <c r="O434">
        <f t="shared" si="82"/>
        <v>2339.5531286491669</v>
      </c>
      <c r="P434">
        <f t="shared" si="79"/>
        <v>0</v>
      </c>
      <c r="Q434" s="19">
        <f t="shared" si="83"/>
        <v>1403.7318771895002</v>
      </c>
    </row>
    <row r="435" spans="2:17" x14ac:dyDescent="0.25">
      <c r="B435" s="3" t="s">
        <v>36</v>
      </c>
      <c r="C435" s="3">
        <v>427</v>
      </c>
      <c r="D435" s="3">
        <v>427</v>
      </c>
      <c r="E435" s="10">
        <v>27.4</v>
      </c>
      <c r="F435" s="16">
        <f t="shared" si="80"/>
        <v>1.25</v>
      </c>
      <c r="G435" s="16">
        <f t="shared" si="72"/>
        <v>3</v>
      </c>
      <c r="H435" s="16">
        <f t="shared" si="73"/>
        <v>1781.25</v>
      </c>
      <c r="I435">
        <f t="shared" si="74"/>
        <v>118.82362500000001</v>
      </c>
      <c r="J435" s="18">
        <f t="shared" si="75"/>
        <v>3.0958200000000007</v>
      </c>
      <c r="K435" s="16">
        <f t="shared" si="76"/>
        <v>1903.169445</v>
      </c>
      <c r="L435">
        <f t="shared" si="77"/>
        <v>5709.5083350000004</v>
      </c>
      <c r="M435">
        <f t="shared" si="78"/>
        <v>0</v>
      </c>
      <c r="N435">
        <f t="shared" si="81"/>
        <v>513597.95444329461</v>
      </c>
      <c r="O435">
        <f t="shared" si="82"/>
        <v>2339.5531286491669</v>
      </c>
      <c r="P435">
        <f t="shared" si="79"/>
        <v>0</v>
      </c>
      <c r="Q435" s="19">
        <f t="shared" si="83"/>
        <v>1403.7318771895002</v>
      </c>
    </row>
    <row r="436" spans="2:17" x14ac:dyDescent="0.25">
      <c r="B436" s="3" t="s">
        <v>36</v>
      </c>
      <c r="C436" s="3">
        <v>428</v>
      </c>
      <c r="D436" s="3">
        <v>428</v>
      </c>
      <c r="E436" s="10">
        <v>31.6</v>
      </c>
      <c r="F436" s="16">
        <f t="shared" si="80"/>
        <v>0.83333333333333326</v>
      </c>
      <c r="G436" s="16">
        <f t="shared" si="72"/>
        <v>0.94999999999999929</v>
      </c>
      <c r="H436" s="16">
        <f t="shared" si="73"/>
        <v>1187.5</v>
      </c>
      <c r="I436">
        <f t="shared" si="74"/>
        <v>118.82362500000001</v>
      </c>
      <c r="J436" s="18">
        <f t="shared" si="75"/>
        <v>0.31044194999999958</v>
      </c>
      <c r="K436" s="16">
        <f t="shared" si="76"/>
        <v>1306.63406695</v>
      </c>
      <c r="L436">
        <f t="shared" si="77"/>
        <v>1241.3023636024991</v>
      </c>
      <c r="M436">
        <f t="shared" si="78"/>
        <v>0</v>
      </c>
      <c r="N436">
        <f t="shared" si="81"/>
        <v>519307.46277829463</v>
      </c>
      <c r="O436">
        <f t="shared" si="82"/>
        <v>2339.5531286491669</v>
      </c>
      <c r="P436">
        <f t="shared" si="79"/>
        <v>0</v>
      </c>
      <c r="Q436" s="19">
        <f t="shared" si="83"/>
        <v>1403.7318771895002</v>
      </c>
    </row>
    <row r="437" spans="2:17" x14ac:dyDescent="0.25">
      <c r="B437" s="3" t="s">
        <v>36</v>
      </c>
      <c r="C437" s="3">
        <v>429</v>
      </c>
      <c r="D437" s="3">
        <v>429</v>
      </c>
      <c r="E437" s="10">
        <v>33.4</v>
      </c>
      <c r="F437" s="16">
        <f t="shared" si="80"/>
        <v>0.26388888888888867</v>
      </c>
      <c r="G437" s="16">
        <f t="shared" si="72"/>
        <v>-0.30000000000000071</v>
      </c>
      <c r="H437" s="16">
        <f t="shared" si="73"/>
        <v>376.04166666666634</v>
      </c>
      <c r="I437">
        <f t="shared" si="74"/>
        <v>118.82362500000001</v>
      </c>
      <c r="J437" s="18">
        <f t="shared" si="75"/>
        <v>3.0958200000000151E-2</v>
      </c>
      <c r="K437" s="16">
        <f t="shared" si="76"/>
        <v>494.89624986666632</v>
      </c>
      <c r="L437">
        <f t="shared" si="77"/>
        <v>-148.46887496000025</v>
      </c>
      <c r="M437">
        <f t="shared" si="78"/>
        <v>-148.46887496000025</v>
      </c>
      <c r="N437">
        <f t="shared" si="81"/>
        <v>520548.76514189714</v>
      </c>
      <c r="O437">
        <f t="shared" si="82"/>
        <v>2488.0220036091673</v>
      </c>
      <c r="P437">
        <f t="shared" si="79"/>
        <v>89.081324976000147</v>
      </c>
      <c r="Q437" s="19">
        <f t="shared" si="83"/>
        <v>1492.8132021655003</v>
      </c>
    </row>
    <row r="438" spans="2:17" x14ac:dyDescent="0.25">
      <c r="B438" s="3" t="s">
        <v>36</v>
      </c>
      <c r="C438" s="3">
        <v>430</v>
      </c>
      <c r="D438" s="3">
        <v>430</v>
      </c>
      <c r="E438" s="10">
        <v>33.5</v>
      </c>
      <c r="F438" s="16">
        <f t="shared" si="80"/>
        <v>-8.3333333333333523E-2</v>
      </c>
      <c r="G438" s="16">
        <f t="shared" si="72"/>
        <v>-0.80000000000000071</v>
      </c>
      <c r="H438" s="16">
        <f t="shared" si="73"/>
        <v>-118.75000000000027</v>
      </c>
      <c r="I438">
        <f t="shared" si="74"/>
        <v>118.82362500000001</v>
      </c>
      <c r="J438" s="18">
        <f t="shared" si="75"/>
        <v>0.22014720000000043</v>
      </c>
      <c r="K438" s="16">
        <f t="shared" si="76"/>
        <v>0.29377219999973736</v>
      </c>
      <c r="L438">
        <f t="shared" si="77"/>
        <v>-0.2350177599997901</v>
      </c>
      <c r="M438">
        <f t="shared" si="78"/>
        <v>-0.2350177599997901</v>
      </c>
      <c r="N438">
        <f t="shared" si="81"/>
        <v>520548.76514189714</v>
      </c>
      <c r="O438">
        <f t="shared" si="82"/>
        <v>2488.257021369167</v>
      </c>
      <c r="P438">
        <f t="shared" si="79"/>
        <v>0.14101065599987406</v>
      </c>
      <c r="Q438" s="19">
        <f t="shared" si="83"/>
        <v>1492.9542128215003</v>
      </c>
    </row>
    <row r="439" spans="2:17" x14ac:dyDescent="0.25">
      <c r="B439" s="3" t="s">
        <v>36</v>
      </c>
      <c r="C439" s="3">
        <v>431</v>
      </c>
      <c r="D439" s="3">
        <v>431</v>
      </c>
      <c r="E439" s="10">
        <v>32.799999999999997</v>
      </c>
      <c r="F439" s="16">
        <f t="shared" si="80"/>
        <v>-0.2222222222222224</v>
      </c>
      <c r="G439" s="16">
        <f t="shared" si="72"/>
        <v>-0.74999999999999822</v>
      </c>
      <c r="H439" s="16">
        <f t="shared" si="73"/>
        <v>-316.66666666666691</v>
      </c>
      <c r="I439">
        <f t="shared" si="74"/>
        <v>118.82362500000001</v>
      </c>
      <c r="J439" s="18">
        <f t="shared" si="75"/>
        <v>0.19348874999999913</v>
      </c>
      <c r="K439" s="16">
        <f t="shared" si="76"/>
        <v>-197.64955291666692</v>
      </c>
      <c r="L439">
        <f t="shared" si="77"/>
        <v>148.23716468749984</v>
      </c>
      <c r="M439">
        <f t="shared" si="78"/>
        <v>0</v>
      </c>
      <c r="N439">
        <f t="shared" si="81"/>
        <v>520548.76514189714</v>
      </c>
      <c r="O439">
        <f t="shared" si="82"/>
        <v>2488.257021369167</v>
      </c>
      <c r="P439">
        <f t="shared" si="79"/>
        <v>0</v>
      </c>
      <c r="Q439" s="19">
        <f t="shared" si="83"/>
        <v>1492.9542128215003</v>
      </c>
    </row>
    <row r="440" spans="2:17" x14ac:dyDescent="0.25">
      <c r="B440" s="3" t="s">
        <v>36</v>
      </c>
      <c r="C440" s="3">
        <v>432</v>
      </c>
      <c r="D440" s="3">
        <v>432</v>
      </c>
      <c r="E440" s="10">
        <v>31.9</v>
      </c>
      <c r="F440" s="16">
        <f t="shared" si="80"/>
        <v>-0.20833333333333284</v>
      </c>
      <c r="G440" s="16">
        <f t="shared" si="72"/>
        <v>-0.39999999999999858</v>
      </c>
      <c r="H440" s="16">
        <f t="shared" si="73"/>
        <v>-296.87499999999932</v>
      </c>
      <c r="I440">
        <f t="shared" si="74"/>
        <v>118.82362500000001</v>
      </c>
      <c r="J440" s="18">
        <f t="shared" si="75"/>
        <v>5.5036799999999622E-2</v>
      </c>
      <c r="K440" s="16">
        <f t="shared" si="76"/>
        <v>-177.99633819999931</v>
      </c>
      <c r="L440">
        <f t="shared" si="77"/>
        <v>71.198535279999476</v>
      </c>
      <c r="M440">
        <f t="shared" si="78"/>
        <v>0</v>
      </c>
      <c r="N440">
        <f t="shared" si="81"/>
        <v>520697.00230658462</v>
      </c>
      <c r="O440">
        <f t="shared" si="82"/>
        <v>2488.257021369167</v>
      </c>
      <c r="P440">
        <f t="shared" si="79"/>
        <v>0</v>
      </c>
      <c r="Q440" s="19">
        <f t="shared" si="83"/>
        <v>1492.9542128215003</v>
      </c>
    </row>
    <row r="441" spans="2:17" x14ac:dyDescent="0.25">
      <c r="B441" s="3" t="s">
        <v>36</v>
      </c>
      <c r="C441" s="3">
        <v>433</v>
      </c>
      <c r="D441" s="3">
        <v>433</v>
      </c>
      <c r="E441" s="10">
        <v>31.3</v>
      </c>
      <c r="F441" s="16">
        <f t="shared" si="80"/>
        <v>-0.11111111111111072</v>
      </c>
      <c r="G441" s="16">
        <f t="shared" si="72"/>
        <v>-0.34999999999999964</v>
      </c>
      <c r="H441" s="16">
        <f t="shared" si="73"/>
        <v>-158.33333333333277</v>
      </c>
      <c r="I441">
        <f t="shared" si="74"/>
        <v>118.82362500000001</v>
      </c>
      <c r="J441" s="18">
        <f t="shared" si="75"/>
        <v>4.213754999999992E-2</v>
      </c>
      <c r="K441" s="16">
        <f t="shared" si="76"/>
        <v>-39.467570783332768</v>
      </c>
      <c r="L441">
        <f t="shared" si="77"/>
        <v>13.813649774166455</v>
      </c>
      <c r="M441">
        <f t="shared" si="78"/>
        <v>0</v>
      </c>
      <c r="N441">
        <f t="shared" si="81"/>
        <v>520768.20084186463</v>
      </c>
      <c r="O441">
        <f t="shared" si="82"/>
        <v>2488.257021369167</v>
      </c>
      <c r="P441">
        <f t="shared" si="79"/>
        <v>0</v>
      </c>
      <c r="Q441" s="19">
        <f t="shared" si="83"/>
        <v>1492.9542128215003</v>
      </c>
    </row>
    <row r="442" spans="2:17" x14ac:dyDescent="0.25">
      <c r="B442" s="3" t="s">
        <v>36</v>
      </c>
      <c r="C442" s="3">
        <v>434</v>
      </c>
      <c r="D442" s="3">
        <v>434</v>
      </c>
      <c r="E442" s="10">
        <v>31.1</v>
      </c>
      <c r="F442" s="16">
        <f t="shared" si="80"/>
        <v>-9.7222222222222127E-2</v>
      </c>
      <c r="G442" s="16">
        <f t="shared" si="72"/>
        <v>-0.95000000000000107</v>
      </c>
      <c r="H442" s="16">
        <f t="shared" si="73"/>
        <v>-138.54166666666654</v>
      </c>
      <c r="I442">
        <f t="shared" si="74"/>
        <v>118.82362500000001</v>
      </c>
      <c r="J442" s="18">
        <f t="shared" si="75"/>
        <v>0.3104419500000008</v>
      </c>
      <c r="K442" s="16">
        <f t="shared" si="76"/>
        <v>-19.407599716666535</v>
      </c>
      <c r="L442">
        <f t="shared" si="77"/>
        <v>18.437219730833228</v>
      </c>
      <c r="M442">
        <f t="shared" si="78"/>
        <v>0</v>
      </c>
      <c r="N442">
        <f t="shared" si="81"/>
        <v>520782.01449163881</v>
      </c>
      <c r="O442">
        <f t="shared" si="82"/>
        <v>2488.257021369167</v>
      </c>
      <c r="P442">
        <f t="shared" si="79"/>
        <v>0</v>
      </c>
      <c r="Q442" s="19">
        <f t="shared" si="83"/>
        <v>1492.9542128215003</v>
      </c>
    </row>
    <row r="443" spans="2:17" x14ac:dyDescent="0.25">
      <c r="B443" s="3" t="s">
        <v>36</v>
      </c>
      <c r="C443" s="3">
        <v>435</v>
      </c>
      <c r="D443" s="3">
        <v>435</v>
      </c>
      <c r="E443" s="10">
        <v>30.6</v>
      </c>
      <c r="F443" s="16">
        <f t="shared" si="80"/>
        <v>-0.26388888888888917</v>
      </c>
      <c r="G443" s="16">
        <f t="shared" si="72"/>
        <v>-1.9500000000000011</v>
      </c>
      <c r="H443" s="16">
        <f t="shared" si="73"/>
        <v>-376.04166666666708</v>
      </c>
      <c r="I443">
        <f t="shared" si="74"/>
        <v>118.82362500000001</v>
      </c>
      <c r="J443" s="18">
        <f t="shared" si="75"/>
        <v>1.3079839500000017</v>
      </c>
      <c r="K443" s="16">
        <f t="shared" si="76"/>
        <v>-255.9100577166671</v>
      </c>
      <c r="L443">
        <f t="shared" si="77"/>
        <v>499.02461254750114</v>
      </c>
      <c r="M443">
        <f t="shared" si="78"/>
        <v>0</v>
      </c>
      <c r="N443">
        <f t="shared" si="81"/>
        <v>520800.45171136962</v>
      </c>
      <c r="O443">
        <f t="shared" si="82"/>
        <v>2488.257021369167</v>
      </c>
      <c r="P443">
        <f t="shared" si="79"/>
        <v>0</v>
      </c>
      <c r="Q443" s="19">
        <f t="shared" si="83"/>
        <v>1492.9542128215003</v>
      </c>
    </row>
    <row r="444" spans="2:17" x14ac:dyDescent="0.25">
      <c r="B444" s="3" t="s">
        <v>36</v>
      </c>
      <c r="C444" s="3">
        <v>436</v>
      </c>
      <c r="D444" s="3">
        <v>436</v>
      </c>
      <c r="E444" s="10">
        <v>29.2</v>
      </c>
      <c r="F444" s="16">
        <f t="shared" si="80"/>
        <v>-0.54166666666666696</v>
      </c>
      <c r="G444" s="16">
        <f t="shared" si="72"/>
        <v>-3.0999999999999996</v>
      </c>
      <c r="H444" s="16">
        <f t="shared" si="73"/>
        <v>-771.87500000000045</v>
      </c>
      <c r="I444">
        <f t="shared" si="74"/>
        <v>118.82362500000001</v>
      </c>
      <c r="J444" s="18">
        <f t="shared" si="75"/>
        <v>3.3056478</v>
      </c>
      <c r="K444" s="16">
        <f t="shared" si="76"/>
        <v>-649.74572720000049</v>
      </c>
      <c r="L444">
        <f t="shared" si="77"/>
        <v>2014.2117543200013</v>
      </c>
      <c r="M444">
        <f t="shared" si="78"/>
        <v>0</v>
      </c>
      <c r="N444">
        <f t="shared" si="81"/>
        <v>521299.4763239171</v>
      </c>
      <c r="O444">
        <f t="shared" si="82"/>
        <v>2488.257021369167</v>
      </c>
      <c r="P444">
        <f t="shared" si="79"/>
        <v>0</v>
      </c>
      <c r="Q444" s="19">
        <f t="shared" si="83"/>
        <v>1492.9542128215003</v>
      </c>
    </row>
    <row r="445" spans="2:17" x14ac:dyDescent="0.25">
      <c r="B445" s="3" t="s">
        <v>36</v>
      </c>
      <c r="C445" s="3">
        <v>437</v>
      </c>
      <c r="D445" s="3">
        <v>437</v>
      </c>
      <c r="E445" s="10">
        <v>26.7</v>
      </c>
      <c r="F445" s="16">
        <f t="shared" si="80"/>
        <v>-0.86111111111111094</v>
      </c>
      <c r="G445" s="16">
        <f t="shared" si="72"/>
        <v>-4.25</v>
      </c>
      <c r="H445" s="16">
        <f t="shared" si="73"/>
        <v>-1227.083333333333</v>
      </c>
      <c r="I445">
        <f t="shared" si="74"/>
        <v>118.82362500000001</v>
      </c>
      <c r="J445" s="18">
        <f t="shared" si="75"/>
        <v>6.2131387500000015</v>
      </c>
      <c r="K445" s="16">
        <f t="shared" si="76"/>
        <v>-1102.0465695833329</v>
      </c>
      <c r="L445">
        <f t="shared" si="77"/>
        <v>4683.6979207291652</v>
      </c>
      <c r="M445">
        <f t="shared" si="78"/>
        <v>0</v>
      </c>
      <c r="N445">
        <f t="shared" si="81"/>
        <v>523313.68807823712</v>
      </c>
      <c r="O445">
        <f t="shared" si="82"/>
        <v>2488.257021369167</v>
      </c>
      <c r="P445">
        <f t="shared" si="79"/>
        <v>0</v>
      </c>
      <c r="Q445" s="19">
        <f t="shared" si="83"/>
        <v>1492.9542128215003</v>
      </c>
    </row>
    <row r="446" spans="2:17" x14ac:dyDescent="0.25">
      <c r="B446" s="3" t="s">
        <v>36</v>
      </c>
      <c r="C446" s="3">
        <v>438</v>
      </c>
      <c r="D446" s="3">
        <v>438</v>
      </c>
      <c r="E446" s="10">
        <v>23</v>
      </c>
      <c r="F446" s="16">
        <f t="shared" si="80"/>
        <v>-1.1805555555555556</v>
      </c>
      <c r="G446" s="16">
        <f t="shared" si="72"/>
        <v>-5.05</v>
      </c>
      <c r="H446" s="16">
        <f t="shared" si="73"/>
        <v>-1682.2916666666667</v>
      </c>
      <c r="I446">
        <f t="shared" si="74"/>
        <v>118.82362500000001</v>
      </c>
      <c r="J446" s="18">
        <f t="shared" si="75"/>
        <v>8.7723499500000006</v>
      </c>
      <c r="K446" s="16">
        <f t="shared" si="76"/>
        <v>-1554.6956917166667</v>
      </c>
      <c r="L446">
        <f t="shared" si="77"/>
        <v>7851.2132431691671</v>
      </c>
      <c r="M446">
        <f t="shared" si="78"/>
        <v>0</v>
      </c>
      <c r="N446">
        <f t="shared" si="81"/>
        <v>527997.38599896629</v>
      </c>
      <c r="O446">
        <f t="shared" si="82"/>
        <v>2488.257021369167</v>
      </c>
      <c r="P446">
        <f t="shared" si="79"/>
        <v>0</v>
      </c>
      <c r="Q446" s="19">
        <f t="shared" si="83"/>
        <v>1492.9542128215003</v>
      </c>
    </row>
    <row r="447" spans="2:17" x14ac:dyDescent="0.25">
      <c r="B447" s="3" t="s">
        <v>36</v>
      </c>
      <c r="C447" s="3">
        <v>439</v>
      </c>
      <c r="D447" s="3">
        <v>439</v>
      </c>
      <c r="E447" s="10">
        <v>18.2</v>
      </c>
      <c r="F447" s="16">
        <f t="shared" si="80"/>
        <v>-1.4027777777777777</v>
      </c>
      <c r="G447" s="16">
        <f t="shared" si="72"/>
        <v>-5.25</v>
      </c>
      <c r="H447" s="16">
        <f t="shared" si="73"/>
        <v>-1998.9583333333333</v>
      </c>
      <c r="I447">
        <f t="shared" si="74"/>
        <v>118.82362500000001</v>
      </c>
      <c r="J447" s="18">
        <f t="shared" si="75"/>
        <v>9.4809487500000014</v>
      </c>
      <c r="K447" s="16">
        <f t="shared" si="76"/>
        <v>-1870.6537595833333</v>
      </c>
      <c r="L447">
        <f t="shared" si="77"/>
        <v>9820.9322378124998</v>
      </c>
      <c r="M447">
        <f t="shared" si="78"/>
        <v>0</v>
      </c>
      <c r="N447">
        <f t="shared" si="81"/>
        <v>535848.59924213542</v>
      </c>
      <c r="O447">
        <f t="shared" si="82"/>
        <v>2488.257021369167</v>
      </c>
      <c r="P447">
        <f t="shared" si="79"/>
        <v>0</v>
      </c>
      <c r="Q447" s="19">
        <f t="shared" si="83"/>
        <v>1492.9542128215003</v>
      </c>
    </row>
    <row r="448" spans="2:17" x14ac:dyDescent="0.25">
      <c r="B448" s="3" t="s">
        <v>36</v>
      </c>
      <c r="C448" s="3">
        <v>440</v>
      </c>
      <c r="D448" s="3">
        <v>440</v>
      </c>
      <c r="E448" s="10">
        <v>12.9</v>
      </c>
      <c r="F448" s="16">
        <f t="shared" si="80"/>
        <v>-1.4583333333333333</v>
      </c>
      <c r="G448" s="16">
        <f t="shared" si="72"/>
        <v>-4.5500000000000007</v>
      </c>
      <c r="H448" s="16">
        <f t="shared" si="73"/>
        <v>-2078.125</v>
      </c>
      <c r="I448">
        <f t="shared" si="74"/>
        <v>118.82362500000001</v>
      </c>
      <c r="J448" s="18">
        <f t="shared" si="75"/>
        <v>7.121245950000004</v>
      </c>
      <c r="K448" s="16">
        <f t="shared" si="76"/>
        <v>-1952.18012905</v>
      </c>
      <c r="L448">
        <f t="shared" si="77"/>
        <v>8882.4195871775009</v>
      </c>
      <c r="M448">
        <f t="shared" si="78"/>
        <v>0</v>
      </c>
      <c r="N448">
        <f t="shared" si="81"/>
        <v>545669.53147994797</v>
      </c>
      <c r="O448">
        <f t="shared" si="82"/>
        <v>2488.257021369167</v>
      </c>
      <c r="P448">
        <f t="shared" si="79"/>
        <v>0</v>
      </c>
      <c r="Q448" s="19">
        <f t="shared" si="83"/>
        <v>1492.9542128215003</v>
      </c>
    </row>
    <row r="449" spans="2:17" x14ac:dyDescent="0.25">
      <c r="B449" s="3" t="s">
        <v>36</v>
      </c>
      <c r="C449" s="3">
        <v>441</v>
      </c>
      <c r="D449" s="3">
        <v>441</v>
      </c>
      <c r="E449" s="10">
        <v>7.7</v>
      </c>
      <c r="F449" s="16">
        <f t="shared" si="80"/>
        <v>-1.2638888888888891</v>
      </c>
      <c r="G449" s="16">
        <f t="shared" si="72"/>
        <v>-3.2</v>
      </c>
      <c r="H449" s="16">
        <f t="shared" si="73"/>
        <v>-1801.041666666667</v>
      </c>
      <c r="I449">
        <f t="shared" si="74"/>
        <v>118.82362500000001</v>
      </c>
      <c r="J449" s="18">
        <f t="shared" si="75"/>
        <v>3.5223552000000011</v>
      </c>
      <c r="K449" s="16">
        <f t="shared" si="76"/>
        <v>-1678.695686466667</v>
      </c>
      <c r="L449">
        <f t="shared" si="77"/>
        <v>5371.8261966933351</v>
      </c>
      <c r="M449">
        <f t="shared" si="78"/>
        <v>0</v>
      </c>
      <c r="N449">
        <f t="shared" si="81"/>
        <v>554551.95106712542</v>
      </c>
      <c r="O449">
        <f t="shared" si="82"/>
        <v>2488.257021369167</v>
      </c>
      <c r="P449">
        <f t="shared" si="79"/>
        <v>0</v>
      </c>
      <c r="Q449" s="19">
        <f t="shared" si="83"/>
        <v>1492.9542128215003</v>
      </c>
    </row>
    <row r="450" spans="2:17" x14ac:dyDescent="0.25">
      <c r="B450" s="3" t="s">
        <v>36</v>
      </c>
      <c r="C450" s="3">
        <v>442</v>
      </c>
      <c r="D450" s="3">
        <v>442</v>
      </c>
      <c r="E450" s="10">
        <v>3.8</v>
      </c>
      <c r="F450" s="16">
        <f t="shared" si="80"/>
        <v>-0.88888888888888895</v>
      </c>
      <c r="G450" s="16">
        <f t="shared" si="72"/>
        <v>-1.7999999999999998</v>
      </c>
      <c r="H450" s="16">
        <f t="shared" si="73"/>
        <v>-1266.6666666666667</v>
      </c>
      <c r="I450">
        <f t="shared" si="74"/>
        <v>118.82362500000001</v>
      </c>
      <c r="J450" s="18">
        <f t="shared" si="75"/>
        <v>1.1144951999999999</v>
      </c>
      <c r="K450" s="16">
        <f t="shared" si="76"/>
        <v>-1146.7285464666668</v>
      </c>
      <c r="L450">
        <f t="shared" si="77"/>
        <v>2064.11138364</v>
      </c>
      <c r="M450">
        <f t="shared" si="78"/>
        <v>0</v>
      </c>
      <c r="N450">
        <f t="shared" si="81"/>
        <v>559923.77726381877</v>
      </c>
      <c r="O450">
        <f t="shared" si="82"/>
        <v>2488.257021369167</v>
      </c>
      <c r="P450">
        <f t="shared" si="79"/>
        <v>0</v>
      </c>
      <c r="Q450" s="19">
        <f t="shared" si="83"/>
        <v>1492.9542128215003</v>
      </c>
    </row>
    <row r="451" spans="2:17" x14ac:dyDescent="0.25">
      <c r="B451" s="3" t="s">
        <v>36</v>
      </c>
      <c r="C451" s="3">
        <v>443</v>
      </c>
      <c r="D451" s="3">
        <v>443</v>
      </c>
      <c r="E451" s="10">
        <v>1.3</v>
      </c>
      <c r="F451" s="16">
        <f t="shared" si="80"/>
        <v>-0.49999999999999994</v>
      </c>
      <c r="G451" s="16">
        <f t="shared" si="72"/>
        <v>-0.65</v>
      </c>
      <c r="H451" s="16">
        <f t="shared" si="73"/>
        <v>-712.49999999999989</v>
      </c>
      <c r="I451">
        <f t="shared" si="74"/>
        <v>118.82362500000001</v>
      </c>
      <c r="J451" s="18">
        <f t="shared" si="75"/>
        <v>0.14533155000000003</v>
      </c>
      <c r="K451" s="16">
        <f t="shared" si="76"/>
        <v>-593.53104344999986</v>
      </c>
      <c r="L451">
        <f t="shared" si="77"/>
        <v>385.7951782424999</v>
      </c>
      <c r="M451">
        <f t="shared" si="78"/>
        <v>0</v>
      </c>
      <c r="N451">
        <f t="shared" si="81"/>
        <v>561987.88864745875</v>
      </c>
      <c r="O451">
        <f t="shared" si="82"/>
        <v>2488.257021369167</v>
      </c>
      <c r="P451">
        <f t="shared" si="79"/>
        <v>0</v>
      </c>
      <c r="Q451" s="19">
        <f t="shared" si="83"/>
        <v>1492.9542128215003</v>
      </c>
    </row>
    <row r="452" spans="2:17" x14ac:dyDescent="0.25">
      <c r="B452" s="3" t="s">
        <v>36</v>
      </c>
      <c r="C452" s="3">
        <v>444</v>
      </c>
      <c r="D452" s="3">
        <v>444</v>
      </c>
      <c r="E452" s="10">
        <v>0.2</v>
      </c>
      <c r="F452" s="16">
        <f t="shared" si="80"/>
        <v>-0.18055555555555555</v>
      </c>
      <c r="G452" s="16">
        <f t="shared" si="72"/>
        <v>-0.1</v>
      </c>
      <c r="H452" s="16">
        <f t="shared" si="73"/>
        <v>-257.29166666666669</v>
      </c>
      <c r="I452">
        <f t="shared" si="74"/>
        <v>118.82362500000001</v>
      </c>
      <c r="J452" s="18">
        <f t="shared" si="75"/>
        <v>3.4398000000000011E-3</v>
      </c>
      <c r="K452" s="16">
        <f t="shared" si="76"/>
        <v>-138.4646018666667</v>
      </c>
      <c r="L452">
        <f t="shared" si="77"/>
        <v>13.84646018666667</v>
      </c>
      <c r="M452">
        <f t="shared" si="78"/>
        <v>0</v>
      </c>
      <c r="N452">
        <f t="shared" si="81"/>
        <v>562373.68382570124</v>
      </c>
      <c r="O452">
        <f t="shared" si="82"/>
        <v>2488.257021369167</v>
      </c>
      <c r="P452">
        <f t="shared" si="79"/>
        <v>0</v>
      </c>
      <c r="Q452" s="19">
        <f t="shared" si="83"/>
        <v>1492.9542128215003</v>
      </c>
    </row>
    <row r="453" spans="2:17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80"/>
        <v>-2.777777777777778E-2</v>
      </c>
      <c r="G453" s="16">
        <f t="shared" si="72"/>
        <v>0</v>
      </c>
      <c r="H453" s="16">
        <f t="shared" si="73"/>
        <v>-39.583333333333336</v>
      </c>
      <c r="I453">
        <f t="shared" si="74"/>
        <v>118.82362500000001</v>
      </c>
      <c r="J453" s="18">
        <f t="shared" si="75"/>
        <v>0</v>
      </c>
      <c r="K453" s="16">
        <f t="shared" si="76"/>
        <v>79.240291666666678</v>
      </c>
      <c r="L453">
        <f t="shared" si="77"/>
        <v>0</v>
      </c>
      <c r="M453">
        <f t="shared" si="78"/>
        <v>0</v>
      </c>
      <c r="N453">
        <f t="shared" si="81"/>
        <v>562387.53028588789</v>
      </c>
      <c r="O453">
        <f t="shared" si="82"/>
        <v>2488.257021369167</v>
      </c>
      <c r="P453">
        <f t="shared" si="79"/>
        <v>0</v>
      </c>
      <c r="Q453" s="19">
        <f t="shared" si="83"/>
        <v>1492.9542128215003</v>
      </c>
    </row>
    <row r="454" spans="2:17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80"/>
        <v>0</v>
      </c>
      <c r="G454" s="16">
        <f t="shared" si="72"/>
        <v>0</v>
      </c>
      <c r="H454" s="16">
        <f t="shared" si="73"/>
        <v>0</v>
      </c>
      <c r="I454">
        <f t="shared" si="74"/>
        <v>118.82362500000001</v>
      </c>
      <c r="J454" s="18">
        <f t="shared" si="75"/>
        <v>0</v>
      </c>
      <c r="K454" s="16">
        <f t="shared" si="76"/>
        <v>118.82362500000001</v>
      </c>
      <c r="L454">
        <f t="shared" si="77"/>
        <v>0</v>
      </c>
      <c r="M454">
        <f t="shared" si="78"/>
        <v>0</v>
      </c>
      <c r="N454">
        <f t="shared" si="81"/>
        <v>562387.53028588789</v>
      </c>
      <c r="O454">
        <f t="shared" si="82"/>
        <v>2488.257021369167</v>
      </c>
      <c r="P454">
        <f t="shared" si="79"/>
        <v>0</v>
      </c>
      <c r="Q454" s="19">
        <f t="shared" si="83"/>
        <v>1492.9542128215003</v>
      </c>
    </row>
    <row r="455" spans="2:17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80"/>
        <v>0</v>
      </c>
      <c r="G455" s="16">
        <f t="shared" si="72"/>
        <v>0</v>
      </c>
      <c r="H455" s="16">
        <f t="shared" si="73"/>
        <v>0</v>
      </c>
      <c r="I455">
        <f t="shared" si="74"/>
        <v>118.82362500000001</v>
      </c>
      <c r="J455" s="18">
        <f t="shared" si="75"/>
        <v>0</v>
      </c>
      <c r="K455" s="16">
        <f t="shared" si="76"/>
        <v>118.82362500000001</v>
      </c>
      <c r="L455">
        <f t="shared" si="77"/>
        <v>0</v>
      </c>
      <c r="M455">
        <f t="shared" si="78"/>
        <v>0</v>
      </c>
      <c r="N455">
        <f t="shared" si="81"/>
        <v>562387.53028588789</v>
      </c>
      <c r="O455">
        <f t="shared" si="82"/>
        <v>2488.257021369167</v>
      </c>
      <c r="P455">
        <f t="shared" si="79"/>
        <v>0</v>
      </c>
      <c r="Q455" s="19">
        <f t="shared" si="83"/>
        <v>1492.9542128215003</v>
      </c>
    </row>
    <row r="456" spans="2:17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80"/>
        <v>0</v>
      </c>
      <c r="G456" s="16">
        <f t="shared" si="72"/>
        <v>0</v>
      </c>
      <c r="H456" s="16">
        <f t="shared" si="73"/>
        <v>0</v>
      </c>
      <c r="I456">
        <f t="shared" si="74"/>
        <v>118.82362500000001</v>
      </c>
      <c r="J456" s="18">
        <f t="shared" si="75"/>
        <v>0</v>
      </c>
      <c r="K456" s="16">
        <f t="shared" si="76"/>
        <v>118.82362500000001</v>
      </c>
      <c r="L456">
        <f t="shared" si="77"/>
        <v>0</v>
      </c>
      <c r="M456">
        <f t="shared" si="78"/>
        <v>0</v>
      </c>
      <c r="N456">
        <f t="shared" si="81"/>
        <v>562387.53028588789</v>
      </c>
      <c r="O456">
        <f t="shared" si="82"/>
        <v>2488.257021369167</v>
      </c>
      <c r="P456">
        <f t="shared" si="79"/>
        <v>0</v>
      </c>
      <c r="Q456" s="19">
        <f t="shared" si="83"/>
        <v>1492.9542128215003</v>
      </c>
    </row>
    <row r="457" spans="2:17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80"/>
        <v>0</v>
      </c>
      <c r="G457" s="16">
        <f t="shared" ref="G457:G520" si="84">($E459-$E457)/2</f>
        <v>0</v>
      </c>
      <c r="H457" s="16">
        <f t="shared" ref="H457:H520" si="85">$I$4*F457</f>
        <v>0</v>
      </c>
      <c r="I457">
        <f t="shared" ref="I457:I520" si="86">$K$4*$I$4*9.81</f>
        <v>118.82362500000001</v>
      </c>
      <c r="J457" s="18">
        <f t="shared" ref="J457:J520" si="87">0.5*$M$4*$L$4*$J$4*(G457^2)</f>
        <v>0</v>
      </c>
      <c r="K457" s="16">
        <f t="shared" ref="K457:K520" si="88">H457+I457+J457</f>
        <v>118.82362500000001</v>
      </c>
      <c r="L457">
        <f t="shared" ref="L457:L520" si="89">K457*G457</f>
        <v>0</v>
      </c>
      <c r="M457">
        <f t="shared" ref="M457:M520" si="90">IF(L457&lt;0,L457,0)</f>
        <v>0</v>
      </c>
      <c r="N457">
        <f t="shared" si="81"/>
        <v>562387.53028588789</v>
      </c>
      <c r="O457">
        <f t="shared" si="82"/>
        <v>2488.257021369167</v>
      </c>
      <c r="P457">
        <f t="shared" ref="P457:P520" si="91">$O$4*ABS(M457)</f>
        <v>0</v>
      </c>
      <c r="Q457" s="19">
        <f t="shared" si="83"/>
        <v>1492.9542128215003</v>
      </c>
    </row>
    <row r="458" spans="2:17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ref="F458:F521" si="92">($E459-$E457)/2/3.6</f>
        <v>0</v>
      </c>
      <c r="G458" s="16">
        <f t="shared" si="84"/>
        <v>0</v>
      </c>
      <c r="H458" s="16">
        <f t="shared" si="85"/>
        <v>0</v>
      </c>
      <c r="I458">
        <f t="shared" si="86"/>
        <v>118.82362500000001</v>
      </c>
      <c r="J458" s="18">
        <f t="shared" si="87"/>
        <v>0</v>
      </c>
      <c r="K458" s="16">
        <f t="shared" si="88"/>
        <v>118.82362500000001</v>
      </c>
      <c r="L458">
        <f t="shared" si="89"/>
        <v>0</v>
      </c>
      <c r="M458">
        <f t="shared" si="90"/>
        <v>0</v>
      </c>
      <c r="N458">
        <f t="shared" ref="N458:N521" si="93">N457+(MAX(L457,0))</f>
        <v>562387.53028588789</v>
      </c>
      <c r="O458">
        <f t="shared" ref="O458:O521" si="94">O457+ABS(M458)*1</f>
        <v>2488.257021369167</v>
      </c>
      <c r="P458">
        <f t="shared" si="91"/>
        <v>0</v>
      </c>
      <c r="Q458" s="19">
        <f t="shared" ref="Q458:Q521" si="95">Q457+P458*1</f>
        <v>1492.9542128215003</v>
      </c>
    </row>
    <row r="459" spans="2:17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92"/>
        <v>0</v>
      </c>
      <c r="G459" s="16">
        <f t="shared" si="84"/>
        <v>0</v>
      </c>
      <c r="H459" s="16">
        <f t="shared" si="85"/>
        <v>0</v>
      </c>
      <c r="I459">
        <f t="shared" si="86"/>
        <v>118.82362500000001</v>
      </c>
      <c r="J459" s="18">
        <f t="shared" si="87"/>
        <v>0</v>
      </c>
      <c r="K459" s="16">
        <f t="shared" si="88"/>
        <v>118.82362500000001</v>
      </c>
      <c r="L459">
        <f t="shared" si="89"/>
        <v>0</v>
      </c>
      <c r="M459">
        <f t="shared" si="90"/>
        <v>0</v>
      </c>
      <c r="N459">
        <f t="shared" si="93"/>
        <v>562387.53028588789</v>
      </c>
      <c r="O459">
        <f t="shared" si="94"/>
        <v>2488.257021369167</v>
      </c>
      <c r="P459">
        <f t="shared" si="91"/>
        <v>0</v>
      </c>
      <c r="Q459" s="19">
        <f t="shared" si="95"/>
        <v>1492.9542128215003</v>
      </c>
    </row>
    <row r="460" spans="2:17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92"/>
        <v>0</v>
      </c>
      <c r="G460" s="16">
        <f t="shared" si="84"/>
        <v>0</v>
      </c>
      <c r="H460" s="16">
        <f t="shared" si="85"/>
        <v>0</v>
      </c>
      <c r="I460">
        <f t="shared" si="86"/>
        <v>118.82362500000001</v>
      </c>
      <c r="J460" s="18">
        <f t="shared" si="87"/>
        <v>0</v>
      </c>
      <c r="K460" s="16">
        <f t="shared" si="88"/>
        <v>118.82362500000001</v>
      </c>
      <c r="L460">
        <f t="shared" si="89"/>
        <v>0</v>
      </c>
      <c r="M460">
        <f t="shared" si="90"/>
        <v>0</v>
      </c>
      <c r="N460">
        <f t="shared" si="93"/>
        <v>562387.53028588789</v>
      </c>
      <c r="O460">
        <f t="shared" si="94"/>
        <v>2488.257021369167</v>
      </c>
      <c r="P460">
        <f t="shared" si="91"/>
        <v>0</v>
      </c>
      <c r="Q460" s="19">
        <f t="shared" si="95"/>
        <v>1492.9542128215003</v>
      </c>
    </row>
    <row r="461" spans="2:17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92"/>
        <v>0</v>
      </c>
      <c r="G461" s="16">
        <f t="shared" si="84"/>
        <v>0</v>
      </c>
      <c r="H461" s="16">
        <f t="shared" si="85"/>
        <v>0</v>
      </c>
      <c r="I461">
        <f t="shared" si="86"/>
        <v>118.82362500000001</v>
      </c>
      <c r="J461" s="18">
        <f t="shared" si="87"/>
        <v>0</v>
      </c>
      <c r="K461" s="16">
        <f t="shared" si="88"/>
        <v>118.82362500000001</v>
      </c>
      <c r="L461">
        <f t="shared" si="89"/>
        <v>0</v>
      </c>
      <c r="M461">
        <f t="shared" si="90"/>
        <v>0</v>
      </c>
      <c r="N461">
        <f t="shared" si="93"/>
        <v>562387.53028588789</v>
      </c>
      <c r="O461">
        <f t="shared" si="94"/>
        <v>2488.257021369167</v>
      </c>
      <c r="P461">
        <f t="shared" si="91"/>
        <v>0</v>
      </c>
      <c r="Q461" s="19">
        <f t="shared" si="95"/>
        <v>1492.9542128215003</v>
      </c>
    </row>
    <row r="462" spans="2:17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92"/>
        <v>0</v>
      </c>
      <c r="G462" s="16">
        <f t="shared" si="84"/>
        <v>0</v>
      </c>
      <c r="H462" s="16">
        <f t="shared" si="85"/>
        <v>0</v>
      </c>
      <c r="I462">
        <f t="shared" si="86"/>
        <v>118.82362500000001</v>
      </c>
      <c r="J462" s="18">
        <f t="shared" si="87"/>
        <v>0</v>
      </c>
      <c r="K462" s="16">
        <f t="shared" si="88"/>
        <v>118.82362500000001</v>
      </c>
      <c r="L462">
        <f t="shared" si="89"/>
        <v>0</v>
      </c>
      <c r="M462">
        <f t="shared" si="90"/>
        <v>0</v>
      </c>
      <c r="N462">
        <f t="shared" si="93"/>
        <v>562387.53028588789</v>
      </c>
      <c r="O462">
        <f t="shared" si="94"/>
        <v>2488.257021369167</v>
      </c>
      <c r="P462">
        <f t="shared" si="91"/>
        <v>0</v>
      </c>
      <c r="Q462" s="19">
        <f t="shared" si="95"/>
        <v>1492.9542128215003</v>
      </c>
    </row>
    <row r="463" spans="2:17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92"/>
        <v>0</v>
      </c>
      <c r="G463" s="16">
        <f t="shared" si="84"/>
        <v>0</v>
      </c>
      <c r="H463" s="16">
        <f t="shared" si="85"/>
        <v>0</v>
      </c>
      <c r="I463">
        <f t="shared" si="86"/>
        <v>118.82362500000001</v>
      </c>
      <c r="J463" s="18">
        <f t="shared" si="87"/>
        <v>0</v>
      </c>
      <c r="K463" s="16">
        <f t="shared" si="88"/>
        <v>118.82362500000001</v>
      </c>
      <c r="L463">
        <f t="shared" si="89"/>
        <v>0</v>
      </c>
      <c r="M463">
        <f t="shared" si="90"/>
        <v>0</v>
      </c>
      <c r="N463">
        <f t="shared" si="93"/>
        <v>562387.53028588789</v>
      </c>
      <c r="O463">
        <f t="shared" si="94"/>
        <v>2488.257021369167</v>
      </c>
      <c r="P463">
        <f t="shared" si="91"/>
        <v>0</v>
      </c>
      <c r="Q463" s="19">
        <f t="shared" si="95"/>
        <v>1492.9542128215003</v>
      </c>
    </row>
    <row r="464" spans="2:17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92"/>
        <v>0</v>
      </c>
      <c r="G464" s="16">
        <f t="shared" si="84"/>
        <v>0</v>
      </c>
      <c r="H464" s="16">
        <f t="shared" si="85"/>
        <v>0</v>
      </c>
      <c r="I464">
        <f t="shared" si="86"/>
        <v>118.82362500000001</v>
      </c>
      <c r="J464" s="18">
        <f t="shared" si="87"/>
        <v>0</v>
      </c>
      <c r="K464" s="16">
        <f t="shared" si="88"/>
        <v>118.82362500000001</v>
      </c>
      <c r="L464">
        <f t="shared" si="89"/>
        <v>0</v>
      </c>
      <c r="M464">
        <f t="shared" si="90"/>
        <v>0</v>
      </c>
      <c r="N464">
        <f t="shared" si="93"/>
        <v>562387.53028588789</v>
      </c>
      <c r="O464">
        <f t="shared" si="94"/>
        <v>2488.257021369167</v>
      </c>
      <c r="P464">
        <f t="shared" si="91"/>
        <v>0</v>
      </c>
      <c r="Q464" s="19">
        <f t="shared" si="95"/>
        <v>1492.9542128215003</v>
      </c>
    </row>
    <row r="465" spans="2:17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92"/>
        <v>0</v>
      </c>
      <c r="G465" s="16">
        <f t="shared" si="84"/>
        <v>0</v>
      </c>
      <c r="H465" s="16">
        <f t="shared" si="85"/>
        <v>0</v>
      </c>
      <c r="I465">
        <f t="shared" si="86"/>
        <v>118.82362500000001</v>
      </c>
      <c r="J465" s="18">
        <f t="shared" si="87"/>
        <v>0</v>
      </c>
      <c r="K465" s="16">
        <f t="shared" si="88"/>
        <v>118.82362500000001</v>
      </c>
      <c r="L465">
        <f t="shared" si="89"/>
        <v>0</v>
      </c>
      <c r="M465">
        <f t="shared" si="90"/>
        <v>0</v>
      </c>
      <c r="N465">
        <f t="shared" si="93"/>
        <v>562387.53028588789</v>
      </c>
      <c r="O465">
        <f t="shared" si="94"/>
        <v>2488.257021369167</v>
      </c>
      <c r="P465">
        <f t="shared" si="91"/>
        <v>0</v>
      </c>
      <c r="Q465" s="19">
        <f t="shared" si="95"/>
        <v>1492.9542128215003</v>
      </c>
    </row>
    <row r="466" spans="2:17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92"/>
        <v>0</v>
      </c>
      <c r="G466" s="16">
        <f t="shared" si="84"/>
        <v>0</v>
      </c>
      <c r="H466" s="16">
        <f t="shared" si="85"/>
        <v>0</v>
      </c>
      <c r="I466">
        <f t="shared" si="86"/>
        <v>118.82362500000001</v>
      </c>
      <c r="J466" s="18">
        <f t="shared" si="87"/>
        <v>0</v>
      </c>
      <c r="K466" s="16">
        <f t="shared" si="88"/>
        <v>118.82362500000001</v>
      </c>
      <c r="L466">
        <f t="shared" si="89"/>
        <v>0</v>
      </c>
      <c r="M466">
        <f t="shared" si="90"/>
        <v>0</v>
      </c>
      <c r="N466">
        <f t="shared" si="93"/>
        <v>562387.53028588789</v>
      </c>
      <c r="O466">
        <f t="shared" si="94"/>
        <v>2488.257021369167</v>
      </c>
      <c r="P466">
        <f t="shared" si="91"/>
        <v>0</v>
      </c>
      <c r="Q466" s="19">
        <f t="shared" si="95"/>
        <v>1492.9542128215003</v>
      </c>
    </row>
    <row r="467" spans="2:17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92"/>
        <v>0</v>
      </c>
      <c r="G467" s="16">
        <f t="shared" si="84"/>
        <v>0</v>
      </c>
      <c r="H467" s="16">
        <f t="shared" si="85"/>
        <v>0</v>
      </c>
      <c r="I467">
        <f t="shared" si="86"/>
        <v>118.82362500000001</v>
      </c>
      <c r="J467" s="18">
        <f t="shared" si="87"/>
        <v>0</v>
      </c>
      <c r="K467" s="16">
        <f t="shared" si="88"/>
        <v>118.82362500000001</v>
      </c>
      <c r="L467">
        <f t="shared" si="89"/>
        <v>0</v>
      </c>
      <c r="M467">
        <f t="shared" si="90"/>
        <v>0</v>
      </c>
      <c r="N467">
        <f t="shared" si="93"/>
        <v>562387.53028588789</v>
      </c>
      <c r="O467">
        <f t="shared" si="94"/>
        <v>2488.257021369167</v>
      </c>
      <c r="P467">
        <f t="shared" si="91"/>
        <v>0</v>
      </c>
      <c r="Q467" s="19">
        <f t="shared" si="95"/>
        <v>1492.9542128215003</v>
      </c>
    </row>
    <row r="468" spans="2:17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92"/>
        <v>0</v>
      </c>
      <c r="G468" s="16">
        <f t="shared" si="84"/>
        <v>0</v>
      </c>
      <c r="H468" s="16">
        <f t="shared" si="85"/>
        <v>0</v>
      </c>
      <c r="I468">
        <f t="shared" si="86"/>
        <v>118.82362500000001</v>
      </c>
      <c r="J468" s="18">
        <f t="shared" si="87"/>
        <v>0</v>
      </c>
      <c r="K468" s="16">
        <f t="shared" si="88"/>
        <v>118.82362500000001</v>
      </c>
      <c r="L468">
        <f t="shared" si="89"/>
        <v>0</v>
      </c>
      <c r="M468">
        <f t="shared" si="90"/>
        <v>0</v>
      </c>
      <c r="N468">
        <f t="shared" si="93"/>
        <v>562387.53028588789</v>
      </c>
      <c r="O468">
        <f t="shared" si="94"/>
        <v>2488.257021369167</v>
      </c>
      <c r="P468">
        <f t="shared" si="91"/>
        <v>0</v>
      </c>
      <c r="Q468" s="19">
        <f t="shared" si="95"/>
        <v>1492.9542128215003</v>
      </c>
    </row>
    <row r="469" spans="2:17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92"/>
        <v>0</v>
      </c>
      <c r="G469" s="16">
        <f t="shared" si="84"/>
        <v>0</v>
      </c>
      <c r="H469" s="16">
        <f t="shared" si="85"/>
        <v>0</v>
      </c>
      <c r="I469">
        <f t="shared" si="86"/>
        <v>118.82362500000001</v>
      </c>
      <c r="J469" s="18">
        <f t="shared" si="87"/>
        <v>0</v>
      </c>
      <c r="K469" s="16">
        <f t="shared" si="88"/>
        <v>118.82362500000001</v>
      </c>
      <c r="L469">
        <f t="shared" si="89"/>
        <v>0</v>
      </c>
      <c r="M469">
        <f t="shared" si="90"/>
        <v>0</v>
      </c>
      <c r="N469">
        <f t="shared" si="93"/>
        <v>562387.53028588789</v>
      </c>
      <c r="O469">
        <f t="shared" si="94"/>
        <v>2488.257021369167</v>
      </c>
      <c r="P469">
        <f t="shared" si="91"/>
        <v>0</v>
      </c>
      <c r="Q469" s="19">
        <f t="shared" si="95"/>
        <v>1492.9542128215003</v>
      </c>
    </row>
    <row r="470" spans="2:17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92"/>
        <v>0</v>
      </c>
      <c r="G470" s="16">
        <f t="shared" si="84"/>
        <v>0</v>
      </c>
      <c r="H470" s="16">
        <f t="shared" si="85"/>
        <v>0</v>
      </c>
      <c r="I470">
        <f t="shared" si="86"/>
        <v>118.82362500000001</v>
      </c>
      <c r="J470" s="18">
        <f t="shared" si="87"/>
        <v>0</v>
      </c>
      <c r="K470" s="16">
        <f t="shared" si="88"/>
        <v>118.82362500000001</v>
      </c>
      <c r="L470">
        <f t="shared" si="89"/>
        <v>0</v>
      </c>
      <c r="M470">
        <f t="shared" si="90"/>
        <v>0</v>
      </c>
      <c r="N470">
        <f t="shared" si="93"/>
        <v>562387.53028588789</v>
      </c>
      <c r="O470">
        <f t="shared" si="94"/>
        <v>2488.257021369167</v>
      </c>
      <c r="P470">
        <f t="shared" si="91"/>
        <v>0</v>
      </c>
      <c r="Q470" s="19">
        <f t="shared" si="95"/>
        <v>1492.9542128215003</v>
      </c>
    </row>
    <row r="471" spans="2:17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92"/>
        <v>0</v>
      </c>
      <c r="G471" s="16">
        <f t="shared" si="84"/>
        <v>0</v>
      </c>
      <c r="H471" s="16">
        <f t="shared" si="85"/>
        <v>0</v>
      </c>
      <c r="I471">
        <f t="shared" si="86"/>
        <v>118.82362500000001</v>
      </c>
      <c r="J471" s="18">
        <f t="shared" si="87"/>
        <v>0</v>
      </c>
      <c r="K471" s="16">
        <f t="shared" si="88"/>
        <v>118.82362500000001</v>
      </c>
      <c r="L471">
        <f t="shared" si="89"/>
        <v>0</v>
      </c>
      <c r="M471">
        <f t="shared" si="90"/>
        <v>0</v>
      </c>
      <c r="N471">
        <f t="shared" si="93"/>
        <v>562387.53028588789</v>
      </c>
      <c r="O471">
        <f t="shared" si="94"/>
        <v>2488.257021369167</v>
      </c>
      <c r="P471">
        <f t="shared" si="91"/>
        <v>0</v>
      </c>
      <c r="Q471" s="19">
        <f t="shared" si="95"/>
        <v>1492.9542128215003</v>
      </c>
    </row>
    <row r="472" spans="2:17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92"/>
        <v>0</v>
      </c>
      <c r="G472" s="16">
        <f t="shared" si="84"/>
        <v>0</v>
      </c>
      <c r="H472" s="16">
        <f t="shared" si="85"/>
        <v>0</v>
      </c>
      <c r="I472">
        <f t="shared" si="86"/>
        <v>118.82362500000001</v>
      </c>
      <c r="J472" s="18">
        <f t="shared" si="87"/>
        <v>0</v>
      </c>
      <c r="K472" s="16">
        <f t="shared" si="88"/>
        <v>118.82362500000001</v>
      </c>
      <c r="L472">
        <f t="shared" si="89"/>
        <v>0</v>
      </c>
      <c r="M472">
        <f t="shared" si="90"/>
        <v>0</v>
      </c>
      <c r="N472">
        <f t="shared" si="93"/>
        <v>562387.53028588789</v>
      </c>
      <c r="O472">
        <f t="shared" si="94"/>
        <v>2488.257021369167</v>
      </c>
      <c r="P472">
        <f t="shared" si="91"/>
        <v>0</v>
      </c>
      <c r="Q472" s="19">
        <f t="shared" si="95"/>
        <v>1492.9542128215003</v>
      </c>
    </row>
    <row r="473" spans="2:17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92"/>
        <v>0</v>
      </c>
      <c r="G473" s="16">
        <f t="shared" si="84"/>
        <v>0</v>
      </c>
      <c r="H473" s="16">
        <f t="shared" si="85"/>
        <v>0</v>
      </c>
      <c r="I473">
        <f t="shared" si="86"/>
        <v>118.82362500000001</v>
      </c>
      <c r="J473" s="18">
        <f t="shared" si="87"/>
        <v>0</v>
      </c>
      <c r="K473" s="16">
        <f t="shared" si="88"/>
        <v>118.82362500000001</v>
      </c>
      <c r="L473">
        <f t="shared" si="89"/>
        <v>0</v>
      </c>
      <c r="M473">
        <f t="shared" si="90"/>
        <v>0</v>
      </c>
      <c r="N473">
        <f t="shared" si="93"/>
        <v>562387.53028588789</v>
      </c>
      <c r="O473">
        <f t="shared" si="94"/>
        <v>2488.257021369167</v>
      </c>
      <c r="P473">
        <f t="shared" si="91"/>
        <v>0</v>
      </c>
      <c r="Q473" s="19">
        <f t="shared" si="95"/>
        <v>1492.9542128215003</v>
      </c>
    </row>
    <row r="474" spans="2:17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92"/>
        <v>0</v>
      </c>
      <c r="G474" s="16">
        <f t="shared" si="84"/>
        <v>0</v>
      </c>
      <c r="H474" s="16">
        <f t="shared" si="85"/>
        <v>0</v>
      </c>
      <c r="I474">
        <f t="shared" si="86"/>
        <v>118.82362500000001</v>
      </c>
      <c r="J474" s="18">
        <f t="shared" si="87"/>
        <v>0</v>
      </c>
      <c r="K474" s="16">
        <f t="shared" si="88"/>
        <v>118.82362500000001</v>
      </c>
      <c r="L474">
        <f t="shared" si="89"/>
        <v>0</v>
      </c>
      <c r="M474">
        <f t="shared" si="90"/>
        <v>0</v>
      </c>
      <c r="N474">
        <f t="shared" si="93"/>
        <v>562387.53028588789</v>
      </c>
      <c r="O474">
        <f t="shared" si="94"/>
        <v>2488.257021369167</v>
      </c>
      <c r="P474">
        <f t="shared" si="91"/>
        <v>0</v>
      </c>
      <c r="Q474" s="19">
        <f t="shared" si="95"/>
        <v>1492.9542128215003</v>
      </c>
    </row>
    <row r="475" spans="2:17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92"/>
        <v>0</v>
      </c>
      <c r="G475" s="16">
        <f t="shared" si="84"/>
        <v>0</v>
      </c>
      <c r="H475" s="16">
        <f t="shared" si="85"/>
        <v>0</v>
      </c>
      <c r="I475">
        <f t="shared" si="86"/>
        <v>118.82362500000001</v>
      </c>
      <c r="J475" s="18">
        <f t="shared" si="87"/>
        <v>0</v>
      </c>
      <c r="K475" s="16">
        <f t="shared" si="88"/>
        <v>118.82362500000001</v>
      </c>
      <c r="L475">
        <f t="shared" si="89"/>
        <v>0</v>
      </c>
      <c r="M475">
        <f t="shared" si="90"/>
        <v>0</v>
      </c>
      <c r="N475">
        <f t="shared" si="93"/>
        <v>562387.53028588789</v>
      </c>
      <c r="O475">
        <f t="shared" si="94"/>
        <v>2488.257021369167</v>
      </c>
      <c r="P475">
        <f t="shared" si="91"/>
        <v>0</v>
      </c>
      <c r="Q475" s="19">
        <f t="shared" si="95"/>
        <v>1492.9542128215003</v>
      </c>
    </row>
    <row r="476" spans="2:17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92"/>
        <v>0</v>
      </c>
      <c r="G476" s="16">
        <f t="shared" si="84"/>
        <v>0</v>
      </c>
      <c r="H476" s="16">
        <f t="shared" si="85"/>
        <v>0</v>
      </c>
      <c r="I476">
        <f t="shared" si="86"/>
        <v>118.82362500000001</v>
      </c>
      <c r="J476" s="18">
        <f t="shared" si="87"/>
        <v>0</v>
      </c>
      <c r="K476" s="16">
        <f t="shared" si="88"/>
        <v>118.82362500000001</v>
      </c>
      <c r="L476">
        <f t="shared" si="89"/>
        <v>0</v>
      </c>
      <c r="M476">
        <f t="shared" si="90"/>
        <v>0</v>
      </c>
      <c r="N476">
        <f t="shared" si="93"/>
        <v>562387.53028588789</v>
      </c>
      <c r="O476">
        <f t="shared" si="94"/>
        <v>2488.257021369167</v>
      </c>
      <c r="P476">
        <f t="shared" si="91"/>
        <v>0</v>
      </c>
      <c r="Q476" s="19">
        <f t="shared" si="95"/>
        <v>1492.9542128215003</v>
      </c>
    </row>
    <row r="477" spans="2:17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92"/>
        <v>0</v>
      </c>
      <c r="G477" s="16">
        <f t="shared" si="84"/>
        <v>0</v>
      </c>
      <c r="H477" s="16">
        <f t="shared" si="85"/>
        <v>0</v>
      </c>
      <c r="I477">
        <f t="shared" si="86"/>
        <v>118.82362500000001</v>
      </c>
      <c r="J477" s="18">
        <f t="shared" si="87"/>
        <v>0</v>
      </c>
      <c r="K477" s="16">
        <f t="shared" si="88"/>
        <v>118.82362500000001</v>
      </c>
      <c r="L477">
        <f t="shared" si="89"/>
        <v>0</v>
      </c>
      <c r="M477">
        <f t="shared" si="90"/>
        <v>0</v>
      </c>
      <c r="N477">
        <f t="shared" si="93"/>
        <v>562387.53028588789</v>
      </c>
      <c r="O477">
        <f t="shared" si="94"/>
        <v>2488.257021369167</v>
      </c>
      <c r="P477">
        <f t="shared" si="91"/>
        <v>0</v>
      </c>
      <c r="Q477" s="19">
        <f t="shared" si="95"/>
        <v>1492.9542128215003</v>
      </c>
    </row>
    <row r="478" spans="2:17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92"/>
        <v>0</v>
      </c>
      <c r="G478" s="16">
        <f t="shared" si="84"/>
        <v>0</v>
      </c>
      <c r="H478" s="16">
        <f t="shared" si="85"/>
        <v>0</v>
      </c>
      <c r="I478">
        <f t="shared" si="86"/>
        <v>118.82362500000001</v>
      </c>
      <c r="J478" s="18">
        <f t="shared" si="87"/>
        <v>0</v>
      </c>
      <c r="K478" s="16">
        <f t="shared" si="88"/>
        <v>118.82362500000001</v>
      </c>
      <c r="L478">
        <f t="shared" si="89"/>
        <v>0</v>
      </c>
      <c r="M478">
        <f t="shared" si="90"/>
        <v>0</v>
      </c>
      <c r="N478">
        <f t="shared" si="93"/>
        <v>562387.53028588789</v>
      </c>
      <c r="O478">
        <f t="shared" si="94"/>
        <v>2488.257021369167</v>
      </c>
      <c r="P478">
        <f t="shared" si="91"/>
        <v>0</v>
      </c>
      <c r="Q478" s="19">
        <f t="shared" si="95"/>
        <v>1492.9542128215003</v>
      </c>
    </row>
    <row r="479" spans="2:17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92"/>
        <v>0</v>
      </c>
      <c r="G479" s="16">
        <f t="shared" si="84"/>
        <v>0</v>
      </c>
      <c r="H479" s="16">
        <f t="shared" si="85"/>
        <v>0</v>
      </c>
      <c r="I479">
        <f t="shared" si="86"/>
        <v>118.82362500000001</v>
      </c>
      <c r="J479" s="18">
        <f t="shared" si="87"/>
        <v>0</v>
      </c>
      <c r="K479" s="16">
        <f t="shared" si="88"/>
        <v>118.82362500000001</v>
      </c>
      <c r="L479">
        <f t="shared" si="89"/>
        <v>0</v>
      </c>
      <c r="M479">
        <f t="shared" si="90"/>
        <v>0</v>
      </c>
      <c r="N479">
        <f t="shared" si="93"/>
        <v>562387.53028588789</v>
      </c>
      <c r="O479">
        <f t="shared" si="94"/>
        <v>2488.257021369167</v>
      </c>
      <c r="P479">
        <f t="shared" si="91"/>
        <v>0</v>
      </c>
      <c r="Q479" s="19">
        <f t="shared" si="95"/>
        <v>1492.9542128215003</v>
      </c>
    </row>
    <row r="480" spans="2:17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92"/>
        <v>0</v>
      </c>
      <c r="G480" s="16">
        <f t="shared" si="84"/>
        <v>0</v>
      </c>
      <c r="H480" s="16">
        <f t="shared" si="85"/>
        <v>0</v>
      </c>
      <c r="I480">
        <f t="shared" si="86"/>
        <v>118.82362500000001</v>
      </c>
      <c r="J480" s="18">
        <f t="shared" si="87"/>
        <v>0</v>
      </c>
      <c r="K480" s="16">
        <f t="shared" si="88"/>
        <v>118.82362500000001</v>
      </c>
      <c r="L480">
        <f t="shared" si="89"/>
        <v>0</v>
      </c>
      <c r="M480">
        <f t="shared" si="90"/>
        <v>0</v>
      </c>
      <c r="N480">
        <f t="shared" si="93"/>
        <v>562387.53028588789</v>
      </c>
      <c r="O480">
        <f t="shared" si="94"/>
        <v>2488.257021369167</v>
      </c>
      <c r="P480">
        <f t="shared" si="91"/>
        <v>0</v>
      </c>
      <c r="Q480" s="19">
        <f t="shared" si="95"/>
        <v>1492.9542128215003</v>
      </c>
    </row>
    <row r="481" spans="2:17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92"/>
        <v>0</v>
      </c>
      <c r="G481" s="16">
        <f t="shared" si="84"/>
        <v>0</v>
      </c>
      <c r="H481" s="16">
        <f t="shared" si="85"/>
        <v>0</v>
      </c>
      <c r="I481">
        <f t="shared" si="86"/>
        <v>118.82362500000001</v>
      </c>
      <c r="J481" s="18">
        <f t="shared" si="87"/>
        <v>0</v>
      </c>
      <c r="K481" s="16">
        <f t="shared" si="88"/>
        <v>118.82362500000001</v>
      </c>
      <c r="L481">
        <f t="shared" si="89"/>
        <v>0</v>
      </c>
      <c r="M481">
        <f t="shared" si="90"/>
        <v>0</v>
      </c>
      <c r="N481">
        <f t="shared" si="93"/>
        <v>562387.53028588789</v>
      </c>
      <c r="O481">
        <f t="shared" si="94"/>
        <v>2488.257021369167</v>
      </c>
      <c r="P481">
        <f t="shared" si="91"/>
        <v>0</v>
      </c>
      <c r="Q481" s="19">
        <f t="shared" si="95"/>
        <v>1492.9542128215003</v>
      </c>
    </row>
    <row r="482" spans="2:17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92"/>
        <v>0</v>
      </c>
      <c r="G482" s="16">
        <f t="shared" si="84"/>
        <v>0</v>
      </c>
      <c r="H482" s="16">
        <f t="shared" si="85"/>
        <v>0</v>
      </c>
      <c r="I482">
        <f t="shared" si="86"/>
        <v>118.82362500000001</v>
      </c>
      <c r="J482" s="18">
        <f t="shared" si="87"/>
        <v>0</v>
      </c>
      <c r="K482" s="16">
        <f t="shared" si="88"/>
        <v>118.82362500000001</v>
      </c>
      <c r="L482">
        <f t="shared" si="89"/>
        <v>0</v>
      </c>
      <c r="M482">
        <f t="shared" si="90"/>
        <v>0</v>
      </c>
      <c r="N482">
        <f t="shared" si="93"/>
        <v>562387.53028588789</v>
      </c>
      <c r="O482">
        <f t="shared" si="94"/>
        <v>2488.257021369167</v>
      </c>
      <c r="P482">
        <f t="shared" si="91"/>
        <v>0</v>
      </c>
      <c r="Q482" s="19">
        <f t="shared" si="95"/>
        <v>1492.9542128215003</v>
      </c>
    </row>
    <row r="483" spans="2:17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92"/>
        <v>0</v>
      </c>
      <c r="G483" s="16">
        <f t="shared" si="84"/>
        <v>0</v>
      </c>
      <c r="H483" s="16">
        <f t="shared" si="85"/>
        <v>0</v>
      </c>
      <c r="I483">
        <f t="shared" si="86"/>
        <v>118.82362500000001</v>
      </c>
      <c r="J483" s="18">
        <f t="shared" si="87"/>
        <v>0</v>
      </c>
      <c r="K483" s="16">
        <f t="shared" si="88"/>
        <v>118.82362500000001</v>
      </c>
      <c r="L483">
        <f t="shared" si="89"/>
        <v>0</v>
      </c>
      <c r="M483">
        <f t="shared" si="90"/>
        <v>0</v>
      </c>
      <c r="N483">
        <f t="shared" si="93"/>
        <v>562387.53028588789</v>
      </c>
      <c r="O483">
        <f t="shared" si="94"/>
        <v>2488.257021369167</v>
      </c>
      <c r="P483">
        <f t="shared" si="91"/>
        <v>0</v>
      </c>
      <c r="Q483" s="19">
        <f t="shared" si="95"/>
        <v>1492.9542128215003</v>
      </c>
    </row>
    <row r="484" spans="2:17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92"/>
        <v>0</v>
      </c>
      <c r="G484" s="16">
        <f t="shared" si="84"/>
        <v>0</v>
      </c>
      <c r="H484" s="16">
        <f t="shared" si="85"/>
        <v>0</v>
      </c>
      <c r="I484">
        <f t="shared" si="86"/>
        <v>118.82362500000001</v>
      </c>
      <c r="J484" s="18">
        <f t="shared" si="87"/>
        <v>0</v>
      </c>
      <c r="K484" s="16">
        <f t="shared" si="88"/>
        <v>118.82362500000001</v>
      </c>
      <c r="L484">
        <f t="shared" si="89"/>
        <v>0</v>
      </c>
      <c r="M484">
        <f t="shared" si="90"/>
        <v>0</v>
      </c>
      <c r="N484">
        <f t="shared" si="93"/>
        <v>562387.53028588789</v>
      </c>
      <c r="O484">
        <f t="shared" si="94"/>
        <v>2488.257021369167</v>
      </c>
      <c r="P484">
        <f t="shared" si="91"/>
        <v>0</v>
      </c>
      <c r="Q484" s="19">
        <f t="shared" si="95"/>
        <v>1492.9542128215003</v>
      </c>
    </row>
    <row r="485" spans="2:17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92"/>
        <v>0</v>
      </c>
      <c r="G485" s="16">
        <f t="shared" si="84"/>
        <v>0</v>
      </c>
      <c r="H485" s="16">
        <f t="shared" si="85"/>
        <v>0</v>
      </c>
      <c r="I485">
        <f t="shared" si="86"/>
        <v>118.82362500000001</v>
      </c>
      <c r="J485" s="18">
        <f t="shared" si="87"/>
        <v>0</v>
      </c>
      <c r="K485" s="16">
        <f t="shared" si="88"/>
        <v>118.82362500000001</v>
      </c>
      <c r="L485">
        <f t="shared" si="89"/>
        <v>0</v>
      </c>
      <c r="M485">
        <f t="shared" si="90"/>
        <v>0</v>
      </c>
      <c r="N485">
        <f t="shared" si="93"/>
        <v>562387.53028588789</v>
      </c>
      <c r="O485">
        <f t="shared" si="94"/>
        <v>2488.257021369167</v>
      </c>
      <c r="P485">
        <f t="shared" si="91"/>
        <v>0</v>
      </c>
      <c r="Q485" s="19">
        <f t="shared" si="95"/>
        <v>1492.9542128215003</v>
      </c>
    </row>
    <row r="486" spans="2:17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92"/>
        <v>0</v>
      </c>
      <c r="G486" s="16">
        <f t="shared" si="84"/>
        <v>0</v>
      </c>
      <c r="H486" s="16">
        <f t="shared" si="85"/>
        <v>0</v>
      </c>
      <c r="I486">
        <f t="shared" si="86"/>
        <v>118.82362500000001</v>
      </c>
      <c r="J486" s="18">
        <f t="shared" si="87"/>
        <v>0</v>
      </c>
      <c r="K486" s="16">
        <f t="shared" si="88"/>
        <v>118.82362500000001</v>
      </c>
      <c r="L486">
        <f t="shared" si="89"/>
        <v>0</v>
      </c>
      <c r="M486">
        <f t="shared" si="90"/>
        <v>0</v>
      </c>
      <c r="N486">
        <f t="shared" si="93"/>
        <v>562387.53028588789</v>
      </c>
      <c r="O486">
        <f t="shared" si="94"/>
        <v>2488.257021369167</v>
      </c>
      <c r="P486">
        <f t="shared" si="91"/>
        <v>0</v>
      </c>
      <c r="Q486" s="19">
        <f t="shared" si="95"/>
        <v>1492.9542128215003</v>
      </c>
    </row>
    <row r="487" spans="2:17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92"/>
        <v>0</v>
      </c>
      <c r="G487" s="16">
        <f t="shared" si="84"/>
        <v>0</v>
      </c>
      <c r="H487" s="16">
        <f t="shared" si="85"/>
        <v>0</v>
      </c>
      <c r="I487">
        <f t="shared" si="86"/>
        <v>118.82362500000001</v>
      </c>
      <c r="J487" s="18">
        <f t="shared" si="87"/>
        <v>0</v>
      </c>
      <c r="K487" s="16">
        <f t="shared" si="88"/>
        <v>118.82362500000001</v>
      </c>
      <c r="L487">
        <f t="shared" si="89"/>
        <v>0</v>
      </c>
      <c r="M487">
        <f t="shared" si="90"/>
        <v>0</v>
      </c>
      <c r="N487">
        <f t="shared" si="93"/>
        <v>562387.53028588789</v>
      </c>
      <c r="O487">
        <f t="shared" si="94"/>
        <v>2488.257021369167</v>
      </c>
      <c r="P487">
        <f t="shared" si="91"/>
        <v>0</v>
      </c>
      <c r="Q487" s="19">
        <f t="shared" si="95"/>
        <v>1492.9542128215003</v>
      </c>
    </row>
    <row r="488" spans="2:17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92"/>
        <v>0</v>
      </c>
      <c r="G488" s="16">
        <f t="shared" si="84"/>
        <v>0</v>
      </c>
      <c r="H488" s="16">
        <f t="shared" si="85"/>
        <v>0</v>
      </c>
      <c r="I488">
        <f t="shared" si="86"/>
        <v>118.82362500000001</v>
      </c>
      <c r="J488" s="18">
        <f t="shared" si="87"/>
        <v>0</v>
      </c>
      <c r="K488" s="16">
        <f t="shared" si="88"/>
        <v>118.82362500000001</v>
      </c>
      <c r="L488">
        <f t="shared" si="89"/>
        <v>0</v>
      </c>
      <c r="M488">
        <f t="shared" si="90"/>
        <v>0</v>
      </c>
      <c r="N488">
        <f t="shared" si="93"/>
        <v>562387.53028588789</v>
      </c>
      <c r="O488">
        <f t="shared" si="94"/>
        <v>2488.257021369167</v>
      </c>
      <c r="P488">
        <f t="shared" si="91"/>
        <v>0</v>
      </c>
      <c r="Q488" s="19">
        <f t="shared" si="95"/>
        <v>1492.9542128215003</v>
      </c>
    </row>
    <row r="489" spans="2:17" x14ac:dyDescent="0.25">
      <c r="B489" s="3" t="s">
        <v>36</v>
      </c>
      <c r="C489" s="3">
        <v>481</v>
      </c>
      <c r="D489" s="3">
        <v>481</v>
      </c>
      <c r="E489" s="10">
        <v>0</v>
      </c>
      <c r="F489" s="16">
        <f t="shared" si="92"/>
        <v>0</v>
      </c>
      <c r="G489" s="16">
        <f t="shared" si="84"/>
        <v>0</v>
      </c>
      <c r="H489" s="16">
        <f t="shared" si="85"/>
        <v>0</v>
      </c>
      <c r="I489">
        <f t="shared" si="86"/>
        <v>118.82362500000001</v>
      </c>
      <c r="J489" s="18">
        <f t="shared" si="87"/>
        <v>0</v>
      </c>
      <c r="K489" s="16">
        <f t="shared" si="88"/>
        <v>118.82362500000001</v>
      </c>
      <c r="L489">
        <f t="shared" si="89"/>
        <v>0</v>
      </c>
      <c r="M489">
        <f t="shared" si="90"/>
        <v>0</v>
      </c>
      <c r="N489">
        <f t="shared" si="93"/>
        <v>562387.53028588789</v>
      </c>
      <c r="O489">
        <f t="shared" si="94"/>
        <v>2488.257021369167</v>
      </c>
      <c r="P489">
        <f t="shared" si="91"/>
        <v>0</v>
      </c>
      <c r="Q489" s="19">
        <f t="shared" si="95"/>
        <v>1492.9542128215003</v>
      </c>
    </row>
    <row r="490" spans="2:17" x14ac:dyDescent="0.25">
      <c r="B490" s="3" t="s">
        <v>36</v>
      </c>
      <c r="C490" s="3">
        <v>482</v>
      </c>
      <c r="D490" s="3">
        <v>482</v>
      </c>
      <c r="E490" s="10">
        <v>0</v>
      </c>
      <c r="F490" s="16">
        <f t="shared" si="92"/>
        <v>0</v>
      </c>
      <c r="G490" s="16">
        <f t="shared" si="84"/>
        <v>0</v>
      </c>
      <c r="H490" s="16">
        <f t="shared" si="85"/>
        <v>0</v>
      </c>
      <c r="I490">
        <f t="shared" si="86"/>
        <v>118.82362500000001</v>
      </c>
      <c r="J490" s="18">
        <f t="shared" si="87"/>
        <v>0</v>
      </c>
      <c r="K490" s="16">
        <f t="shared" si="88"/>
        <v>118.82362500000001</v>
      </c>
      <c r="L490">
        <f t="shared" si="89"/>
        <v>0</v>
      </c>
      <c r="M490">
        <f t="shared" si="90"/>
        <v>0</v>
      </c>
      <c r="N490">
        <f t="shared" si="93"/>
        <v>562387.53028588789</v>
      </c>
      <c r="O490">
        <f t="shared" si="94"/>
        <v>2488.257021369167</v>
      </c>
      <c r="P490">
        <f t="shared" si="91"/>
        <v>0</v>
      </c>
      <c r="Q490" s="19">
        <f t="shared" si="95"/>
        <v>1492.9542128215003</v>
      </c>
    </row>
    <row r="491" spans="2:17" x14ac:dyDescent="0.25">
      <c r="B491" s="3" t="s">
        <v>36</v>
      </c>
      <c r="C491" s="3">
        <v>483</v>
      </c>
      <c r="D491" s="3">
        <v>483</v>
      </c>
      <c r="E491" s="10">
        <v>0</v>
      </c>
      <c r="F491" s="16">
        <f t="shared" si="92"/>
        <v>0</v>
      </c>
      <c r="G491" s="16">
        <f t="shared" si="84"/>
        <v>0</v>
      </c>
      <c r="H491" s="16">
        <f t="shared" si="85"/>
        <v>0</v>
      </c>
      <c r="I491">
        <f t="shared" si="86"/>
        <v>118.82362500000001</v>
      </c>
      <c r="J491" s="18">
        <f t="shared" si="87"/>
        <v>0</v>
      </c>
      <c r="K491" s="16">
        <f t="shared" si="88"/>
        <v>118.82362500000001</v>
      </c>
      <c r="L491">
        <f t="shared" si="89"/>
        <v>0</v>
      </c>
      <c r="M491">
        <f t="shared" si="90"/>
        <v>0</v>
      </c>
      <c r="N491">
        <f t="shared" si="93"/>
        <v>562387.53028588789</v>
      </c>
      <c r="O491">
        <f t="shared" si="94"/>
        <v>2488.257021369167</v>
      </c>
      <c r="P491">
        <f t="shared" si="91"/>
        <v>0</v>
      </c>
      <c r="Q491" s="19">
        <f t="shared" si="95"/>
        <v>1492.9542128215003</v>
      </c>
    </row>
    <row r="492" spans="2:17" x14ac:dyDescent="0.25">
      <c r="B492" s="3" t="s">
        <v>36</v>
      </c>
      <c r="C492" s="3">
        <v>484</v>
      </c>
      <c r="D492" s="3">
        <v>484</v>
      </c>
      <c r="E492" s="10">
        <v>0</v>
      </c>
      <c r="F492" s="16">
        <f t="shared" si="92"/>
        <v>0</v>
      </c>
      <c r="G492" s="16">
        <f t="shared" si="84"/>
        <v>0</v>
      </c>
      <c r="H492" s="16">
        <f t="shared" si="85"/>
        <v>0</v>
      </c>
      <c r="I492">
        <f t="shared" si="86"/>
        <v>118.82362500000001</v>
      </c>
      <c r="J492" s="18">
        <f t="shared" si="87"/>
        <v>0</v>
      </c>
      <c r="K492" s="16">
        <f t="shared" si="88"/>
        <v>118.82362500000001</v>
      </c>
      <c r="L492">
        <f t="shared" si="89"/>
        <v>0</v>
      </c>
      <c r="M492">
        <f t="shared" si="90"/>
        <v>0</v>
      </c>
      <c r="N492">
        <f t="shared" si="93"/>
        <v>562387.53028588789</v>
      </c>
      <c r="O492">
        <f t="shared" si="94"/>
        <v>2488.257021369167</v>
      </c>
      <c r="P492">
        <f t="shared" si="91"/>
        <v>0</v>
      </c>
      <c r="Q492" s="19">
        <f t="shared" si="95"/>
        <v>1492.9542128215003</v>
      </c>
    </row>
    <row r="493" spans="2:17" x14ac:dyDescent="0.25">
      <c r="B493" s="3" t="s">
        <v>36</v>
      </c>
      <c r="C493" s="3">
        <v>485</v>
      </c>
      <c r="D493" s="3">
        <v>485</v>
      </c>
      <c r="E493" s="10">
        <v>0</v>
      </c>
      <c r="F493" s="16">
        <f t="shared" si="92"/>
        <v>0</v>
      </c>
      <c r="G493" s="16">
        <f t="shared" si="84"/>
        <v>0</v>
      </c>
      <c r="H493" s="16">
        <f t="shared" si="85"/>
        <v>0</v>
      </c>
      <c r="I493">
        <f t="shared" si="86"/>
        <v>118.82362500000001</v>
      </c>
      <c r="J493" s="18">
        <f t="shared" si="87"/>
        <v>0</v>
      </c>
      <c r="K493" s="16">
        <f t="shared" si="88"/>
        <v>118.82362500000001</v>
      </c>
      <c r="L493">
        <f t="shared" si="89"/>
        <v>0</v>
      </c>
      <c r="M493">
        <f t="shared" si="90"/>
        <v>0</v>
      </c>
      <c r="N493">
        <f t="shared" si="93"/>
        <v>562387.53028588789</v>
      </c>
      <c r="O493">
        <f t="shared" si="94"/>
        <v>2488.257021369167</v>
      </c>
      <c r="P493">
        <f t="shared" si="91"/>
        <v>0</v>
      </c>
      <c r="Q493" s="19">
        <f t="shared" si="95"/>
        <v>1492.9542128215003</v>
      </c>
    </row>
    <row r="494" spans="2:17" x14ac:dyDescent="0.25">
      <c r="B494" s="3" t="s">
        <v>36</v>
      </c>
      <c r="C494" s="3">
        <v>486</v>
      </c>
      <c r="D494" s="3">
        <v>486</v>
      </c>
      <c r="E494" s="10">
        <v>0</v>
      </c>
      <c r="F494" s="16">
        <f t="shared" si="92"/>
        <v>0</v>
      </c>
      <c r="G494" s="16">
        <f t="shared" si="84"/>
        <v>0</v>
      </c>
      <c r="H494" s="16">
        <f t="shared" si="85"/>
        <v>0</v>
      </c>
      <c r="I494">
        <f t="shared" si="86"/>
        <v>118.82362500000001</v>
      </c>
      <c r="J494" s="18">
        <f t="shared" si="87"/>
        <v>0</v>
      </c>
      <c r="K494" s="16">
        <f t="shared" si="88"/>
        <v>118.82362500000001</v>
      </c>
      <c r="L494">
        <f t="shared" si="89"/>
        <v>0</v>
      </c>
      <c r="M494">
        <f t="shared" si="90"/>
        <v>0</v>
      </c>
      <c r="N494">
        <f t="shared" si="93"/>
        <v>562387.53028588789</v>
      </c>
      <c r="O494">
        <f t="shared" si="94"/>
        <v>2488.257021369167</v>
      </c>
      <c r="P494">
        <f t="shared" si="91"/>
        <v>0</v>
      </c>
      <c r="Q494" s="19">
        <f t="shared" si="95"/>
        <v>1492.9542128215003</v>
      </c>
    </row>
    <row r="495" spans="2:17" x14ac:dyDescent="0.25">
      <c r="B495" s="3" t="s">
        <v>36</v>
      </c>
      <c r="C495" s="3">
        <v>487</v>
      </c>
      <c r="D495" s="3">
        <v>487</v>
      </c>
      <c r="E495" s="10">
        <v>0</v>
      </c>
      <c r="F495" s="16">
        <f t="shared" si="92"/>
        <v>0</v>
      </c>
      <c r="G495" s="16">
        <f t="shared" si="84"/>
        <v>0</v>
      </c>
      <c r="H495" s="16">
        <f t="shared" si="85"/>
        <v>0</v>
      </c>
      <c r="I495">
        <f t="shared" si="86"/>
        <v>118.82362500000001</v>
      </c>
      <c r="J495" s="18">
        <f t="shared" si="87"/>
        <v>0</v>
      </c>
      <c r="K495" s="16">
        <f t="shared" si="88"/>
        <v>118.82362500000001</v>
      </c>
      <c r="L495">
        <f t="shared" si="89"/>
        <v>0</v>
      </c>
      <c r="M495">
        <f t="shared" si="90"/>
        <v>0</v>
      </c>
      <c r="N495">
        <f t="shared" si="93"/>
        <v>562387.53028588789</v>
      </c>
      <c r="O495">
        <f t="shared" si="94"/>
        <v>2488.257021369167</v>
      </c>
      <c r="P495">
        <f t="shared" si="91"/>
        <v>0</v>
      </c>
      <c r="Q495" s="19">
        <f t="shared" si="95"/>
        <v>1492.9542128215003</v>
      </c>
    </row>
    <row r="496" spans="2:17" x14ac:dyDescent="0.25">
      <c r="B496" s="3" t="s">
        <v>36</v>
      </c>
      <c r="C496" s="3">
        <v>488</v>
      </c>
      <c r="D496" s="3">
        <v>488</v>
      </c>
      <c r="E496" s="10">
        <v>0</v>
      </c>
      <c r="F496" s="16">
        <f t="shared" si="92"/>
        <v>0</v>
      </c>
      <c r="G496" s="16">
        <f t="shared" si="84"/>
        <v>0</v>
      </c>
      <c r="H496" s="16">
        <f t="shared" si="85"/>
        <v>0</v>
      </c>
      <c r="I496">
        <f t="shared" si="86"/>
        <v>118.82362500000001</v>
      </c>
      <c r="J496" s="18">
        <f t="shared" si="87"/>
        <v>0</v>
      </c>
      <c r="K496" s="16">
        <f t="shared" si="88"/>
        <v>118.82362500000001</v>
      </c>
      <c r="L496">
        <f t="shared" si="89"/>
        <v>0</v>
      </c>
      <c r="M496">
        <f t="shared" si="90"/>
        <v>0</v>
      </c>
      <c r="N496">
        <f t="shared" si="93"/>
        <v>562387.53028588789</v>
      </c>
      <c r="O496">
        <f t="shared" si="94"/>
        <v>2488.257021369167</v>
      </c>
      <c r="P496">
        <f t="shared" si="91"/>
        <v>0</v>
      </c>
      <c r="Q496" s="19">
        <f t="shared" si="95"/>
        <v>1492.9542128215003</v>
      </c>
    </row>
    <row r="497" spans="2:17" x14ac:dyDescent="0.25">
      <c r="B497" s="3" t="s">
        <v>36</v>
      </c>
      <c r="C497" s="3">
        <v>489</v>
      </c>
      <c r="D497" s="3">
        <v>489</v>
      </c>
      <c r="E497" s="10">
        <v>0</v>
      </c>
      <c r="F497" s="16">
        <f t="shared" si="92"/>
        <v>0</v>
      </c>
      <c r="G497" s="16">
        <f t="shared" si="84"/>
        <v>0</v>
      </c>
      <c r="H497" s="16">
        <f t="shared" si="85"/>
        <v>0</v>
      </c>
      <c r="I497">
        <f t="shared" si="86"/>
        <v>118.82362500000001</v>
      </c>
      <c r="J497" s="18">
        <f t="shared" si="87"/>
        <v>0</v>
      </c>
      <c r="K497" s="16">
        <f t="shared" si="88"/>
        <v>118.82362500000001</v>
      </c>
      <c r="L497">
        <f t="shared" si="89"/>
        <v>0</v>
      </c>
      <c r="M497">
        <f t="shared" si="90"/>
        <v>0</v>
      </c>
      <c r="N497">
        <f t="shared" si="93"/>
        <v>562387.53028588789</v>
      </c>
      <c r="O497">
        <f t="shared" si="94"/>
        <v>2488.257021369167</v>
      </c>
      <c r="P497">
        <f t="shared" si="91"/>
        <v>0</v>
      </c>
      <c r="Q497" s="19">
        <f t="shared" si="95"/>
        <v>1492.9542128215003</v>
      </c>
    </row>
    <row r="498" spans="2:17" x14ac:dyDescent="0.25">
      <c r="B498" s="3" t="s">
        <v>36</v>
      </c>
      <c r="C498" s="3">
        <v>490</v>
      </c>
      <c r="D498" s="3">
        <v>490</v>
      </c>
      <c r="E498" s="10">
        <v>0</v>
      </c>
      <c r="F498" s="16">
        <f t="shared" si="92"/>
        <v>0</v>
      </c>
      <c r="G498" s="16">
        <f t="shared" si="84"/>
        <v>0</v>
      </c>
      <c r="H498" s="16">
        <f t="shared" si="85"/>
        <v>0</v>
      </c>
      <c r="I498">
        <f t="shared" si="86"/>
        <v>118.82362500000001</v>
      </c>
      <c r="J498" s="18">
        <f t="shared" si="87"/>
        <v>0</v>
      </c>
      <c r="K498" s="16">
        <f t="shared" si="88"/>
        <v>118.82362500000001</v>
      </c>
      <c r="L498">
        <f t="shared" si="89"/>
        <v>0</v>
      </c>
      <c r="M498">
        <f t="shared" si="90"/>
        <v>0</v>
      </c>
      <c r="N498">
        <f t="shared" si="93"/>
        <v>562387.53028588789</v>
      </c>
      <c r="O498">
        <f t="shared" si="94"/>
        <v>2488.257021369167</v>
      </c>
      <c r="P498">
        <f t="shared" si="91"/>
        <v>0</v>
      </c>
      <c r="Q498" s="19">
        <f t="shared" si="95"/>
        <v>1492.9542128215003</v>
      </c>
    </row>
    <row r="499" spans="2:17" x14ac:dyDescent="0.25">
      <c r="B499" s="3" t="s">
        <v>36</v>
      </c>
      <c r="C499" s="3">
        <v>491</v>
      </c>
      <c r="D499" s="3">
        <v>491</v>
      </c>
      <c r="E499" s="10">
        <v>0</v>
      </c>
      <c r="F499" s="16">
        <f t="shared" si="92"/>
        <v>0</v>
      </c>
      <c r="G499" s="16">
        <f t="shared" si="84"/>
        <v>0</v>
      </c>
      <c r="H499" s="16">
        <f t="shared" si="85"/>
        <v>0</v>
      </c>
      <c r="I499">
        <f t="shared" si="86"/>
        <v>118.82362500000001</v>
      </c>
      <c r="J499" s="18">
        <f t="shared" si="87"/>
        <v>0</v>
      </c>
      <c r="K499" s="16">
        <f t="shared" si="88"/>
        <v>118.82362500000001</v>
      </c>
      <c r="L499">
        <f t="shared" si="89"/>
        <v>0</v>
      </c>
      <c r="M499">
        <f t="shared" si="90"/>
        <v>0</v>
      </c>
      <c r="N499">
        <f t="shared" si="93"/>
        <v>562387.53028588789</v>
      </c>
      <c r="O499">
        <f t="shared" si="94"/>
        <v>2488.257021369167</v>
      </c>
      <c r="P499">
        <f t="shared" si="91"/>
        <v>0</v>
      </c>
      <c r="Q499" s="19">
        <f t="shared" si="95"/>
        <v>1492.9542128215003</v>
      </c>
    </row>
    <row r="500" spans="2:17" x14ac:dyDescent="0.25">
      <c r="B500" s="3" t="s">
        <v>36</v>
      </c>
      <c r="C500" s="3">
        <v>492</v>
      </c>
      <c r="D500" s="3">
        <v>492</v>
      </c>
      <c r="E500" s="10">
        <v>0</v>
      </c>
      <c r="F500" s="16">
        <f t="shared" si="92"/>
        <v>0</v>
      </c>
      <c r="G500" s="16">
        <f t="shared" si="84"/>
        <v>0</v>
      </c>
      <c r="H500" s="16">
        <f t="shared" si="85"/>
        <v>0</v>
      </c>
      <c r="I500">
        <f t="shared" si="86"/>
        <v>118.82362500000001</v>
      </c>
      <c r="J500" s="18">
        <f t="shared" si="87"/>
        <v>0</v>
      </c>
      <c r="K500" s="16">
        <f t="shared" si="88"/>
        <v>118.82362500000001</v>
      </c>
      <c r="L500">
        <f t="shared" si="89"/>
        <v>0</v>
      </c>
      <c r="M500">
        <f t="shared" si="90"/>
        <v>0</v>
      </c>
      <c r="N500">
        <f t="shared" si="93"/>
        <v>562387.53028588789</v>
      </c>
      <c r="O500">
        <f t="shared" si="94"/>
        <v>2488.257021369167</v>
      </c>
      <c r="P500">
        <f t="shared" si="91"/>
        <v>0</v>
      </c>
      <c r="Q500" s="19">
        <f t="shared" si="95"/>
        <v>1492.9542128215003</v>
      </c>
    </row>
    <row r="501" spans="2:17" x14ac:dyDescent="0.25">
      <c r="B501" s="3" t="s">
        <v>36</v>
      </c>
      <c r="C501" s="3">
        <v>493</v>
      </c>
      <c r="D501" s="3">
        <v>493</v>
      </c>
      <c r="E501" s="10">
        <v>0</v>
      </c>
      <c r="F501" s="16">
        <f t="shared" si="92"/>
        <v>0</v>
      </c>
      <c r="G501" s="16">
        <f t="shared" si="84"/>
        <v>0</v>
      </c>
      <c r="H501" s="16">
        <f t="shared" si="85"/>
        <v>0</v>
      </c>
      <c r="I501">
        <f t="shared" si="86"/>
        <v>118.82362500000001</v>
      </c>
      <c r="J501" s="18">
        <f t="shared" si="87"/>
        <v>0</v>
      </c>
      <c r="K501" s="16">
        <f t="shared" si="88"/>
        <v>118.82362500000001</v>
      </c>
      <c r="L501">
        <f t="shared" si="89"/>
        <v>0</v>
      </c>
      <c r="M501">
        <f t="shared" si="90"/>
        <v>0</v>
      </c>
      <c r="N501">
        <f t="shared" si="93"/>
        <v>562387.53028588789</v>
      </c>
      <c r="O501">
        <f t="shared" si="94"/>
        <v>2488.257021369167</v>
      </c>
      <c r="P501">
        <f t="shared" si="91"/>
        <v>0</v>
      </c>
      <c r="Q501" s="19">
        <f t="shared" si="95"/>
        <v>1492.9542128215003</v>
      </c>
    </row>
    <row r="502" spans="2:17" x14ac:dyDescent="0.25">
      <c r="B502" s="3" t="s">
        <v>36</v>
      </c>
      <c r="C502" s="3">
        <v>494</v>
      </c>
      <c r="D502" s="3">
        <v>494</v>
      </c>
      <c r="E502" s="10">
        <v>0</v>
      </c>
      <c r="F502" s="16">
        <f t="shared" si="92"/>
        <v>0</v>
      </c>
      <c r="G502" s="16">
        <f t="shared" si="84"/>
        <v>0</v>
      </c>
      <c r="H502" s="16">
        <f t="shared" si="85"/>
        <v>0</v>
      </c>
      <c r="I502">
        <f t="shared" si="86"/>
        <v>118.82362500000001</v>
      </c>
      <c r="J502" s="18">
        <f t="shared" si="87"/>
        <v>0</v>
      </c>
      <c r="K502" s="16">
        <f t="shared" si="88"/>
        <v>118.82362500000001</v>
      </c>
      <c r="L502">
        <f t="shared" si="89"/>
        <v>0</v>
      </c>
      <c r="M502">
        <f t="shared" si="90"/>
        <v>0</v>
      </c>
      <c r="N502">
        <f t="shared" si="93"/>
        <v>562387.53028588789</v>
      </c>
      <c r="O502">
        <f t="shared" si="94"/>
        <v>2488.257021369167</v>
      </c>
      <c r="P502">
        <f t="shared" si="91"/>
        <v>0</v>
      </c>
      <c r="Q502" s="19">
        <f t="shared" si="95"/>
        <v>1492.9542128215003</v>
      </c>
    </row>
    <row r="503" spans="2:17" x14ac:dyDescent="0.25">
      <c r="B503" s="3" t="s">
        <v>36</v>
      </c>
      <c r="C503" s="3">
        <v>495</v>
      </c>
      <c r="D503" s="3">
        <v>495</v>
      </c>
      <c r="E503" s="10">
        <v>0</v>
      </c>
      <c r="F503" s="16">
        <f t="shared" si="92"/>
        <v>0</v>
      </c>
      <c r="G503" s="16">
        <f t="shared" si="84"/>
        <v>0</v>
      </c>
      <c r="H503" s="16">
        <f t="shared" si="85"/>
        <v>0</v>
      </c>
      <c r="I503">
        <f t="shared" si="86"/>
        <v>118.82362500000001</v>
      </c>
      <c r="J503" s="18">
        <f t="shared" si="87"/>
        <v>0</v>
      </c>
      <c r="K503" s="16">
        <f t="shared" si="88"/>
        <v>118.82362500000001</v>
      </c>
      <c r="L503">
        <f t="shared" si="89"/>
        <v>0</v>
      </c>
      <c r="M503">
        <f t="shared" si="90"/>
        <v>0</v>
      </c>
      <c r="N503">
        <f t="shared" si="93"/>
        <v>562387.53028588789</v>
      </c>
      <c r="O503">
        <f t="shared" si="94"/>
        <v>2488.257021369167</v>
      </c>
      <c r="P503">
        <f t="shared" si="91"/>
        <v>0</v>
      </c>
      <c r="Q503" s="19">
        <f t="shared" si="95"/>
        <v>1492.9542128215003</v>
      </c>
    </row>
    <row r="504" spans="2:17" x14ac:dyDescent="0.25">
      <c r="B504" s="3" t="s">
        <v>36</v>
      </c>
      <c r="C504" s="3">
        <v>496</v>
      </c>
      <c r="D504" s="3">
        <v>496</v>
      </c>
      <c r="E504" s="10">
        <v>0</v>
      </c>
      <c r="F504" s="16">
        <f t="shared" si="92"/>
        <v>0</v>
      </c>
      <c r="G504" s="16">
        <f t="shared" si="84"/>
        <v>0</v>
      </c>
      <c r="H504" s="16">
        <f t="shared" si="85"/>
        <v>0</v>
      </c>
      <c r="I504">
        <f t="shared" si="86"/>
        <v>118.82362500000001</v>
      </c>
      <c r="J504" s="18">
        <f t="shared" si="87"/>
        <v>0</v>
      </c>
      <c r="K504" s="16">
        <f t="shared" si="88"/>
        <v>118.82362500000001</v>
      </c>
      <c r="L504">
        <f t="shared" si="89"/>
        <v>0</v>
      </c>
      <c r="M504">
        <f t="shared" si="90"/>
        <v>0</v>
      </c>
      <c r="N504">
        <f t="shared" si="93"/>
        <v>562387.53028588789</v>
      </c>
      <c r="O504">
        <f t="shared" si="94"/>
        <v>2488.257021369167</v>
      </c>
      <c r="P504">
        <f t="shared" si="91"/>
        <v>0</v>
      </c>
      <c r="Q504" s="19">
        <f t="shared" si="95"/>
        <v>1492.9542128215003</v>
      </c>
    </row>
    <row r="505" spans="2:17" x14ac:dyDescent="0.25">
      <c r="B505" s="3" t="s">
        <v>36</v>
      </c>
      <c r="C505" s="3">
        <v>497</v>
      </c>
      <c r="D505" s="3">
        <v>497</v>
      </c>
      <c r="E505" s="10">
        <v>0</v>
      </c>
      <c r="F505" s="16">
        <f t="shared" si="92"/>
        <v>0</v>
      </c>
      <c r="G505" s="16">
        <f t="shared" si="84"/>
        <v>0</v>
      </c>
      <c r="H505" s="16">
        <f t="shared" si="85"/>
        <v>0</v>
      </c>
      <c r="I505">
        <f t="shared" si="86"/>
        <v>118.82362500000001</v>
      </c>
      <c r="J505" s="18">
        <f t="shared" si="87"/>
        <v>0</v>
      </c>
      <c r="K505" s="16">
        <f t="shared" si="88"/>
        <v>118.82362500000001</v>
      </c>
      <c r="L505">
        <f t="shared" si="89"/>
        <v>0</v>
      </c>
      <c r="M505">
        <f t="shared" si="90"/>
        <v>0</v>
      </c>
      <c r="N505">
        <f t="shared" si="93"/>
        <v>562387.53028588789</v>
      </c>
      <c r="O505">
        <f t="shared" si="94"/>
        <v>2488.257021369167</v>
      </c>
      <c r="P505">
        <f t="shared" si="91"/>
        <v>0</v>
      </c>
      <c r="Q505" s="19">
        <f t="shared" si="95"/>
        <v>1492.9542128215003</v>
      </c>
    </row>
    <row r="506" spans="2:17" x14ac:dyDescent="0.25">
      <c r="B506" s="3" t="s">
        <v>36</v>
      </c>
      <c r="C506" s="3">
        <v>498</v>
      </c>
      <c r="D506" s="3">
        <v>498</v>
      </c>
      <c r="E506" s="10">
        <v>0</v>
      </c>
      <c r="F506" s="16">
        <f t="shared" si="92"/>
        <v>0</v>
      </c>
      <c r="G506" s="16">
        <f t="shared" si="84"/>
        <v>0</v>
      </c>
      <c r="H506" s="16">
        <f t="shared" si="85"/>
        <v>0</v>
      </c>
      <c r="I506">
        <f t="shared" si="86"/>
        <v>118.82362500000001</v>
      </c>
      <c r="J506" s="18">
        <f t="shared" si="87"/>
        <v>0</v>
      </c>
      <c r="K506" s="16">
        <f t="shared" si="88"/>
        <v>118.82362500000001</v>
      </c>
      <c r="L506">
        <f t="shared" si="89"/>
        <v>0</v>
      </c>
      <c r="M506">
        <f t="shared" si="90"/>
        <v>0</v>
      </c>
      <c r="N506">
        <f t="shared" si="93"/>
        <v>562387.53028588789</v>
      </c>
      <c r="O506">
        <f t="shared" si="94"/>
        <v>2488.257021369167</v>
      </c>
      <c r="P506">
        <f t="shared" si="91"/>
        <v>0</v>
      </c>
      <c r="Q506" s="19">
        <f t="shared" si="95"/>
        <v>1492.9542128215003</v>
      </c>
    </row>
    <row r="507" spans="2:17" x14ac:dyDescent="0.25">
      <c r="B507" s="3" t="s">
        <v>36</v>
      </c>
      <c r="C507" s="3">
        <v>499</v>
      </c>
      <c r="D507" s="3">
        <v>499</v>
      </c>
      <c r="E507" s="10">
        <v>0</v>
      </c>
      <c r="F507" s="16">
        <f t="shared" si="92"/>
        <v>0</v>
      </c>
      <c r="G507" s="16">
        <f t="shared" si="84"/>
        <v>0</v>
      </c>
      <c r="H507" s="16">
        <f t="shared" si="85"/>
        <v>0</v>
      </c>
      <c r="I507">
        <f t="shared" si="86"/>
        <v>118.82362500000001</v>
      </c>
      <c r="J507" s="18">
        <f t="shared" si="87"/>
        <v>0</v>
      </c>
      <c r="K507" s="16">
        <f t="shared" si="88"/>
        <v>118.82362500000001</v>
      </c>
      <c r="L507">
        <f t="shared" si="89"/>
        <v>0</v>
      </c>
      <c r="M507">
        <f t="shared" si="90"/>
        <v>0</v>
      </c>
      <c r="N507">
        <f t="shared" si="93"/>
        <v>562387.53028588789</v>
      </c>
      <c r="O507">
        <f t="shared" si="94"/>
        <v>2488.257021369167</v>
      </c>
      <c r="P507">
        <f t="shared" si="91"/>
        <v>0</v>
      </c>
      <c r="Q507" s="19">
        <f t="shared" si="95"/>
        <v>1492.9542128215003</v>
      </c>
    </row>
    <row r="508" spans="2:17" x14ac:dyDescent="0.25">
      <c r="B508" s="3" t="s">
        <v>36</v>
      </c>
      <c r="C508" s="3">
        <v>500</v>
      </c>
      <c r="D508" s="3">
        <v>500</v>
      </c>
      <c r="E508" s="10">
        <v>0</v>
      </c>
      <c r="F508" s="16">
        <f t="shared" si="92"/>
        <v>0</v>
      </c>
      <c r="G508" s="16">
        <f t="shared" si="84"/>
        <v>0</v>
      </c>
      <c r="H508" s="16">
        <f t="shared" si="85"/>
        <v>0</v>
      </c>
      <c r="I508">
        <f t="shared" si="86"/>
        <v>118.82362500000001</v>
      </c>
      <c r="J508" s="18">
        <f t="shared" si="87"/>
        <v>0</v>
      </c>
      <c r="K508" s="16">
        <f t="shared" si="88"/>
        <v>118.82362500000001</v>
      </c>
      <c r="L508">
        <f t="shared" si="89"/>
        <v>0</v>
      </c>
      <c r="M508">
        <f t="shared" si="90"/>
        <v>0</v>
      </c>
      <c r="N508">
        <f t="shared" si="93"/>
        <v>562387.53028588789</v>
      </c>
      <c r="O508">
        <f t="shared" si="94"/>
        <v>2488.257021369167</v>
      </c>
      <c r="P508">
        <f t="shared" si="91"/>
        <v>0</v>
      </c>
      <c r="Q508" s="19">
        <f t="shared" si="95"/>
        <v>1492.9542128215003</v>
      </c>
    </row>
    <row r="509" spans="2:17" x14ac:dyDescent="0.25">
      <c r="B509" s="3" t="s">
        <v>36</v>
      </c>
      <c r="C509" s="3">
        <v>501</v>
      </c>
      <c r="D509" s="3">
        <v>501</v>
      </c>
      <c r="E509" s="10">
        <v>0</v>
      </c>
      <c r="F509" s="16">
        <f t="shared" si="92"/>
        <v>0</v>
      </c>
      <c r="G509" s="16">
        <f t="shared" si="84"/>
        <v>0</v>
      </c>
      <c r="H509" s="16">
        <f t="shared" si="85"/>
        <v>0</v>
      </c>
      <c r="I509">
        <f t="shared" si="86"/>
        <v>118.82362500000001</v>
      </c>
      <c r="J509" s="18">
        <f t="shared" si="87"/>
        <v>0</v>
      </c>
      <c r="K509" s="16">
        <f t="shared" si="88"/>
        <v>118.82362500000001</v>
      </c>
      <c r="L509">
        <f t="shared" si="89"/>
        <v>0</v>
      </c>
      <c r="M509">
        <f t="shared" si="90"/>
        <v>0</v>
      </c>
      <c r="N509">
        <f t="shared" si="93"/>
        <v>562387.53028588789</v>
      </c>
      <c r="O509">
        <f t="shared" si="94"/>
        <v>2488.257021369167</v>
      </c>
      <c r="P509">
        <f t="shared" si="91"/>
        <v>0</v>
      </c>
      <c r="Q509" s="19">
        <f t="shared" si="95"/>
        <v>1492.9542128215003</v>
      </c>
    </row>
    <row r="510" spans="2:17" x14ac:dyDescent="0.25">
      <c r="B510" s="3" t="s">
        <v>36</v>
      </c>
      <c r="C510" s="3">
        <v>502</v>
      </c>
      <c r="D510" s="3">
        <v>502</v>
      </c>
      <c r="E510" s="10">
        <v>0</v>
      </c>
      <c r="F510" s="16">
        <f t="shared" si="92"/>
        <v>0</v>
      </c>
      <c r="G510" s="16">
        <f t="shared" si="84"/>
        <v>0</v>
      </c>
      <c r="H510" s="16">
        <f t="shared" si="85"/>
        <v>0</v>
      </c>
      <c r="I510">
        <f t="shared" si="86"/>
        <v>118.82362500000001</v>
      </c>
      <c r="J510" s="18">
        <f t="shared" si="87"/>
        <v>0</v>
      </c>
      <c r="K510" s="16">
        <f t="shared" si="88"/>
        <v>118.82362500000001</v>
      </c>
      <c r="L510">
        <f t="shared" si="89"/>
        <v>0</v>
      </c>
      <c r="M510">
        <f t="shared" si="90"/>
        <v>0</v>
      </c>
      <c r="N510">
        <f t="shared" si="93"/>
        <v>562387.53028588789</v>
      </c>
      <c r="O510">
        <f t="shared" si="94"/>
        <v>2488.257021369167</v>
      </c>
      <c r="P510">
        <f t="shared" si="91"/>
        <v>0</v>
      </c>
      <c r="Q510" s="19">
        <f t="shared" si="95"/>
        <v>1492.9542128215003</v>
      </c>
    </row>
    <row r="511" spans="2:17" x14ac:dyDescent="0.25">
      <c r="B511" s="3" t="s">
        <v>36</v>
      </c>
      <c r="C511" s="3">
        <v>503</v>
      </c>
      <c r="D511" s="3">
        <v>503</v>
      </c>
      <c r="E511" s="10">
        <v>0</v>
      </c>
      <c r="F511" s="16">
        <f t="shared" si="92"/>
        <v>0</v>
      </c>
      <c r="G511" s="16">
        <f t="shared" si="84"/>
        <v>0</v>
      </c>
      <c r="H511" s="16">
        <f t="shared" si="85"/>
        <v>0</v>
      </c>
      <c r="I511">
        <f t="shared" si="86"/>
        <v>118.82362500000001</v>
      </c>
      <c r="J511" s="18">
        <f t="shared" si="87"/>
        <v>0</v>
      </c>
      <c r="K511" s="16">
        <f t="shared" si="88"/>
        <v>118.82362500000001</v>
      </c>
      <c r="L511">
        <f t="shared" si="89"/>
        <v>0</v>
      </c>
      <c r="M511">
        <f t="shared" si="90"/>
        <v>0</v>
      </c>
      <c r="N511">
        <f t="shared" si="93"/>
        <v>562387.53028588789</v>
      </c>
      <c r="O511">
        <f t="shared" si="94"/>
        <v>2488.257021369167</v>
      </c>
      <c r="P511">
        <f t="shared" si="91"/>
        <v>0</v>
      </c>
      <c r="Q511" s="19">
        <f t="shared" si="95"/>
        <v>1492.9542128215003</v>
      </c>
    </row>
    <row r="512" spans="2:17" x14ac:dyDescent="0.25">
      <c r="B512" s="3" t="s">
        <v>36</v>
      </c>
      <c r="C512" s="3">
        <v>504</v>
      </c>
      <c r="D512" s="3">
        <v>504</v>
      </c>
      <c r="E512" s="10">
        <v>0</v>
      </c>
      <c r="F512" s="16">
        <f t="shared" si="92"/>
        <v>0</v>
      </c>
      <c r="G512" s="16">
        <f t="shared" si="84"/>
        <v>0</v>
      </c>
      <c r="H512" s="16">
        <f t="shared" si="85"/>
        <v>0</v>
      </c>
      <c r="I512">
        <f t="shared" si="86"/>
        <v>118.82362500000001</v>
      </c>
      <c r="J512" s="18">
        <f t="shared" si="87"/>
        <v>0</v>
      </c>
      <c r="K512" s="16">
        <f t="shared" si="88"/>
        <v>118.82362500000001</v>
      </c>
      <c r="L512">
        <f t="shared" si="89"/>
        <v>0</v>
      </c>
      <c r="M512">
        <f t="shared" si="90"/>
        <v>0</v>
      </c>
      <c r="N512">
        <f t="shared" si="93"/>
        <v>562387.53028588789</v>
      </c>
      <c r="O512">
        <f t="shared" si="94"/>
        <v>2488.257021369167</v>
      </c>
      <c r="P512">
        <f t="shared" si="91"/>
        <v>0</v>
      </c>
      <c r="Q512" s="19">
        <f t="shared" si="95"/>
        <v>1492.9542128215003</v>
      </c>
    </row>
    <row r="513" spans="2:17" x14ac:dyDescent="0.25">
      <c r="B513" s="3" t="s">
        <v>36</v>
      </c>
      <c r="C513" s="3">
        <v>505</v>
      </c>
      <c r="D513" s="3">
        <v>505</v>
      </c>
      <c r="E513" s="10">
        <v>0</v>
      </c>
      <c r="F513" s="16">
        <f t="shared" si="92"/>
        <v>0</v>
      </c>
      <c r="G513" s="16">
        <f t="shared" si="84"/>
        <v>0</v>
      </c>
      <c r="H513" s="16">
        <f t="shared" si="85"/>
        <v>0</v>
      </c>
      <c r="I513">
        <f t="shared" si="86"/>
        <v>118.82362500000001</v>
      </c>
      <c r="J513" s="18">
        <f t="shared" si="87"/>
        <v>0</v>
      </c>
      <c r="K513" s="16">
        <f t="shared" si="88"/>
        <v>118.82362500000001</v>
      </c>
      <c r="L513">
        <f t="shared" si="89"/>
        <v>0</v>
      </c>
      <c r="M513">
        <f t="shared" si="90"/>
        <v>0</v>
      </c>
      <c r="N513">
        <f t="shared" si="93"/>
        <v>562387.53028588789</v>
      </c>
      <c r="O513">
        <f t="shared" si="94"/>
        <v>2488.257021369167</v>
      </c>
      <c r="P513">
        <f t="shared" si="91"/>
        <v>0</v>
      </c>
      <c r="Q513" s="19">
        <f t="shared" si="95"/>
        <v>1492.9542128215003</v>
      </c>
    </row>
    <row r="514" spans="2:17" x14ac:dyDescent="0.25">
      <c r="B514" s="3" t="s">
        <v>36</v>
      </c>
      <c r="C514" s="3">
        <v>506</v>
      </c>
      <c r="D514" s="3">
        <v>506</v>
      </c>
      <c r="E514" s="10">
        <v>0</v>
      </c>
      <c r="F514" s="16">
        <f t="shared" si="92"/>
        <v>0</v>
      </c>
      <c r="G514" s="16">
        <f t="shared" si="84"/>
        <v>0</v>
      </c>
      <c r="H514" s="16">
        <f t="shared" si="85"/>
        <v>0</v>
      </c>
      <c r="I514">
        <f t="shared" si="86"/>
        <v>118.82362500000001</v>
      </c>
      <c r="J514" s="18">
        <f t="shared" si="87"/>
        <v>0</v>
      </c>
      <c r="K514" s="16">
        <f t="shared" si="88"/>
        <v>118.82362500000001</v>
      </c>
      <c r="L514">
        <f t="shared" si="89"/>
        <v>0</v>
      </c>
      <c r="M514">
        <f t="shared" si="90"/>
        <v>0</v>
      </c>
      <c r="N514">
        <f t="shared" si="93"/>
        <v>562387.53028588789</v>
      </c>
      <c r="O514">
        <f t="shared" si="94"/>
        <v>2488.257021369167</v>
      </c>
      <c r="P514">
        <f t="shared" si="91"/>
        <v>0</v>
      </c>
      <c r="Q514" s="19">
        <f t="shared" si="95"/>
        <v>1492.9542128215003</v>
      </c>
    </row>
    <row r="515" spans="2:17" x14ac:dyDescent="0.25">
      <c r="B515" s="3" t="s">
        <v>36</v>
      </c>
      <c r="C515" s="3">
        <v>507</v>
      </c>
      <c r="D515" s="3">
        <v>507</v>
      </c>
      <c r="E515" s="10">
        <v>0</v>
      </c>
      <c r="F515" s="16">
        <f t="shared" si="92"/>
        <v>0</v>
      </c>
      <c r="G515" s="16">
        <f t="shared" si="84"/>
        <v>0</v>
      </c>
      <c r="H515" s="16">
        <f t="shared" si="85"/>
        <v>0</v>
      </c>
      <c r="I515">
        <f t="shared" si="86"/>
        <v>118.82362500000001</v>
      </c>
      <c r="J515" s="18">
        <f t="shared" si="87"/>
        <v>0</v>
      </c>
      <c r="K515" s="16">
        <f t="shared" si="88"/>
        <v>118.82362500000001</v>
      </c>
      <c r="L515">
        <f t="shared" si="89"/>
        <v>0</v>
      </c>
      <c r="M515">
        <f t="shared" si="90"/>
        <v>0</v>
      </c>
      <c r="N515">
        <f t="shared" si="93"/>
        <v>562387.53028588789</v>
      </c>
      <c r="O515">
        <f t="shared" si="94"/>
        <v>2488.257021369167</v>
      </c>
      <c r="P515">
        <f t="shared" si="91"/>
        <v>0</v>
      </c>
      <c r="Q515" s="19">
        <f t="shared" si="95"/>
        <v>1492.9542128215003</v>
      </c>
    </row>
    <row r="516" spans="2:17" x14ac:dyDescent="0.25">
      <c r="B516" s="3" t="s">
        <v>36</v>
      </c>
      <c r="C516" s="3">
        <v>508</v>
      </c>
      <c r="D516" s="3">
        <v>508</v>
      </c>
      <c r="E516" s="10">
        <v>0</v>
      </c>
      <c r="F516" s="16">
        <f t="shared" si="92"/>
        <v>0</v>
      </c>
      <c r="G516" s="16">
        <f t="shared" si="84"/>
        <v>0</v>
      </c>
      <c r="H516" s="16">
        <f t="shared" si="85"/>
        <v>0</v>
      </c>
      <c r="I516">
        <f t="shared" si="86"/>
        <v>118.82362500000001</v>
      </c>
      <c r="J516" s="18">
        <f t="shared" si="87"/>
        <v>0</v>
      </c>
      <c r="K516" s="16">
        <f t="shared" si="88"/>
        <v>118.82362500000001</v>
      </c>
      <c r="L516">
        <f t="shared" si="89"/>
        <v>0</v>
      </c>
      <c r="M516">
        <f t="shared" si="90"/>
        <v>0</v>
      </c>
      <c r="N516">
        <f t="shared" si="93"/>
        <v>562387.53028588789</v>
      </c>
      <c r="O516">
        <f t="shared" si="94"/>
        <v>2488.257021369167</v>
      </c>
      <c r="P516">
        <f t="shared" si="91"/>
        <v>0</v>
      </c>
      <c r="Q516" s="19">
        <f t="shared" si="95"/>
        <v>1492.9542128215003</v>
      </c>
    </row>
    <row r="517" spans="2:17" x14ac:dyDescent="0.25">
      <c r="B517" s="3" t="s">
        <v>36</v>
      </c>
      <c r="C517" s="3">
        <v>509</v>
      </c>
      <c r="D517" s="3">
        <v>509</v>
      </c>
      <c r="E517" s="10">
        <v>0</v>
      </c>
      <c r="F517" s="16">
        <f t="shared" si="92"/>
        <v>0</v>
      </c>
      <c r="G517" s="16">
        <f t="shared" si="84"/>
        <v>0</v>
      </c>
      <c r="H517" s="16">
        <f t="shared" si="85"/>
        <v>0</v>
      </c>
      <c r="I517">
        <f t="shared" si="86"/>
        <v>118.82362500000001</v>
      </c>
      <c r="J517" s="18">
        <f t="shared" si="87"/>
        <v>0</v>
      </c>
      <c r="K517" s="16">
        <f t="shared" si="88"/>
        <v>118.82362500000001</v>
      </c>
      <c r="L517">
        <f t="shared" si="89"/>
        <v>0</v>
      </c>
      <c r="M517">
        <f t="shared" si="90"/>
        <v>0</v>
      </c>
      <c r="N517">
        <f t="shared" si="93"/>
        <v>562387.53028588789</v>
      </c>
      <c r="O517">
        <f t="shared" si="94"/>
        <v>2488.257021369167</v>
      </c>
      <c r="P517">
        <f t="shared" si="91"/>
        <v>0</v>
      </c>
      <c r="Q517" s="19">
        <f t="shared" si="95"/>
        <v>1492.9542128215003</v>
      </c>
    </row>
    <row r="518" spans="2:17" x14ac:dyDescent="0.25">
      <c r="B518" s="3" t="s">
        <v>36</v>
      </c>
      <c r="C518" s="3">
        <v>510</v>
      </c>
      <c r="D518" s="3">
        <v>510</v>
      </c>
      <c r="E518" s="10">
        <v>0</v>
      </c>
      <c r="F518" s="16">
        <f t="shared" si="92"/>
        <v>0</v>
      </c>
      <c r="G518" s="16">
        <f t="shared" si="84"/>
        <v>0.25</v>
      </c>
      <c r="H518" s="16">
        <f t="shared" si="85"/>
        <v>0</v>
      </c>
      <c r="I518">
        <f t="shared" si="86"/>
        <v>118.82362500000001</v>
      </c>
      <c r="J518" s="18">
        <f t="shared" si="87"/>
        <v>2.1498750000000004E-2</v>
      </c>
      <c r="K518" s="16">
        <f t="shared" si="88"/>
        <v>118.84512375000001</v>
      </c>
      <c r="L518">
        <f t="shared" si="89"/>
        <v>29.711280937500003</v>
      </c>
      <c r="M518">
        <f t="shared" si="90"/>
        <v>0</v>
      </c>
      <c r="N518">
        <f t="shared" si="93"/>
        <v>562387.53028588789</v>
      </c>
      <c r="O518">
        <f t="shared" si="94"/>
        <v>2488.257021369167</v>
      </c>
      <c r="P518">
        <f t="shared" si="91"/>
        <v>0</v>
      </c>
      <c r="Q518" s="19">
        <f t="shared" si="95"/>
        <v>1492.9542128215003</v>
      </c>
    </row>
    <row r="519" spans="2:17" x14ac:dyDescent="0.25">
      <c r="B519" s="3" t="s">
        <v>36</v>
      </c>
      <c r="C519" s="3">
        <v>511</v>
      </c>
      <c r="D519" s="3">
        <v>511</v>
      </c>
      <c r="E519" s="10">
        <v>0</v>
      </c>
      <c r="F519" s="16">
        <f t="shared" si="92"/>
        <v>6.9444444444444448E-2</v>
      </c>
      <c r="G519" s="16">
        <f t="shared" si="84"/>
        <v>1.25</v>
      </c>
      <c r="H519" s="16">
        <f t="shared" si="85"/>
        <v>98.958333333333343</v>
      </c>
      <c r="I519">
        <f t="shared" si="86"/>
        <v>118.82362500000001</v>
      </c>
      <c r="J519" s="18">
        <f t="shared" si="87"/>
        <v>0.53746875000000005</v>
      </c>
      <c r="K519" s="16">
        <f t="shared" si="88"/>
        <v>218.31942708333335</v>
      </c>
      <c r="L519">
        <f t="shared" si="89"/>
        <v>272.8992838541667</v>
      </c>
      <c r="M519">
        <f t="shared" si="90"/>
        <v>0</v>
      </c>
      <c r="N519">
        <f t="shared" si="93"/>
        <v>562417.24156682543</v>
      </c>
      <c r="O519">
        <f t="shared" si="94"/>
        <v>2488.257021369167</v>
      </c>
      <c r="P519">
        <f t="shared" si="91"/>
        <v>0</v>
      </c>
      <c r="Q519" s="19">
        <f t="shared" si="95"/>
        <v>1492.9542128215003</v>
      </c>
    </row>
    <row r="520" spans="2:17" x14ac:dyDescent="0.25">
      <c r="B520" s="3" t="s">
        <v>36</v>
      </c>
      <c r="C520" s="3">
        <v>512</v>
      </c>
      <c r="D520" s="3">
        <v>512</v>
      </c>
      <c r="E520" s="10">
        <v>0.5</v>
      </c>
      <c r="F520" s="16">
        <f t="shared" si="92"/>
        <v>0.34722222222222221</v>
      </c>
      <c r="G520" s="16">
        <f t="shared" si="84"/>
        <v>3.05</v>
      </c>
      <c r="H520" s="16">
        <f t="shared" si="85"/>
        <v>494.79166666666663</v>
      </c>
      <c r="I520">
        <f t="shared" si="86"/>
        <v>118.82362500000001</v>
      </c>
      <c r="J520" s="18">
        <f t="shared" si="87"/>
        <v>3.1998739500000002</v>
      </c>
      <c r="K520" s="16">
        <f t="shared" si="88"/>
        <v>616.8151656166666</v>
      </c>
      <c r="L520">
        <f t="shared" si="89"/>
        <v>1881.2862551308331</v>
      </c>
      <c r="M520">
        <f t="shared" si="90"/>
        <v>0</v>
      </c>
      <c r="N520">
        <f t="shared" si="93"/>
        <v>562690.1408506796</v>
      </c>
      <c r="O520">
        <f t="shared" si="94"/>
        <v>2488.257021369167</v>
      </c>
      <c r="P520">
        <f t="shared" si="91"/>
        <v>0</v>
      </c>
      <c r="Q520" s="19">
        <f t="shared" si="95"/>
        <v>1492.9542128215003</v>
      </c>
    </row>
    <row r="521" spans="2:17" x14ac:dyDescent="0.25">
      <c r="B521" s="3" t="s">
        <v>36</v>
      </c>
      <c r="C521" s="3">
        <v>513</v>
      </c>
      <c r="D521" s="3">
        <v>513</v>
      </c>
      <c r="E521" s="10">
        <v>2.5</v>
      </c>
      <c r="F521" s="16">
        <f t="shared" si="92"/>
        <v>0.8472222222222221</v>
      </c>
      <c r="G521" s="16">
        <f t="shared" ref="G521:G584" si="96">($E523-$E521)/2</f>
        <v>4.6500000000000004</v>
      </c>
      <c r="H521" s="16">
        <f t="shared" ref="H521:H584" si="97">$I$4*F521</f>
        <v>1207.2916666666665</v>
      </c>
      <c r="I521">
        <f t="shared" ref="I521:I584" si="98">$K$4*$I$4*9.81</f>
        <v>118.82362500000001</v>
      </c>
      <c r="J521" s="18">
        <f t="shared" ref="J521:J584" si="99">0.5*$M$4*$L$4*$J$4*(G521^2)</f>
        <v>7.4377075500000025</v>
      </c>
      <c r="K521" s="16">
        <f t="shared" ref="K521:K584" si="100">H521+I521+J521</f>
        <v>1333.5529992166664</v>
      </c>
      <c r="L521">
        <f t="shared" ref="L521:L584" si="101">K521*G521</f>
        <v>6201.0214463574994</v>
      </c>
      <c r="M521">
        <f t="shared" ref="M521:M584" si="102">IF(L521&lt;0,L521,0)</f>
        <v>0</v>
      </c>
      <c r="N521">
        <f t="shared" si="93"/>
        <v>564571.42710581038</v>
      </c>
      <c r="O521">
        <f t="shared" si="94"/>
        <v>2488.257021369167</v>
      </c>
      <c r="P521">
        <f t="shared" ref="P521:P584" si="103">$O$4*ABS(M521)</f>
        <v>0</v>
      </c>
      <c r="Q521" s="19">
        <f t="shared" si="95"/>
        <v>1492.9542128215003</v>
      </c>
    </row>
    <row r="522" spans="2:17" x14ac:dyDescent="0.25">
      <c r="B522" s="3" t="s">
        <v>36</v>
      </c>
      <c r="C522" s="3">
        <v>514</v>
      </c>
      <c r="D522" s="3">
        <v>514</v>
      </c>
      <c r="E522" s="10">
        <v>6.6</v>
      </c>
      <c r="F522" s="16">
        <f t="shared" ref="F522:F585" si="104">($E523-$E521)/2/3.6</f>
        <v>1.2916666666666667</v>
      </c>
      <c r="G522" s="16">
        <f t="shared" si="96"/>
        <v>5.1000000000000005</v>
      </c>
      <c r="H522" s="16">
        <f t="shared" si="97"/>
        <v>1840.625</v>
      </c>
      <c r="I522">
        <f t="shared" si="98"/>
        <v>118.82362500000001</v>
      </c>
      <c r="J522" s="18">
        <f t="shared" si="99"/>
        <v>8.9469198000000034</v>
      </c>
      <c r="K522" s="16">
        <f t="shared" si="100"/>
        <v>1968.3955447999999</v>
      </c>
      <c r="L522">
        <f t="shared" si="101"/>
        <v>10038.817278480001</v>
      </c>
      <c r="M522">
        <f t="shared" si="102"/>
        <v>0</v>
      </c>
      <c r="N522">
        <f t="shared" ref="N522:N585" si="105">N521+(MAX(L521,0))</f>
        <v>570772.44855216786</v>
      </c>
      <c r="O522">
        <f t="shared" ref="O522:O585" si="106">O521+ABS(M522)*1</f>
        <v>2488.257021369167</v>
      </c>
      <c r="P522">
        <f t="shared" si="103"/>
        <v>0</v>
      </c>
      <c r="Q522" s="19">
        <f t="shared" ref="Q522:Q585" si="107">Q521+P522*1</f>
        <v>1492.9542128215003</v>
      </c>
    </row>
    <row r="523" spans="2:17" x14ac:dyDescent="0.25">
      <c r="B523" s="3" t="s">
        <v>36</v>
      </c>
      <c r="C523" s="3">
        <v>515</v>
      </c>
      <c r="D523" s="3">
        <v>515</v>
      </c>
      <c r="E523" s="10">
        <v>11.8</v>
      </c>
      <c r="F523" s="16">
        <f t="shared" si="104"/>
        <v>1.4166666666666667</v>
      </c>
      <c r="G523" s="16">
        <f t="shared" si="96"/>
        <v>4.3499999999999996</v>
      </c>
      <c r="H523" s="16">
        <f t="shared" si="97"/>
        <v>2018.75</v>
      </c>
      <c r="I523">
        <f t="shared" si="98"/>
        <v>118.82362500000001</v>
      </c>
      <c r="J523" s="18">
        <f t="shared" si="99"/>
        <v>6.5089615499999995</v>
      </c>
      <c r="K523" s="16">
        <f t="shared" si="100"/>
        <v>2144.0825865500001</v>
      </c>
      <c r="L523">
        <f t="shared" si="101"/>
        <v>9326.7592514925</v>
      </c>
      <c r="M523">
        <f t="shared" si="102"/>
        <v>0</v>
      </c>
      <c r="N523">
        <f t="shared" si="105"/>
        <v>580811.2658306479</v>
      </c>
      <c r="O523">
        <f t="shared" si="106"/>
        <v>2488.257021369167</v>
      </c>
      <c r="P523">
        <f t="shared" si="103"/>
        <v>0</v>
      </c>
      <c r="Q523" s="19">
        <f t="shared" si="107"/>
        <v>1492.9542128215003</v>
      </c>
    </row>
    <row r="524" spans="2:17" x14ac:dyDescent="0.25">
      <c r="B524" s="3" t="s">
        <v>36</v>
      </c>
      <c r="C524" s="3">
        <v>516</v>
      </c>
      <c r="D524" s="3">
        <v>516</v>
      </c>
      <c r="E524" s="10">
        <v>16.8</v>
      </c>
      <c r="F524" s="16">
        <f t="shared" si="104"/>
        <v>1.2083333333333333</v>
      </c>
      <c r="G524" s="16">
        <f t="shared" si="96"/>
        <v>2.5499999999999989</v>
      </c>
      <c r="H524" s="16">
        <f t="shared" si="97"/>
        <v>1721.875</v>
      </c>
      <c r="I524">
        <f t="shared" si="98"/>
        <v>118.82362500000001</v>
      </c>
      <c r="J524" s="18">
        <f t="shared" si="99"/>
        <v>2.2367299499999982</v>
      </c>
      <c r="K524" s="16">
        <f t="shared" si="100"/>
        <v>1842.9353549499999</v>
      </c>
      <c r="L524">
        <f t="shared" si="101"/>
        <v>4699.4851551224974</v>
      </c>
      <c r="M524">
        <f t="shared" si="102"/>
        <v>0</v>
      </c>
      <c r="N524">
        <f t="shared" si="105"/>
        <v>590138.02508214035</v>
      </c>
      <c r="O524">
        <f t="shared" si="106"/>
        <v>2488.257021369167</v>
      </c>
      <c r="P524">
        <f t="shared" si="103"/>
        <v>0</v>
      </c>
      <c r="Q524" s="19">
        <f t="shared" si="107"/>
        <v>1492.9542128215003</v>
      </c>
    </row>
    <row r="525" spans="2:17" x14ac:dyDescent="0.25">
      <c r="B525" s="3" t="s">
        <v>36</v>
      </c>
      <c r="C525" s="3">
        <v>517</v>
      </c>
      <c r="D525" s="3">
        <v>517</v>
      </c>
      <c r="E525" s="10">
        <v>20.5</v>
      </c>
      <c r="F525" s="16">
        <f t="shared" si="104"/>
        <v>0.70833333333333304</v>
      </c>
      <c r="G525" s="16">
        <f t="shared" si="96"/>
        <v>0.69999999999999929</v>
      </c>
      <c r="H525" s="16">
        <f t="shared" si="97"/>
        <v>1009.3749999999995</v>
      </c>
      <c r="I525">
        <f t="shared" si="98"/>
        <v>118.82362500000001</v>
      </c>
      <c r="J525" s="18">
        <f t="shared" si="99"/>
        <v>0.16855019999999968</v>
      </c>
      <c r="K525" s="16">
        <f t="shared" si="100"/>
        <v>1128.3671751999996</v>
      </c>
      <c r="L525">
        <f t="shared" si="101"/>
        <v>789.85702263999895</v>
      </c>
      <c r="M525">
        <f t="shared" si="102"/>
        <v>0</v>
      </c>
      <c r="N525">
        <f t="shared" si="105"/>
        <v>594837.51023726282</v>
      </c>
      <c r="O525">
        <f t="shared" si="106"/>
        <v>2488.257021369167</v>
      </c>
      <c r="P525">
        <f t="shared" si="103"/>
        <v>0</v>
      </c>
      <c r="Q525" s="19">
        <f t="shared" si="107"/>
        <v>1492.9542128215003</v>
      </c>
    </row>
    <row r="526" spans="2:17" x14ac:dyDescent="0.25">
      <c r="B526" s="3" t="s">
        <v>36</v>
      </c>
      <c r="C526" s="3">
        <v>518</v>
      </c>
      <c r="D526" s="3">
        <v>518</v>
      </c>
      <c r="E526" s="10">
        <v>21.9</v>
      </c>
      <c r="F526" s="16">
        <f t="shared" si="104"/>
        <v>0.19444444444444425</v>
      </c>
      <c r="G526" s="16">
        <f t="shared" si="96"/>
        <v>-0.29999999999999893</v>
      </c>
      <c r="H526" s="16">
        <f t="shared" si="97"/>
        <v>277.08333333333309</v>
      </c>
      <c r="I526">
        <f t="shared" si="98"/>
        <v>118.82362500000001</v>
      </c>
      <c r="J526" s="18">
        <f t="shared" si="99"/>
        <v>3.0958199999999787E-2</v>
      </c>
      <c r="K526" s="16">
        <f t="shared" si="100"/>
        <v>395.93791653333307</v>
      </c>
      <c r="L526">
        <f t="shared" si="101"/>
        <v>-118.7813749599995</v>
      </c>
      <c r="M526">
        <f t="shared" si="102"/>
        <v>-118.7813749599995</v>
      </c>
      <c r="N526">
        <f t="shared" si="105"/>
        <v>595627.36725990276</v>
      </c>
      <c r="O526">
        <f t="shared" si="106"/>
        <v>2607.0383963291665</v>
      </c>
      <c r="P526">
        <f t="shared" si="103"/>
        <v>71.268824975999692</v>
      </c>
      <c r="Q526" s="19">
        <f t="shared" si="107"/>
        <v>1564.2230377975</v>
      </c>
    </row>
    <row r="527" spans="2:17" x14ac:dyDescent="0.25">
      <c r="B527" s="3" t="s">
        <v>36</v>
      </c>
      <c r="C527" s="3">
        <v>519</v>
      </c>
      <c r="D527" s="3">
        <v>519</v>
      </c>
      <c r="E527" s="10">
        <v>21.9</v>
      </c>
      <c r="F527" s="16">
        <f t="shared" si="104"/>
        <v>-8.3333333333333037E-2</v>
      </c>
      <c r="G527" s="16">
        <f t="shared" si="96"/>
        <v>-0.79999999999999893</v>
      </c>
      <c r="H527" s="16">
        <f t="shared" si="97"/>
        <v>-118.74999999999957</v>
      </c>
      <c r="I527">
        <f t="shared" si="98"/>
        <v>118.82362500000001</v>
      </c>
      <c r="J527" s="18">
        <f t="shared" si="99"/>
        <v>0.22014719999999946</v>
      </c>
      <c r="K527" s="16">
        <f t="shared" si="100"/>
        <v>0.29377220000043269</v>
      </c>
      <c r="L527">
        <f t="shared" si="101"/>
        <v>-0.23501776000034585</v>
      </c>
      <c r="M527">
        <f t="shared" si="102"/>
        <v>-0.23501776000034585</v>
      </c>
      <c r="N527">
        <f t="shared" si="105"/>
        <v>595627.36725990276</v>
      </c>
      <c r="O527">
        <f t="shared" si="106"/>
        <v>2607.2734140891666</v>
      </c>
      <c r="P527">
        <f t="shared" si="103"/>
        <v>0.14101065600020751</v>
      </c>
      <c r="Q527" s="19">
        <f t="shared" si="107"/>
        <v>1564.3640484535001</v>
      </c>
    </row>
    <row r="528" spans="2:17" x14ac:dyDescent="0.25">
      <c r="B528" s="3" t="s">
        <v>36</v>
      </c>
      <c r="C528" s="3">
        <v>520</v>
      </c>
      <c r="D528" s="3">
        <v>520</v>
      </c>
      <c r="E528" s="10">
        <v>21.3</v>
      </c>
      <c r="F528" s="16">
        <f t="shared" si="104"/>
        <v>-0.22222222222222193</v>
      </c>
      <c r="G528" s="16">
        <f t="shared" si="96"/>
        <v>-1.0500000000000007</v>
      </c>
      <c r="H528" s="16">
        <f t="shared" si="97"/>
        <v>-316.66666666666623</v>
      </c>
      <c r="I528">
        <f t="shared" si="98"/>
        <v>118.82362500000001</v>
      </c>
      <c r="J528" s="18">
        <f t="shared" si="99"/>
        <v>0.3792379500000006</v>
      </c>
      <c r="K528" s="16">
        <f t="shared" si="100"/>
        <v>-197.46380371666623</v>
      </c>
      <c r="L528">
        <f t="shared" si="101"/>
        <v>207.3369939024997</v>
      </c>
      <c r="M528">
        <f t="shared" si="102"/>
        <v>0</v>
      </c>
      <c r="N528">
        <f t="shared" si="105"/>
        <v>595627.36725990276</v>
      </c>
      <c r="O528">
        <f t="shared" si="106"/>
        <v>2607.2734140891666</v>
      </c>
      <c r="P528">
        <f t="shared" si="103"/>
        <v>0</v>
      </c>
      <c r="Q528" s="19">
        <f t="shared" si="107"/>
        <v>1564.3640484535001</v>
      </c>
    </row>
    <row r="529" spans="2:17" x14ac:dyDescent="0.25">
      <c r="B529" s="3" t="s">
        <v>36</v>
      </c>
      <c r="C529" s="3">
        <v>521</v>
      </c>
      <c r="D529" s="3">
        <v>521</v>
      </c>
      <c r="E529" s="10">
        <v>20.3</v>
      </c>
      <c r="F529" s="16">
        <f t="shared" si="104"/>
        <v>-0.29166666666666685</v>
      </c>
      <c r="G529" s="16">
        <f t="shared" si="96"/>
        <v>-1.25</v>
      </c>
      <c r="H529" s="16">
        <f t="shared" si="97"/>
        <v>-415.62500000000028</v>
      </c>
      <c r="I529">
        <f t="shared" si="98"/>
        <v>118.82362500000001</v>
      </c>
      <c r="J529" s="18">
        <f t="shared" si="99"/>
        <v>0.53746875000000005</v>
      </c>
      <c r="K529" s="16">
        <f t="shared" si="100"/>
        <v>-296.26390625000028</v>
      </c>
      <c r="L529">
        <f t="shared" si="101"/>
        <v>370.32988281250033</v>
      </c>
      <c r="M529">
        <f t="shared" si="102"/>
        <v>0</v>
      </c>
      <c r="N529">
        <f t="shared" si="105"/>
        <v>595834.70425380522</v>
      </c>
      <c r="O529">
        <f t="shared" si="106"/>
        <v>2607.2734140891666</v>
      </c>
      <c r="P529">
        <f t="shared" si="103"/>
        <v>0</v>
      </c>
      <c r="Q529" s="19">
        <f t="shared" si="107"/>
        <v>1564.3640484535001</v>
      </c>
    </row>
    <row r="530" spans="2:17" x14ac:dyDescent="0.25">
      <c r="B530" s="3" t="s">
        <v>36</v>
      </c>
      <c r="C530" s="3">
        <v>522</v>
      </c>
      <c r="D530" s="3">
        <v>522</v>
      </c>
      <c r="E530" s="10">
        <v>19.2</v>
      </c>
      <c r="F530" s="16">
        <f t="shared" si="104"/>
        <v>-0.34722222222222221</v>
      </c>
      <c r="G530" s="16">
        <f t="shared" si="96"/>
        <v>-1.8499999999999996</v>
      </c>
      <c r="H530" s="16">
        <f t="shared" si="97"/>
        <v>-494.79166666666663</v>
      </c>
      <c r="I530">
        <f t="shared" si="98"/>
        <v>118.82362500000001</v>
      </c>
      <c r="J530" s="18">
        <f t="shared" si="99"/>
        <v>1.1772715499999997</v>
      </c>
      <c r="K530" s="16">
        <f t="shared" si="100"/>
        <v>-374.79077011666664</v>
      </c>
      <c r="L530">
        <f t="shared" si="101"/>
        <v>693.36292471583317</v>
      </c>
      <c r="M530">
        <f t="shared" si="102"/>
        <v>0</v>
      </c>
      <c r="N530">
        <f t="shared" si="105"/>
        <v>596205.03413661767</v>
      </c>
      <c r="O530">
        <f t="shared" si="106"/>
        <v>2607.2734140891666</v>
      </c>
      <c r="P530">
        <f t="shared" si="103"/>
        <v>0</v>
      </c>
      <c r="Q530" s="19">
        <f t="shared" si="107"/>
        <v>1564.3640484535001</v>
      </c>
    </row>
    <row r="531" spans="2:17" x14ac:dyDescent="0.25">
      <c r="B531" s="3" t="s">
        <v>36</v>
      </c>
      <c r="C531" s="3">
        <v>523</v>
      </c>
      <c r="D531" s="3">
        <v>523</v>
      </c>
      <c r="E531" s="10">
        <v>17.8</v>
      </c>
      <c r="F531" s="16">
        <f t="shared" si="104"/>
        <v>-0.51388888888888873</v>
      </c>
      <c r="G531" s="16">
        <f t="shared" si="96"/>
        <v>-2.95</v>
      </c>
      <c r="H531" s="16">
        <f t="shared" si="97"/>
        <v>-732.2916666666664</v>
      </c>
      <c r="I531">
        <f t="shared" si="98"/>
        <v>118.82362500000001</v>
      </c>
      <c r="J531" s="18">
        <f t="shared" si="99"/>
        <v>2.9934859500000006</v>
      </c>
      <c r="K531" s="16">
        <f t="shared" si="100"/>
        <v>-610.47455571666637</v>
      </c>
      <c r="L531">
        <f t="shared" si="101"/>
        <v>1800.8999393641659</v>
      </c>
      <c r="M531">
        <f t="shared" si="102"/>
        <v>0</v>
      </c>
      <c r="N531">
        <f t="shared" si="105"/>
        <v>596898.39706133353</v>
      </c>
      <c r="O531">
        <f t="shared" si="106"/>
        <v>2607.2734140891666</v>
      </c>
      <c r="P531">
        <f t="shared" si="103"/>
        <v>0</v>
      </c>
      <c r="Q531" s="19">
        <f t="shared" si="107"/>
        <v>1564.3640484535001</v>
      </c>
    </row>
    <row r="532" spans="2:17" x14ac:dyDescent="0.25">
      <c r="B532" s="3" t="s">
        <v>36</v>
      </c>
      <c r="C532" s="3">
        <v>524</v>
      </c>
      <c r="D532" s="3">
        <v>524</v>
      </c>
      <c r="E532" s="10">
        <v>15.5</v>
      </c>
      <c r="F532" s="16">
        <f t="shared" si="104"/>
        <v>-0.81944444444444442</v>
      </c>
      <c r="G532" s="16">
        <f t="shared" si="96"/>
        <v>-3.95</v>
      </c>
      <c r="H532" s="16">
        <f t="shared" si="97"/>
        <v>-1167.7083333333333</v>
      </c>
      <c r="I532">
        <f t="shared" si="98"/>
        <v>118.82362500000001</v>
      </c>
      <c r="J532" s="18">
        <f t="shared" si="99"/>
        <v>5.366947950000001</v>
      </c>
      <c r="K532" s="16">
        <f t="shared" si="100"/>
        <v>-1043.5177603833333</v>
      </c>
      <c r="L532">
        <f t="shared" si="101"/>
        <v>4121.8951535141669</v>
      </c>
      <c r="M532">
        <f t="shared" si="102"/>
        <v>0</v>
      </c>
      <c r="N532">
        <f t="shared" si="105"/>
        <v>598699.2970006977</v>
      </c>
      <c r="O532">
        <f t="shared" si="106"/>
        <v>2607.2734140891666</v>
      </c>
      <c r="P532">
        <f t="shared" si="103"/>
        <v>0</v>
      </c>
      <c r="Q532" s="19">
        <f t="shared" si="107"/>
        <v>1564.3640484535001</v>
      </c>
    </row>
    <row r="533" spans="2:17" x14ac:dyDescent="0.25">
      <c r="B533" s="3" t="s">
        <v>36</v>
      </c>
      <c r="C533" s="3">
        <v>525</v>
      </c>
      <c r="D533" s="3">
        <v>525</v>
      </c>
      <c r="E533" s="10">
        <v>11.9</v>
      </c>
      <c r="F533" s="16">
        <f t="shared" si="104"/>
        <v>-1.0972222222222223</v>
      </c>
      <c r="G533" s="16">
        <f t="shared" si="96"/>
        <v>-3.95</v>
      </c>
      <c r="H533" s="16">
        <f t="shared" si="97"/>
        <v>-1563.5416666666667</v>
      </c>
      <c r="I533">
        <f t="shared" si="98"/>
        <v>118.82362500000001</v>
      </c>
      <c r="J533" s="18">
        <f t="shared" si="99"/>
        <v>5.366947950000001</v>
      </c>
      <c r="K533" s="16">
        <f t="shared" si="100"/>
        <v>-1439.3510937166668</v>
      </c>
      <c r="L533">
        <f t="shared" si="101"/>
        <v>5685.4368201808338</v>
      </c>
      <c r="M533">
        <f t="shared" si="102"/>
        <v>0</v>
      </c>
      <c r="N533">
        <f t="shared" si="105"/>
        <v>602821.19215421181</v>
      </c>
      <c r="O533">
        <f t="shared" si="106"/>
        <v>2607.2734140891666</v>
      </c>
      <c r="P533">
        <f t="shared" si="103"/>
        <v>0</v>
      </c>
      <c r="Q533" s="19">
        <f t="shared" si="107"/>
        <v>1564.3640484535001</v>
      </c>
    </row>
    <row r="534" spans="2:17" x14ac:dyDescent="0.25">
      <c r="B534" s="3" t="s">
        <v>36</v>
      </c>
      <c r="C534" s="3">
        <v>526</v>
      </c>
      <c r="D534" s="3">
        <v>526</v>
      </c>
      <c r="E534" s="10">
        <v>7.6</v>
      </c>
      <c r="F534" s="16">
        <f t="shared" si="104"/>
        <v>-1.0972222222222223</v>
      </c>
      <c r="G534" s="16">
        <f t="shared" si="96"/>
        <v>-2.8</v>
      </c>
      <c r="H534" s="16">
        <f t="shared" si="97"/>
        <v>-1563.5416666666667</v>
      </c>
      <c r="I534">
        <f t="shared" si="98"/>
        <v>118.82362500000001</v>
      </c>
      <c r="J534" s="18">
        <f t="shared" si="99"/>
        <v>2.6968032000000002</v>
      </c>
      <c r="K534" s="16">
        <f t="shared" si="100"/>
        <v>-1442.0212384666668</v>
      </c>
      <c r="L534">
        <f t="shared" si="101"/>
        <v>4037.6594677066669</v>
      </c>
      <c r="M534">
        <f t="shared" si="102"/>
        <v>0</v>
      </c>
      <c r="N534">
        <f t="shared" si="105"/>
        <v>608506.62897439266</v>
      </c>
      <c r="O534">
        <f t="shared" si="106"/>
        <v>2607.2734140891666</v>
      </c>
      <c r="P534">
        <f t="shared" si="103"/>
        <v>0</v>
      </c>
      <c r="Q534" s="19">
        <f t="shared" si="107"/>
        <v>1564.3640484535001</v>
      </c>
    </row>
    <row r="535" spans="2:17" x14ac:dyDescent="0.25">
      <c r="B535" s="3" t="s">
        <v>36</v>
      </c>
      <c r="C535" s="3">
        <v>527</v>
      </c>
      <c r="D535" s="3">
        <v>527</v>
      </c>
      <c r="E535" s="10">
        <v>4</v>
      </c>
      <c r="F535" s="16">
        <f t="shared" si="104"/>
        <v>-0.77777777777777768</v>
      </c>
      <c r="G535" s="16">
        <f t="shared" si="96"/>
        <v>-1.5</v>
      </c>
      <c r="H535" s="16">
        <f t="shared" si="97"/>
        <v>-1108.3333333333333</v>
      </c>
      <c r="I535">
        <f t="shared" si="98"/>
        <v>118.82362500000001</v>
      </c>
      <c r="J535" s="18">
        <f t="shared" si="99"/>
        <v>0.77395500000000017</v>
      </c>
      <c r="K535" s="16">
        <f t="shared" si="100"/>
        <v>-988.73575333333326</v>
      </c>
      <c r="L535">
        <f t="shared" si="101"/>
        <v>1483.1036299999998</v>
      </c>
      <c r="M535">
        <f t="shared" si="102"/>
        <v>0</v>
      </c>
      <c r="N535">
        <f t="shared" si="105"/>
        <v>612544.28844209935</v>
      </c>
      <c r="O535">
        <f t="shared" si="106"/>
        <v>2607.2734140891666</v>
      </c>
      <c r="P535">
        <f t="shared" si="103"/>
        <v>0</v>
      </c>
      <c r="Q535" s="19">
        <f t="shared" si="107"/>
        <v>1564.3640484535001</v>
      </c>
    </row>
    <row r="536" spans="2:17" x14ac:dyDescent="0.25">
      <c r="B536" s="3" t="s">
        <v>36</v>
      </c>
      <c r="C536" s="3">
        <v>528</v>
      </c>
      <c r="D536" s="3">
        <v>528</v>
      </c>
      <c r="E536" s="10">
        <v>2</v>
      </c>
      <c r="F536" s="16">
        <f t="shared" si="104"/>
        <v>-0.41666666666666663</v>
      </c>
      <c r="G536" s="16">
        <f t="shared" si="96"/>
        <v>-1</v>
      </c>
      <c r="H536" s="16">
        <f t="shared" si="97"/>
        <v>-593.75</v>
      </c>
      <c r="I536">
        <f t="shared" si="98"/>
        <v>118.82362500000001</v>
      </c>
      <c r="J536" s="18">
        <f t="shared" si="99"/>
        <v>0.34398000000000006</v>
      </c>
      <c r="K536" s="16">
        <f t="shared" si="100"/>
        <v>-474.58239500000002</v>
      </c>
      <c r="L536">
        <f t="shared" si="101"/>
        <v>474.58239500000002</v>
      </c>
      <c r="M536">
        <f t="shared" si="102"/>
        <v>0</v>
      </c>
      <c r="N536">
        <f t="shared" si="105"/>
        <v>614027.39207209938</v>
      </c>
      <c r="O536">
        <f t="shared" si="106"/>
        <v>2607.2734140891666</v>
      </c>
      <c r="P536">
        <f t="shared" si="103"/>
        <v>0</v>
      </c>
      <c r="Q536" s="19">
        <f t="shared" si="107"/>
        <v>1564.3640484535001</v>
      </c>
    </row>
    <row r="537" spans="2:17" x14ac:dyDescent="0.25">
      <c r="B537" s="3" t="s">
        <v>36</v>
      </c>
      <c r="C537" s="3">
        <v>529</v>
      </c>
      <c r="D537" s="3">
        <v>529</v>
      </c>
      <c r="E537" s="10">
        <v>1</v>
      </c>
      <c r="F537" s="16">
        <f t="shared" si="104"/>
        <v>-0.27777777777777779</v>
      </c>
      <c r="G537" s="16">
        <f t="shared" si="96"/>
        <v>-0.5</v>
      </c>
      <c r="H537" s="16">
        <f t="shared" si="97"/>
        <v>-395.83333333333337</v>
      </c>
      <c r="I537">
        <f t="shared" si="98"/>
        <v>118.82362500000001</v>
      </c>
      <c r="J537" s="18">
        <f t="shared" si="99"/>
        <v>8.5995000000000016E-2</v>
      </c>
      <c r="K537" s="16">
        <f t="shared" si="100"/>
        <v>-276.92371333333335</v>
      </c>
      <c r="L537">
        <f t="shared" si="101"/>
        <v>138.46185666666668</v>
      </c>
      <c r="M537">
        <f t="shared" si="102"/>
        <v>0</v>
      </c>
      <c r="N537">
        <f t="shared" si="105"/>
        <v>614501.97446709941</v>
      </c>
      <c r="O537">
        <f t="shared" si="106"/>
        <v>2607.2734140891666</v>
      </c>
      <c r="P537">
        <f t="shared" si="103"/>
        <v>0</v>
      </c>
      <c r="Q537" s="19">
        <f t="shared" si="107"/>
        <v>1564.3640484535001</v>
      </c>
    </row>
    <row r="538" spans="2:17" x14ac:dyDescent="0.25">
      <c r="B538" s="3" t="s">
        <v>36</v>
      </c>
      <c r="C538" s="3">
        <v>530</v>
      </c>
      <c r="D538" s="3">
        <v>530</v>
      </c>
      <c r="E538" s="10">
        <v>0</v>
      </c>
      <c r="F538" s="16">
        <f t="shared" si="104"/>
        <v>-0.1388888888888889</v>
      </c>
      <c r="G538" s="16">
        <f t="shared" si="96"/>
        <v>0</v>
      </c>
      <c r="H538" s="16">
        <f t="shared" si="97"/>
        <v>-197.91666666666669</v>
      </c>
      <c r="I538">
        <f t="shared" si="98"/>
        <v>118.82362500000001</v>
      </c>
      <c r="J538" s="18">
        <f t="shared" si="99"/>
        <v>0</v>
      </c>
      <c r="K538" s="16">
        <f t="shared" si="100"/>
        <v>-79.093041666666679</v>
      </c>
      <c r="L538">
        <f t="shared" si="101"/>
        <v>0</v>
      </c>
      <c r="M538">
        <f t="shared" si="102"/>
        <v>0</v>
      </c>
      <c r="N538">
        <f t="shared" si="105"/>
        <v>614640.43632376613</v>
      </c>
      <c r="O538">
        <f t="shared" si="106"/>
        <v>2607.2734140891666</v>
      </c>
      <c r="P538">
        <f t="shared" si="103"/>
        <v>0</v>
      </c>
      <c r="Q538" s="19">
        <f t="shared" si="107"/>
        <v>1564.3640484535001</v>
      </c>
    </row>
    <row r="539" spans="2:17" x14ac:dyDescent="0.25">
      <c r="B539" s="3" t="s">
        <v>36</v>
      </c>
      <c r="C539" s="3">
        <v>531</v>
      </c>
      <c r="D539" s="3">
        <v>531</v>
      </c>
      <c r="E539" s="10">
        <v>0</v>
      </c>
      <c r="F539" s="16">
        <f t="shared" si="104"/>
        <v>0</v>
      </c>
      <c r="G539" s="16">
        <f t="shared" si="96"/>
        <v>0.1</v>
      </c>
      <c r="H539" s="16">
        <f t="shared" si="97"/>
        <v>0</v>
      </c>
      <c r="I539">
        <f t="shared" si="98"/>
        <v>118.82362500000001</v>
      </c>
      <c r="J539" s="18">
        <f t="shared" si="99"/>
        <v>3.4398000000000011E-3</v>
      </c>
      <c r="K539" s="16">
        <f t="shared" si="100"/>
        <v>118.8270648</v>
      </c>
      <c r="L539">
        <f t="shared" si="101"/>
        <v>11.882706480000001</v>
      </c>
      <c r="M539">
        <f t="shared" si="102"/>
        <v>0</v>
      </c>
      <c r="N539">
        <f t="shared" si="105"/>
        <v>614640.43632376613</v>
      </c>
      <c r="O539">
        <f t="shared" si="106"/>
        <v>2607.2734140891666</v>
      </c>
      <c r="P539">
        <f t="shared" si="103"/>
        <v>0</v>
      </c>
      <c r="Q539" s="19">
        <f t="shared" si="107"/>
        <v>1564.3640484535001</v>
      </c>
    </row>
    <row r="540" spans="2:17" x14ac:dyDescent="0.25">
      <c r="B540" s="3" t="s">
        <v>36</v>
      </c>
      <c r="C540" s="3">
        <v>532</v>
      </c>
      <c r="D540" s="3">
        <v>532</v>
      </c>
      <c r="E540" s="10">
        <v>0</v>
      </c>
      <c r="F540" s="16">
        <f t="shared" si="104"/>
        <v>2.777777777777778E-2</v>
      </c>
      <c r="G540" s="16">
        <f t="shared" si="96"/>
        <v>0.6</v>
      </c>
      <c r="H540" s="16">
        <f t="shared" si="97"/>
        <v>39.583333333333336</v>
      </c>
      <c r="I540">
        <f t="shared" si="98"/>
        <v>118.82362500000001</v>
      </c>
      <c r="J540" s="18">
        <f t="shared" si="99"/>
        <v>0.12383280000000002</v>
      </c>
      <c r="K540" s="16">
        <f t="shared" si="100"/>
        <v>158.53079113333334</v>
      </c>
      <c r="L540">
        <f t="shared" si="101"/>
        <v>95.118474680000006</v>
      </c>
      <c r="M540">
        <f t="shared" si="102"/>
        <v>0</v>
      </c>
      <c r="N540">
        <f t="shared" si="105"/>
        <v>614652.31903024612</v>
      </c>
      <c r="O540">
        <f t="shared" si="106"/>
        <v>2607.2734140891666</v>
      </c>
      <c r="P540">
        <f t="shared" si="103"/>
        <v>0</v>
      </c>
      <c r="Q540" s="19">
        <f t="shared" si="107"/>
        <v>1564.3640484535001</v>
      </c>
    </row>
    <row r="541" spans="2:17" x14ac:dyDescent="0.25">
      <c r="B541" s="3" t="s">
        <v>36</v>
      </c>
      <c r="C541" s="3">
        <v>533</v>
      </c>
      <c r="D541" s="3">
        <v>533</v>
      </c>
      <c r="E541" s="10">
        <v>0.2</v>
      </c>
      <c r="F541" s="16">
        <f t="shared" si="104"/>
        <v>0.16666666666666666</v>
      </c>
      <c r="G541" s="16">
        <f t="shared" si="96"/>
        <v>1.5</v>
      </c>
      <c r="H541" s="16">
        <f t="shared" si="97"/>
        <v>237.5</v>
      </c>
      <c r="I541">
        <f t="shared" si="98"/>
        <v>118.82362500000001</v>
      </c>
      <c r="J541" s="18">
        <f t="shared" si="99"/>
        <v>0.77395500000000017</v>
      </c>
      <c r="K541" s="16">
        <f t="shared" si="100"/>
        <v>357.09757999999999</v>
      </c>
      <c r="L541">
        <f t="shared" si="101"/>
        <v>535.64636999999993</v>
      </c>
      <c r="M541">
        <f t="shared" si="102"/>
        <v>0</v>
      </c>
      <c r="N541">
        <f t="shared" si="105"/>
        <v>614747.43750492611</v>
      </c>
      <c r="O541">
        <f t="shared" si="106"/>
        <v>2607.2734140891666</v>
      </c>
      <c r="P541">
        <f t="shared" si="103"/>
        <v>0</v>
      </c>
      <c r="Q541" s="19">
        <f t="shared" si="107"/>
        <v>1564.3640484535001</v>
      </c>
    </row>
    <row r="542" spans="2:17" x14ac:dyDescent="0.25">
      <c r="B542" s="3" t="s">
        <v>36</v>
      </c>
      <c r="C542" s="3">
        <v>534</v>
      </c>
      <c r="D542" s="3">
        <v>534</v>
      </c>
      <c r="E542" s="10">
        <v>1.2</v>
      </c>
      <c r="F542" s="16">
        <f t="shared" si="104"/>
        <v>0.41666666666666663</v>
      </c>
      <c r="G542" s="16">
        <f t="shared" si="96"/>
        <v>2</v>
      </c>
      <c r="H542" s="16">
        <f t="shared" si="97"/>
        <v>593.75</v>
      </c>
      <c r="I542">
        <f t="shared" si="98"/>
        <v>118.82362500000001</v>
      </c>
      <c r="J542" s="18">
        <f t="shared" si="99"/>
        <v>1.3759200000000003</v>
      </c>
      <c r="K542" s="16">
        <f t="shared" si="100"/>
        <v>713.94954499999994</v>
      </c>
      <c r="L542">
        <f t="shared" si="101"/>
        <v>1427.8990899999999</v>
      </c>
      <c r="M542">
        <f t="shared" si="102"/>
        <v>0</v>
      </c>
      <c r="N542">
        <f t="shared" si="105"/>
        <v>615283.08387492609</v>
      </c>
      <c r="O542">
        <f t="shared" si="106"/>
        <v>2607.2734140891666</v>
      </c>
      <c r="P542">
        <f t="shared" si="103"/>
        <v>0</v>
      </c>
      <c r="Q542" s="19">
        <f t="shared" si="107"/>
        <v>1564.3640484535001</v>
      </c>
    </row>
    <row r="543" spans="2:17" x14ac:dyDescent="0.25">
      <c r="B543" s="3" t="s">
        <v>36</v>
      </c>
      <c r="C543" s="3">
        <v>535</v>
      </c>
      <c r="D543" s="3">
        <v>535</v>
      </c>
      <c r="E543" s="10">
        <v>3.2</v>
      </c>
      <c r="F543" s="16">
        <f t="shared" si="104"/>
        <v>0.55555555555555558</v>
      </c>
      <c r="G543" s="16">
        <f t="shared" si="96"/>
        <v>2.4999999999999996</v>
      </c>
      <c r="H543" s="16">
        <f t="shared" si="97"/>
        <v>791.66666666666674</v>
      </c>
      <c r="I543">
        <f t="shared" si="98"/>
        <v>118.82362500000001</v>
      </c>
      <c r="J543" s="18">
        <f t="shared" si="99"/>
        <v>2.1498749999999998</v>
      </c>
      <c r="K543" s="16">
        <f t="shared" si="100"/>
        <v>912.64016666666669</v>
      </c>
      <c r="L543">
        <f t="shared" si="101"/>
        <v>2281.6004166666662</v>
      </c>
      <c r="M543">
        <f t="shared" si="102"/>
        <v>0</v>
      </c>
      <c r="N543">
        <f t="shared" si="105"/>
        <v>616710.98296492605</v>
      </c>
      <c r="O543">
        <f t="shared" si="106"/>
        <v>2607.2734140891666</v>
      </c>
      <c r="P543">
        <f t="shared" si="103"/>
        <v>0</v>
      </c>
      <c r="Q543" s="19">
        <f t="shared" si="107"/>
        <v>1564.3640484535001</v>
      </c>
    </row>
    <row r="544" spans="2:17" x14ac:dyDescent="0.25">
      <c r="B544" s="3" t="s">
        <v>36</v>
      </c>
      <c r="C544" s="3">
        <v>536</v>
      </c>
      <c r="D544" s="3">
        <v>536</v>
      </c>
      <c r="E544" s="10">
        <v>5.2</v>
      </c>
      <c r="F544" s="16">
        <f t="shared" si="104"/>
        <v>0.69444444444444431</v>
      </c>
      <c r="G544" s="16">
        <f t="shared" si="96"/>
        <v>3.9</v>
      </c>
      <c r="H544" s="16">
        <f t="shared" si="97"/>
        <v>989.58333333333314</v>
      </c>
      <c r="I544">
        <f t="shared" si="98"/>
        <v>118.82362500000001</v>
      </c>
      <c r="J544" s="18">
        <f t="shared" si="99"/>
        <v>5.2319358000000005</v>
      </c>
      <c r="K544" s="16">
        <f t="shared" si="100"/>
        <v>1113.6388941333332</v>
      </c>
      <c r="L544">
        <f t="shared" si="101"/>
        <v>4343.1916871199992</v>
      </c>
      <c r="M544">
        <f t="shared" si="102"/>
        <v>0</v>
      </c>
      <c r="N544">
        <f t="shared" si="105"/>
        <v>618992.58338159276</v>
      </c>
      <c r="O544">
        <f t="shared" si="106"/>
        <v>2607.2734140891666</v>
      </c>
      <c r="P544">
        <f t="shared" si="103"/>
        <v>0</v>
      </c>
      <c r="Q544" s="19">
        <f t="shared" si="107"/>
        <v>1564.3640484535001</v>
      </c>
    </row>
    <row r="545" spans="2:17" x14ac:dyDescent="0.25">
      <c r="B545" s="3" t="s">
        <v>36</v>
      </c>
      <c r="C545" s="3">
        <v>537</v>
      </c>
      <c r="D545" s="3">
        <v>537</v>
      </c>
      <c r="E545" s="10">
        <v>8.1999999999999993</v>
      </c>
      <c r="F545" s="16">
        <f t="shared" si="104"/>
        <v>1.0833333333333333</v>
      </c>
      <c r="G545" s="16">
        <f t="shared" si="96"/>
        <v>5.3000000000000007</v>
      </c>
      <c r="H545" s="16">
        <f t="shared" si="97"/>
        <v>1543.75</v>
      </c>
      <c r="I545">
        <f t="shared" si="98"/>
        <v>118.82362500000001</v>
      </c>
      <c r="J545" s="18">
        <f t="shared" si="99"/>
        <v>9.6623982000000037</v>
      </c>
      <c r="K545" s="16">
        <f t="shared" si="100"/>
        <v>1672.2360232000001</v>
      </c>
      <c r="L545">
        <f t="shared" si="101"/>
        <v>8862.8509229600022</v>
      </c>
      <c r="M545">
        <f t="shared" si="102"/>
        <v>0</v>
      </c>
      <c r="N545">
        <f t="shared" si="105"/>
        <v>623335.77506871277</v>
      </c>
      <c r="O545">
        <f t="shared" si="106"/>
        <v>2607.2734140891666</v>
      </c>
      <c r="P545">
        <f t="shared" si="103"/>
        <v>0</v>
      </c>
      <c r="Q545" s="19">
        <f t="shared" si="107"/>
        <v>1564.3640484535001</v>
      </c>
    </row>
    <row r="546" spans="2:17" x14ac:dyDescent="0.25">
      <c r="B546" s="3" t="s">
        <v>36</v>
      </c>
      <c r="C546" s="3">
        <v>538</v>
      </c>
      <c r="D546" s="3">
        <v>538</v>
      </c>
      <c r="E546" s="10">
        <v>13</v>
      </c>
      <c r="F546" s="16">
        <f t="shared" si="104"/>
        <v>1.4722222222222223</v>
      </c>
      <c r="G546" s="16">
        <f t="shared" si="96"/>
        <v>5.0500000000000007</v>
      </c>
      <c r="H546" s="16">
        <f t="shared" si="97"/>
        <v>2097.916666666667</v>
      </c>
      <c r="I546">
        <f t="shared" si="98"/>
        <v>118.82362500000001</v>
      </c>
      <c r="J546" s="18">
        <f t="shared" si="99"/>
        <v>8.7723499500000042</v>
      </c>
      <c r="K546" s="16">
        <f t="shared" si="100"/>
        <v>2225.5126416166668</v>
      </c>
      <c r="L546">
        <f t="shared" si="101"/>
        <v>11238.83884016417</v>
      </c>
      <c r="M546">
        <f t="shared" si="102"/>
        <v>0</v>
      </c>
      <c r="N546">
        <f t="shared" si="105"/>
        <v>632198.62599167274</v>
      </c>
      <c r="O546">
        <f t="shared" si="106"/>
        <v>2607.2734140891666</v>
      </c>
      <c r="P546">
        <f t="shared" si="103"/>
        <v>0</v>
      </c>
      <c r="Q546" s="19">
        <f t="shared" si="107"/>
        <v>1564.3640484535001</v>
      </c>
    </row>
    <row r="547" spans="2:17" x14ac:dyDescent="0.25">
      <c r="B547" s="3" t="s">
        <v>36</v>
      </c>
      <c r="C547" s="3">
        <v>539</v>
      </c>
      <c r="D547" s="3">
        <v>539</v>
      </c>
      <c r="E547" s="10">
        <v>18.8</v>
      </c>
      <c r="F547" s="16">
        <f t="shared" si="104"/>
        <v>1.4027777777777779</v>
      </c>
      <c r="G547" s="16">
        <f t="shared" si="96"/>
        <v>2.8499999999999996</v>
      </c>
      <c r="H547" s="16">
        <f t="shared" si="97"/>
        <v>1998.9583333333335</v>
      </c>
      <c r="I547">
        <f t="shared" si="98"/>
        <v>118.82362500000001</v>
      </c>
      <c r="J547" s="18">
        <f t="shared" si="99"/>
        <v>2.7939775500000001</v>
      </c>
      <c r="K547" s="16">
        <f t="shared" si="100"/>
        <v>2120.5759358833334</v>
      </c>
      <c r="L547">
        <f t="shared" si="101"/>
        <v>6043.6414172674995</v>
      </c>
      <c r="M547">
        <f t="shared" si="102"/>
        <v>0</v>
      </c>
      <c r="N547">
        <f t="shared" si="105"/>
        <v>643437.46483183687</v>
      </c>
      <c r="O547">
        <f t="shared" si="106"/>
        <v>2607.2734140891666</v>
      </c>
      <c r="P547">
        <f t="shared" si="103"/>
        <v>0</v>
      </c>
      <c r="Q547" s="19">
        <f t="shared" si="107"/>
        <v>1564.3640484535001</v>
      </c>
    </row>
    <row r="548" spans="2:17" x14ac:dyDescent="0.25">
      <c r="B548" s="3" t="s">
        <v>36</v>
      </c>
      <c r="C548" s="3">
        <v>540</v>
      </c>
      <c r="D548" s="3">
        <v>540</v>
      </c>
      <c r="E548" s="10">
        <v>23.1</v>
      </c>
      <c r="F548" s="16">
        <f t="shared" si="104"/>
        <v>0.79166666666666652</v>
      </c>
      <c r="G548" s="16">
        <f t="shared" si="96"/>
        <v>0.69999999999999929</v>
      </c>
      <c r="H548" s="16">
        <f t="shared" si="97"/>
        <v>1128.1249999999998</v>
      </c>
      <c r="I548">
        <f t="shared" si="98"/>
        <v>118.82362500000001</v>
      </c>
      <c r="J548" s="18">
        <f t="shared" si="99"/>
        <v>0.16855019999999968</v>
      </c>
      <c r="K548" s="16">
        <f t="shared" si="100"/>
        <v>1247.1171751999998</v>
      </c>
      <c r="L548">
        <f t="shared" si="101"/>
        <v>872.98202263999895</v>
      </c>
      <c r="M548">
        <f t="shared" si="102"/>
        <v>0</v>
      </c>
      <c r="N548">
        <f t="shared" si="105"/>
        <v>649481.10624910437</v>
      </c>
      <c r="O548">
        <f t="shared" si="106"/>
        <v>2607.2734140891666</v>
      </c>
      <c r="P548">
        <f t="shared" si="103"/>
        <v>0</v>
      </c>
      <c r="Q548" s="19">
        <f t="shared" si="107"/>
        <v>1564.3640484535001</v>
      </c>
    </row>
    <row r="549" spans="2:17" x14ac:dyDescent="0.25">
      <c r="B549" s="3" t="s">
        <v>36</v>
      </c>
      <c r="C549" s="3">
        <v>541</v>
      </c>
      <c r="D549" s="3">
        <v>541</v>
      </c>
      <c r="E549" s="10">
        <v>24.5</v>
      </c>
      <c r="F549" s="16">
        <f t="shared" si="104"/>
        <v>0.19444444444444425</v>
      </c>
      <c r="G549" s="16">
        <f t="shared" si="96"/>
        <v>-9.9999999999999645E-2</v>
      </c>
      <c r="H549" s="16">
        <f t="shared" si="97"/>
        <v>277.08333333333309</v>
      </c>
      <c r="I549">
        <f t="shared" si="98"/>
        <v>118.82362500000001</v>
      </c>
      <c r="J549" s="18">
        <f t="shared" si="99"/>
        <v>3.4397999999999764E-3</v>
      </c>
      <c r="K549" s="16">
        <f t="shared" si="100"/>
        <v>395.9103981333331</v>
      </c>
      <c r="L549">
        <f t="shared" si="101"/>
        <v>-39.591039813333168</v>
      </c>
      <c r="M549">
        <f t="shared" si="102"/>
        <v>-39.591039813333168</v>
      </c>
      <c r="N549">
        <f t="shared" si="105"/>
        <v>650354.08827174432</v>
      </c>
      <c r="O549">
        <f t="shared" si="106"/>
        <v>2646.8644539024999</v>
      </c>
      <c r="P549">
        <f t="shared" si="103"/>
        <v>23.754623887999902</v>
      </c>
      <c r="Q549" s="19">
        <f t="shared" si="107"/>
        <v>1588.1186723415001</v>
      </c>
    </row>
    <row r="550" spans="2:17" x14ac:dyDescent="0.25">
      <c r="B550" s="3" t="s">
        <v>36</v>
      </c>
      <c r="C550" s="3">
        <v>542</v>
      </c>
      <c r="D550" s="3">
        <v>542</v>
      </c>
      <c r="E550" s="10">
        <v>24.5</v>
      </c>
      <c r="F550" s="16">
        <f t="shared" si="104"/>
        <v>-2.7777777777777679E-2</v>
      </c>
      <c r="G550" s="16">
        <f t="shared" si="96"/>
        <v>-0.44999999999999929</v>
      </c>
      <c r="H550" s="16">
        <f t="shared" si="97"/>
        <v>-39.583333333333194</v>
      </c>
      <c r="I550">
        <f t="shared" si="98"/>
        <v>118.82362500000001</v>
      </c>
      <c r="J550" s="18">
        <f t="shared" si="99"/>
        <v>6.9655949999999786E-2</v>
      </c>
      <c r="K550" s="16">
        <f t="shared" si="100"/>
        <v>79.309947616666818</v>
      </c>
      <c r="L550">
        <f t="shared" si="101"/>
        <v>-35.689476427500011</v>
      </c>
      <c r="M550">
        <f t="shared" si="102"/>
        <v>-35.689476427500011</v>
      </c>
      <c r="N550">
        <f t="shared" si="105"/>
        <v>650354.08827174432</v>
      </c>
      <c r="O550">
        <f t="shared" si="106"/>
        <v>2682.5539303299997</v>
      </c>
      <c r="P550">
        <f t="shared" si="103"/>
        <v>21.413685856500006</v>
      </c>
      <c r="Q550" s="19">
        <f t="shared" si="107"/>
        <v>1609.5323581980001</v>
      </c>
    </row>
    <row r="551" spans="2:17" x14ac:dyDescent="0.25">
      <c r="B551" s="3" t="s">
        <v>36</v>
      </c>
      <c r="C551" s="3">
        <v>543</v>
      </c>
      <c r="D551" s="3">
        <v>543</v>
      </c>
      <c r="E551" s="10">
        <v>24.3</v>
      </c>
      <c r="F551" s="16">
        <f t="shared" si="104"/>
        <v>-0.12499999999999981</v>
      </c>
      <c r="G551" s="16">
        <f t="shared" si="96"/>
        <v>-1</v>
      </c>
      <c r="H551" s="16">
        <f t="shared" si="97"/>
        <v>-178.12499999999972</v>
      </c>
      <c r="I551">
        <f t="shared" si="98"/>
        <v>118.82362500000001</v>
      </c>
      <c r="J551" s="18">
        <f t="shared" si="99"/>
        <v>0.34398000000000006</v>
      </c>
      <c r="K551" s="16">
        <f t="shared" si="100"/>
        <v>-58.957394999999707</v>
      </c>
      <c r="L551">
        <f t="shared" si="101"/>
        <v>58.957394999999707</v>
      </c>
      <c r="M551">
        <f t="shared" si="102"/>
        <v>0</v>
      </c>
      <c r="N551">
        <f t="shared" si="105"/>
        <v>650354.08827174432</v>
      </c>
      <c r="O551">
        <f t="shared" si="106"/>
        <v>2682.5539303299997</v>
      </c>
      <c r="P551">
        <f t="shared" si="103"/>
        <v>0</v>
      </c>
      <c r="Q551" s="19">
        <f t="shared" si="107"/>
        <v>1609.5323581980001</v>
      </c>
    </row>
    <row r="552" spans="2:17" x14ac:dyDescent="0.25">
      <c r="B552" s="3" t="s">
        <v>36</v>
      </c>
      <c r="C552" s="3">
        <v>544</v>
      </c>
      <c r="D552" s="3">
        <v>544</v>
      </c>
      <c r="E552" s="10">
        <v>23.6</v>
      </c>
      <c r="F552" s="16">
        <f t="shared" si="104"/>
        <v>-0.27777777777777779</v>
      </c>
      <c r="G552" s="16">
        <f t="shared" si="96"/>
        <v>-1.75</v>
      </c>
      <c r="H552" s="16">
        <f t="shared" si="97"/>
        <v>-395.83333333333337</v>
      </c>
      <c r="I552">
        <f t="shared" si="98"/>
        <v>118.82362500000001</v>
      </c>
      <c r="J552" s="18">
        <f t="shared" si="99"/>
        <v>1.0534387500000002</v>
      </c>
      <c r="K552" s="16">
        <f t="shared" si="100"/>
        <v>-275.95626958333338</v>
      </c>
      <c r="L552">
        <f t="shared" si="101"/>
        <v>482.92347177083343</v>
      </c>
      <c r="M552">
        <f t="shared" si="102"/>
        <v>0</v>
      </c>
      <c r="N552">
        <f t="shared" si="105"/>
        <v>650413.04566674435</v>
      </c>
      <c r="O552">
        <f t="shared" si="106"/>
        <v>2682.5539303299997</v>
      </c>
      <c r="P552">
        <f t="shared" si="103"/>
        <v>0</v>
      </c>
      <c r="Q552" s="19">
        <f t="shared" si="107"/>
        <v>1609.5323581980001</v>
      </c>
    </row>
    <row r="553" spans="2:17" x14ac:dyDescent="0.25">
      <c r="B553" s="3" t="s">
        <v>36</v>
      </c>
      <c r="C553" s="3">
        <v>545</v>
      </c>
      <c r="D553" s="3">
        <v>545</v>
      </c>
      <c r="E553" s="10">
        <v>22.3</v>
      </c>
      <c r="F553" s="16">
        <f t="shared" si="104"/>
        <v>-0.4861111111111111</v>
      </c>
      <c r="G553" s="16">
        <f t="shared" si="96"/>
        <v>-1.9000000000000004</v>
      </c>
      <c r="H553" s="16">
        <f t="shared" si="97"/>
        <v>-692.70833333333337</v>
      </c>
      <c r="I553">
        <f t="shared" si="98"/>
        <v>118.82362500000001</v>
      </c>
      <c r="J553" s="18">
        <f t="shared" si="99"/>
        <v>1.2417678000000008</v>
      </c>
      <c r="K553" s="16">
        <f t="shared" si="100"/>
        <v>-572.64294053333333</v>
      </c>
      <c r="L553">
        <f t="shared" si="101"/>
        <v>1088.0215870133336</v>
      </c>
      <c r="M553">
        <f t="shared" si="102"/>
        <v>0</v>
      </c>
      <c r="N553">
        <f t="shared" si="105"/>
        <v>650895.96913851518</v>
      </c>
      <c r="O553">
        <f t="shared" si="106"/>
        <v>2682.5539303299997</v>
      </c>
      <c r="P553">
        <f t="shared" si="103"/>
        <v>0</v>
      </c>
      <c r="Q553" s="19">
        <f t="shared" si="107"/>
        <v>1609.5323581980001</v>
      </c>
    </row>
    <row r="554" spans="2:17" x14ac:dyDescent="0.25">
      <c r="B554" s="3" t="s">
        <v>36</v>
      </c>
      <c r="C554" s="3">
        <v>546</v>
      </c>
      <c r="D554" s="3">
        <v>546</v>
      </c>
      <c r="E554" s="10">
        <v>20.100000000000001</v>
      </c>
      <c r="F554" s="16">
        <f t="shared" si="104"/>
        <v>-0.5277777777777779</v>
      </c>
      <c r="G554" s="16">
        <f t="shared" si="96"/>
        <v>-1.4500000000000011</v>
      </c>
      <c r="H554" s="16">
        <f t="shared" si="97"/>
        <v>-752.08333333333348</v>
      </c>
      <c r="I554">
        <f t="shared" si="98"/>
        <v>118.82362500000001</v>
      </c>
      <c r="J554" s="18">
        <f t="shared" si="99"/>
        <v>0.72321795000000122</v>
      </c>
      <c r="K554" s="16">
        <f t="shared" si="100"/>
        <v>-632.53649038333344</v>
      </c>
      <c r="L554">
        <f t="shared" si="101"/>
        <v>917.17791105583422</v>
      </c>
      <c r="M554">
        <f t="shared" si="102"/>
        <v>0</v>
      </c>
      <c r="N554">
        <f t="shared" si="105"/>
        <v>651983.99072552857</v>
      </c>
      <c r="O554">
        <f t="shared" si="106"/>
        <v>2682.5539303299997</v>
      </c>
      <c r="P554">
        <f t="shared" si="103"/>
        <v>0</v>
      </c>
      <c r="Q554" s="19">
        <f t="shared" si="107"/>
        <v>1609.5323581980001</v>
      </c>
    </row>
    <row r="555" spans="2:17" x14ac:dyDescent="0.25">
      <c r="B555" s="3" t="s">
        <v>36</v>
      </c>
      <c r="C555" s="3">
        <v>547</v>
      </c>
      <c r="D555" s="3">
        <v>547</v>
      </c>
      <c r="E555" s="10">
        <v>18.5</v>
      </c>
      <c r="F555" s="16">
        <f t="shared" si="104"/>
        <v>-0.40277777777777807</v>
      </c>
      <c r="G555" s="16">
        <f t="shared" si="96"/>
        <v>-1.0999999999999996</v>
      </c>
      <c r="H555" s="16">
        <f t="shared" si="97"/>
        <v>-573.95833333333371</v>
      </c>
      <c r="I555">
        <f t="shared" si="98"/>
        <v>118.82362500000001</v>
      </c>
      <c r="J555" s="18">
        <f t="shared" si="99"/>
        <v>0.41621579999999986</v>
      </c>
      <c r="K555" s="16">
        <f t="shared" si="100"/>
        <v>-454.71849253333374</v>
      </c>
      <c r="L555">
        <f t="shared" si="101"/>
        <v>500.19034178666698</v>
      </c>
      <c r="M555">
        <f t="shared" si="102"/>
        <v>0</v>
      </c>
      <c r="N555">
        <f t="shared" si="105"/>
        <v>652901.16863658442</v>
      </c>
      <c r="O555">
        <f t="shared" si="106"/>
        <v>2682.5539303299997</v>
      </c>
      <c r="P555">
        <f t="shared" si="103"/>
        <v>0</v>
      </c>
      <c r="Q555" s="19">
        <f t="shared" si="107"/>
        <v>1609.5323581980001</v>
      </c>
    </row>
    <row r="556" spans="2:17" x14ac:dyDescent="0.25">
      <c r="B556" s="3" t="s">
        <v>36</v>
      </c>
      <c r="C556" s="3">
        <v>548</v>
      </c>
      <c r="D556" s="3">
        <v>548</v>
      </c>
      <c r="E556" s="10">
        <v>17.2</v>
      </c>
      <c r="F556" s="16">
        <f t="shared" si="104"/>
        <v>-0.30555555555555547</v>
      </c>
      <c r="G556" s="16">
        <f t="shared" si="96"/>
        <v>-0.89999999999999947</v>
      </c>
      <c r="H556" s="16">
        <f t="shared" si="97"/>
        <v>-435.41666666666657</v>
      </c>
      <c r="I556">
        <f t="shared" si="98"/>
        <v>118.82362500000001</v>
      </c>
      <c r="J556" s="18">
        <f t="shared" si="99"/>
        <v>0.2786237999999997</v>
      </c>
      <c r="K556" s="16">
        <f t="shared" si="100"/>
        <v>-316.31441786666659</v>
      </c>
      <c r="L556">
        <f t="shared" si="101"/>
        <v>284.68297607999978</v>
      </c>
      <c r="M556">
        <f t="shared" si="102"/>
        <v>0</v>
      </c>
      <c r="N556">
        <f t="shared" si="105"/>
        <v>653401.35897837114</v>
      </c>
      <c r="O556">
        <f t="shared" si="106"/>
        <v>2682.5539303299997</v>
      </c>
      <c r="P556">
        <f t="shared" si="103"/>
        <v>0</v>
      </c>
      <c r="Q556" s="19">
        <f t="shared" si="107"/>
        <v>1609.5323581980001</v>
      </c>
    </row>
    <row r="557" spans="2:17" x14ac:dyDescent="0.25">
      <c r="B557" s="3" t="s">
        <v>36</v>
      </c>
      <c r="C557" s="3">
        <v>549</v>
      </c>
      <c r="D557" s="3">
        <v>549</v>
      </c>
      <c r="E557" s="10">
        <v>16.3</v>
      </c>
      <c r="F557" s="16">
        <f t="shared" si="104"/>
        <v>-0.24999999999999983</v>
      </c>
      <c r="G557" s="16">
        <f t="shared" si="96"/>
        <v>-0.80000000000000071</v>
      </c>
      <c r="H557" s="16">
        <f t="shared" si="97"/>
        <v>-356.24999999999977</v>
      </c>
      <c r="I557">
        <f t="shared" si="98"/>
        <v>118.82362500000001</v>
      </c>
      <c r="J557" s="18">
        <f t="shared" si="99"/>
        <v>0.22014720000000043</v>
      </c>
      <c r="K557" s="16">
        <f t="shared" si="100"/>
        <v>-237.20622779999977</v>
      </c>
      <c r="L557">
        <f t="shared" si="101"/>
        <v>189.76498223999999</v>
      </c>
      <c r="M557">
        <f t="shared" si="102"/>
        <v>0</v>
      </c>
      <c r="N557">
        <f t="shared" si="105"/>
        <v>653686.04195445112</v>
      </c>
      <c r="O557">
        <f t="shared" si="106"/>
        <v>2682.5539303299997</v>
      </c>
      <c r="P557">
        <f t="shared" si="103"/>
        <v>0</v>
      </c>
      <c r="Q557" s="19">
        <f t="shared" si="107"/>
        <v>1609.5323581980001</v>
      </c>
    </row>
    <row r="558" spans="2:17" x14ac:dyDescent="0.25">
      <c r="B558" s="3" t="s">
        <v>36</v>
      </c>
      <c r="C558" s="3">
        <v>550</v>
      </c>
      <c r="D558" s="3">
        <v>550</v>
      </c>
      <c r="E558" s="10">
        <v>15.4</v>
      </c>
      <c r="F558" s="16">
        <f t="shared" si="104"/>
        <v>-0.2222222222222224</v>
      </c>
      <c r="G558" s="16">
        <f t="shared" si="96"/>
        <v>-0.54999999999999982</v>
      </c>
      <c r="H558" s="16">
        <f t="shared" si="97"/>
        <v>-316.66666666666691</v>
      </c>
      <c r="I558">
        <f t="shared" si="98"/>
        <v>118.82362500000001</v>
      </c>
      <c r="J558" s="18">
        <f t="shared" si="99"/>
        <v>0.10405394999999996</v>
      </c>
      <c r="K558" s="16">
        <f t="shared" si="100"/>
        <v>-197.73898771666691</v>
      </c>
      <c r="L558">
        <f t="shared" si="101"/>
        <v>108.75644324416676</v>
      </c>
      <c r="M558">
        <f t="shared" si="102"/>
        <v>0</v>
      </c>
      <c r="N558">
        <f t="shared" si="105"/>
        <v>653875.80693669117</v>
      </c>
      <c r="O558">
        <f t="shared" si="106"/>
        <v>2682.5539303299997</v>
      </c>
      <c r="P558">
        <f t="shared" si="103"/>
        <v>0</v>
      </c>
      <c r="Q558" s="19">
        <f t="shared" si="107"/>
        <v>1609.5323581980001</v>
      </c>
    </row>
    <row r="559" spans="2:17" x14ac:dyDescent="0.25">
      <c r="B559" s="3" t="s">
        <v>36</v>
      </c>
      <c r="C559" s="3">
        <v>551</v>
      </c>
      <c r="D559" s="3">
        <v>551</v>
      </c>
      <c r="E559" s="10">
        <v>14.7</v>
      </c>
      <c r="F559" s="16">
        <f t="shared" si="104"/>
        <v>-0.15277777777777773</v>
      </c>
      <c r="G559" s="16">
        <f t="shared" si="96"/>
        <v>-0.5</v>
      </c>
      <c r="H559" s="16">
        <f t="shared" si="97"/>
        <v>-217.70833333333329</v>
      </c>
      <c r="I559">
        <f t="shared" si="98"/>
        <v>118.82362500000001</v>
      </c>
      <c r="J559" s="18">
        <f t="shared" si="99"/>
        <v>8.5995000000000016E-2</v>
      </c>
      <c r="K559" s="16">
        <f t="shared" si="100"/>
        <v>-98.798713333333282</v>
      </c>
      <c r="L559">
        <f t="shared" si="101"/>
        <v>49.399356666666641</v>
      </c>
      <c r="M559">
        <f t="shared" si="102"/>
        <v>0</v>
      </c>
      <c r="N559">
        <f t="shared" si="105"/>
        <v>653984.56337993534</v>
      </c>
      <c r="O559">
        <f t="shared" si="106"/>
        <v>2682.5539303299997</v>
      </c>
      <c r="P559">
        <f t="shared" si="103"/>
        <v>0</v>
      </c>
      <c r="Q559" s="19">
        <f t="shared" si="107"/>
        <v>1609.5323581980001</v>
      </c>
    </row>
    <row r="560" spans="2:17" x14ac:dyDescent="0.25">
      <c r="B560" s="3" t="s">
        <v>36</v>
      </c>
      <c r="C560" s="3">
        <v>552</v>
      </c>
      <c r="D560" s="3">
        <v>552</v>
      </c>
      <c r="E560" s="10">
        <v>14.3</v>
      </c>
      <c r="F560" s="16">
        <f t="shared" si="104"/>
        <v>-0.1388888888888889</v>
      </c>
      <c r="G560" s="16">
        <f t="shared" si="96"/>
        <v>-0.5</v>
      </c>
      <c r="H560" s="16">
        <f t="shared" si="97"/>
        <v>-197.91666666666669</v>
      </c>
      <c r="I560">
        <f t="shared" si="98"/>
        <v>118.82362500000001</v>
      </c>
      <c r="J560" s="18">
        <f t="shared" si="99"/>
        <v>8.5995000000000016E-2</v>
      </c>
      <c r="K560" s="16">
        <f t="shared" si="100"/>
        <v>-79.007046666666682</v>
      </c>
      <c r="L560">
        <f t="shared" si="101"/>
        <v>39.503523333333341</v>
      </c>
      <c r="M560">
        <f t="shared" si="102"/>
        <v>0</v>
      </c>
      <c r="N560">
        <f t="shared" si="105"/>
        <v>654033.96273660206</v>
      </c>
      <c r="O560">
        <f t="shared" si="106"/>
        <v>2682.5539303299997</v>
      </c>
      <c r="P560">
        <f t="shared" si="103"/>
        <v>0</v>
      </c>
      <c r="Q560" s="19">
        <f t="shared" si="107"/>
        <v>1609.5323581980001</v>
      </c>
    </row>
    <row r="561" spans="2:17" x14ac:dyDescent="0.25">
      <c r="B561" s="3" t="s">
        <v>36</v>
      </c>
      <c r="C561" s="3">
        <v>553</v>
      </c>
      <c r="D561" s="3">
        <v>553</v>
      </c>
      <c r="E561" s="10">
        <v>13.7</v>
      </c>
      <c r="F561" s="16">
        <f t="shared" si="104"/>
        <v>-0.1388888888888889</v>
      </c>
      <c r="G561" s="16">
        <f t="shared" si="96"/>
        <v>-0.29999999999999982</v>
      </c>
      <c r="H561" s="16">
        <f t="shared" si="97"/>
        <v>-197.91666666666669</v>
      </c>
      <c r="I561">
        <f t="shared" si="98"/>
        <v>118.82362500000001</v>
      </c>
      <c r="J561" s="18">
        <f t="shared" si="99"/>
        <v>3.095819999999997E-2</v>
      </c>
      <c r="K561" s="16">
        <f t="shared" si="100"/>
        <v>-79.062083466666678</v>
      </c>
      <c r="L561">
        <f t="shared" si="101"/>
        <v>23.718625039999989</v>
      </c>
      <c r="M561">
        <f t="shared" si="102"/>
        <v>0</v>
      </c>
      <c r="N561">
        <f t="shared" si="105"/>
        <v>654073.46625993541</v>
      </c>
      <c r="O561">
        <f t="shared" si="106"/>
        <v>2682.5539303299997</v>
      </c>
      <c r="P561">
        <f t="shared" si="103"/>
        <v>0</v>
      </c>
      <c r="Q561" s="19">
        <f t="shared" si="107"/>
        <v>1609.5323581980001</v>
      </c>
    </row>
    <row r="562" spans="2:17" x14ac:dyDescent="0.25">
      <c r="B562" s="3" t="s">
        <v>36</v>
      </c>
      <c r="C562" s="3">
        <v>554</v>
      </c>
      <c r="D562" s="3">
        <v>554</v>
      </c>
      <c r="E562" s="10">
        <v>13.3</v>
      </c>
      <c r="F562" s="16">
        <f t="shared" si="104"/>
        <v>-8.3333333333333287E-2</v>
      </c>
      <c r="G562" s="16">
        <f t="shared" si="96"/>
        <v>-0.10000000000000053</v>
      </c>
      <c r="H562" s="16">
        <f t="shared" si="97"/>
        <v>-118.74999999999993</v>
      </c>
      <c r="I562">
        <f t="shared" si="98"/>
        <v>118.82362500000001</v>
      </c>
      <c r="J562" s="18">
        <f t="shared" si="99"/>
        <v>3.4398000000000371E-3</v>
      </c>
      <c r="K562" s="16">
        <f t="shared" si="100"/>
        <v>7.7064800000078024E-2</v>
      </c>
      <c r="L562">
        <f t="shared" si="101"/>
        <v>-7.7064800000078435E-3</v>
      </c>
      <c r="M562">
        <f t="shared" si="102"/>
        <v>-7.7064800000078435E-3</v>
      </c>
      <c r="N562">
        <f t="shared" si="105"/>
        <v>654097.18488497543</v>
      </c>
      <c r="O562">
        <f t="shared" si="106"/>
        <v>2682.5616368099995</v>
      </c>
      <c r="P562">
        <f t="shared" si="103"/>
        <v>4.6238880000047059E-3</v>
      </c>
      <c r="Q562" s="19">
        <f t="shared" si="107"/>
        <v>1609.5369820860001</v>
      </c>
    </row>
    <row r="563" spans="2:17" x14ac:dyDescent="0.25">
      <c r="B563" s="3" t="s">
        <v>36</v>
      </c>
      <c r="C563" s="3">
        <v>555</v>
      </c>
      <c r="D563" s="3">
        <v>555</v>
      </c>
      <c r="E563" s="10">
        <v>13.1</v>
      </c>
      <c r="F563" s="16">
        <f t="shared" si="104"/>
        <v>-2.7777777777777925E-2</v>
      </c>
      <c r="G563" s="16">
        <f t="shared" si="96"/>
        <v>0.10000000000000053</v>
      </c>
      <c r="H563" s="16">
        <f t="shared" si="97"/>
        <v>-39.583333333333542</v>
      </c>
      <c r="I563">
        <f t="shared" si="98"/>
        <v>118.82362500000001</v>
      </c>
      <c r="J563" s="18">
        <f t="shared" si="99"/>
        <v>3.4398000000000371E-3</v>
      </c>
      <c r="K563" s="16">
        <f t="shared" si="100"/>
        <v>79.243731466666461</v>
      </c>
      <c r="L563">
        <f t="shared" si="101"/>
        <v>7.9243731466666887</v>
      </c>
      <c r="M563">
        <f t="shared" si="102"/>
        <v>0</v>
      </c>
      <c r="N563">
        <f t="shared" si="105"/>
        <v>654097.18488497543</v>
      </c>
      <c r="O563">
        <f t="shared" si="106"/>
        <v>2682.5616368099995</v>
      </c>
      <c r="P563">
        <f t="shared" si="103"/>
        <v>0</v>
      </c>
      <c r="Q563" s="19">
        <f t="shared" si="107"/>
        <v>1609.5369820860001</v>
      </c>
    </row>
    <row r="564" spans="2:17" x14ac:dyDescent="0.25">
      <c r="B564" s="3" t="s">
        <v>36</v>
      </c>
      <c r="C564" s="3">
        <v>556</v>
      </c>
      <c r="D564" s="3">
        <v>556</v>
      </c>
      <c r="E564" s="10">
        <v>13.1</v>
      </c>
      <c r="F564" s="16">
        <f t="shared" si="104"/>
        <v>2.7777777777777925E-2</v>
      </c>
      <c r="G564" s="16">
        <f t="shared" si="96"/>
        <v>0.35000000000000053</v>
      </c>
      <c r="H564" s="16">
        <f t="shared" si="97"/>
        <v>39.583333333333542</v>
      </c>
      <c r="I564">
        <f t="shared" si="98"/>
        <v>118.82362500000001</v>
      </c>
      <c r="J564" s="18">
        <f t="shared" si="99"/>
        <v>4.2137550000000135E-2</v>
      </c>
      <c r="K564" s="16">
        <f t="shared" si="100"/>
        <v>158.44909588333354</v>
      </c>
      <c r="L564">
        <f t="shared" si="101"/>
        <v>55.457183559166822</v>
      </c>
      <c r="M564">
        <f t="shared" si="102"/>
        <v>0</v>
      </c>
      <c r="N564">
        <f t="shared" si="105"/>
        <v>654105.10925812204</v>
      </c>
      <c r="O564">
        <f t="shared" si="106"/>
        <v>2682.5616368099995</v>
      </c>
      <c r="P564">
        <f t="shared" si="103"/>
        <v>0</v>
      </c>
      <c r="Q564" s="19">
        <f t="shared" si="107"/>
        <v>1609.5369820860001</v>
      </c>
    </row>
    <row r="565" spans="2:17" x14ac:dyDescent="0.25">
      <c r="B565" s="3" t="s">
        <v>36</v>
      </c>
      <c r="C565" s="3">
        <v>557</v>
      </c>
      <c r="D565" s="3">
        <v>557</v>
      </c>
      <c r="E565" s="10">
        <v>13.3</v>
      </c>
      <c r="F565" s="16">
        <f t="shared" si="104"/>
        <v>9.7222222222222363E-2</v>
      </c>
      <c r="G565" s="16">
        <f t="shared" si="96"/>
        <v>0.59999999999999964</v>
      </c>
      <c r="H565" s="16">
        <f t="shared" si="97"/>
        <v>138.54166666666686</v>
      </c>
      <c r="I565">
        <f t="shared" si="98"/>
        <v>118.82362500000001</v>
      </c>
      <c r="J565" s="18">
        <f t="shared" si="99"/>
        <v>0.12383279999999988</v>
      </c>
      <c r="K565" s="16">
        <f t="shared" si="100"/>
        <v>257.48912446666685</v>
      </c>
      <c r="L565">
        <f t="shared" si="101"/>
        <v>154.49347468000002</v>
      </c>
      <c r="M565">
        <f t="shared" si="102"/>
        <v>0</v>
      </c>
      <c r="N565">
        <f t="shared" si="105"/>
        <v>654160.56644168124</v>
      </c>
      <c r="O565">
        <f t="shared" si="106"/>
        <v>2682.5616368099995</v>
      </c>
      <c r="P565">
        <f t="shared" si="103"/>
        <v>0</v>
      </c>
      <c r="Q565" s="19">
        <f t="shared" si="107"/>
        <v>1609.5369820860001</v>
      </c>
    </row>
    <row r="566" spans="2:17" x14ac:dyDescent="0.25">
      <c r="B566" s="3" t="s">
        <v>36</v>
      </c>
      <c r="C566" s="3">
        <v>558</v>
      </c>
      <c r="D566" s="3">
        <v>558</v>
      </c>
      <c r="E566" s="10">
        <v>13.8</v>
      </c>
      <c r="F566" s="16">
        <f t="shared" si="104"/>
        <v>0.16666666666666657</v>
      </c>
      <c r="G566" s="16">
        <f t="shared" si="96"/>
        <v>1.3499999999999996</v>
      </c>
      <c r="H566" s="16">
        <f t="shared" si="97"/>
        <v>237.49999999999986</v>
      </c>
      <c r="I566">
        <f t="shared" si="98"/>
        <v>118.82362500000001</v>
      </c>
      <c r="J566" s="18">
        <f t="shared" si="99"/>
        <v>0.62690354999999987</v>
      </c>
      <c r="K566" s="16">
        <f t="shared" si="100"/>
        <v>356.95052854999989</v>
      </c>
      <c r="L566">
        <f t="shared" si="101"/>
        <v>481.88321354249973</v>
      </c>
      <c r="M566">
        <f t="shared" si="102"/>
        <v>0</v>
      </c>
      <c r="N566">
        <f t="shared" si="105"/>
        <v>654315.05991636124</v>
      </c>
      <c r="O566">
        <f t="shared" si="106"/>
        <v>2682.5616368099995</v>
      </c>
      <c r="P566">
        <f t="shared" si="103"/>
        <v>0</v>
      </c>
      <c r="Q566" s="19">
        <f t="shared" si="107"/>
        <v>1609.5369820860001</v>
      </c>
    </row>
    <row r="567" spans="2:17" x14ac:dyDescent="0.25">
      <c r="B567" s="3" t="s">
        <v>36</v>
      </c>
      <c r="C567" s="3">
        <v>559</v>
      </c>
      <c r="D567" s="3">
        <v>559</v>
      </c>
      <c r="E567" s="10">
        <v>14.5</v>
      </c>
      <c r="F567" s="16">
        <f t="shared" si="104"/>
        <v>0.37499999999999989</v>
      </c>
      <c r="G567" s="16">
        <f t="shared" si="96"/>
        <v>1.25</v>
      </c>
      <c r="H567" s="16">
        <f t="shared" si="97"/>
        <v>534.37499999999989</v>
      </c>
      <c r="I567">
        <f t="shared" si="98"/>
        <v>118.82362500000001</v>
      </c>
      <c r="J567" s="18">
        <f t="shared" si="99"/>
        <v>0.53746875000000005</v>
      </c>
      <c r="K567" s="16">
        <f t="shared" si="100"/>
        <v>653.7360937499999</v>
      </c>
      <c r="L567">
        <f t="shared" si="101"/>
        <v>817.17011718749984</v>
      </c>
      <c r="M567">
        <f t="shared" si="102"/>
        <v>0</v>
      </c>
      <c r="N567">
        <f t="shared" si="105"/>
        <v>654796.94312990375</v>
      </c>
      <c r="O567">
        <f t="shared" si="106"/>
        <v>2682.5616368099995</v>
      </c>
      <c r="P567">
        <f t="shared" si="103"/>
        <v>0</v>
      </c>
      <c r="Q567" s="19">
        <f t="shared" si="107"/>
        <v>1609.5369820860001</v>
      </c>
    </row>
    <row r="568" spans="2:17" x14ac:dyDescent="0.25">
      <c r="B568" s="3" t="s">
        <v>36</v>
      </c>
      <c r="C568" s="3">
        <v>560</v>
      </c>
      <c r="D568" s="3">
        <v>560</v>
      </c>
      <c r="E568" s="10">
        <v>16.5</v>
      </c>
      <c r="F568" s="16">
        <f t="shared" si="104"/>
        <v>0.34722222222222221</v>
      </c>
      <c r="G568" s="16">
        <f t="shared" si="96"/>
        <v>0.25</v>
      </c>
      <c r="H568" s="16">
        <f t="shared" si="97"/>
        <v>494.79166666666663</v>
      </c>
      <c r="I568">
        <f t="shared" si="98"/>
        <v>118.82362500000001</v>
      </c>
      <c r="J568" s="18">
        <f t="shared" si="99"/>
        <v>2.1498750000000004E-2</v>
      </c>
      <c r="K568" s="16">
        <f t="shared" si="100"/>
        <v>613.6367904166666</v>
      </c>
      <c r="L568">
        <f t="shared" si="101"/>
        <v>153.40919760416665</v>
      </c>
      <c r="M568">
        <f t="shared" si="102"/>
        <v>0</v>
      </c>
      <c r="N568">
        <f t="shared" si="105"/>
        <v>655614.1132470913</v>
      </c>
      <c r="O568">
        <f t="shared" si="106"/>
        <v>2682.5616368099995</v>
      </c>
      <c r="P568">
        <f t="shared" si="103"/>
        <v>0</v>
      </c>
      <c r="Q568" s="19">
        <f t="shared" si="107"/>
        <v>1609.5369820860001</v>
      </c>
    </row>
    <row r="569" spans="2:17" x14ac:dyDescent="0.25">
      <c r="B569" s="3" t="s">
        <v>36</v>
      </c>
      <c r="C569" s="3">
        <v>561</v>
      </c>
      <c r="D569" s="3">
        <v>561</v>
      </c>
      <c r="E569" s="10">
        <v>17</v>
      </c>
      <c r="F569" s="16">
        <f t="shared" si="104"/>
        <v>6.9444444444444448E-2</v>
      </c>
      <c r="G569" s="16">
        <f t="shared" si="96"/>
        <v>0</v>
      </c>
      <c r="H569" s="16">
        <f t="shared" si="97"/>
        <v>98.958333333333343</v>
      </c>
      <c r="I569">
        <f t="shared" si="98"/>
        <v>118.82362500000001</v>
      </c>
      <c r="J569" s="18">
        <f t="shared" si="99"/>
        <v>0</v>
      </c>
      <c r="K569" s="16">
        <f t="shared" si="100"/>
        <v>217.78195833333336</v>
      </c>
      <c r="L569">
        <f t="shared" si="101"/>
        <v>0</v>
      </c>
      <c r="M569">
        <f t="shared" si="102"/>
        <v>0</v>
      </c>
      <c r="N569">
        <f t="shared" si="105"/>
        <v>655767.52244469547</v>
      </c>
      <c r="O569">
        <f t="shared" si="106"/>
        <v>2682.5616368099995</v>
      </c>
      <c r="P569">
        <f t="shared" si="103"/>
        <v>0</v>
      </c>
      <c r="Q569" s="19">
        <f t="shared" si="107"/>
        <v>1609.5369820860001</v>
      </c>
    </row>
    <row r="570" spans="2:17" x14ac:dyDescent="0.25">
      <c r="B570" s="3" t="s">
        <v>36</v>
      </c>
      <c r="C570" s="3">
        <v>562</v>
      </c>
      <c r="D570" s="3">
        <v>562</v>
      </c>
      <c r="E570" s="10">
        <v>17</v>
      </c>
      <c r="F570" s="16">
        <f t="shared" si="104"/>
        <v>0</v>
      </c>
      <c r="G570" s="16">
        <f t="shared" si="96"/>
        <v>-0.79999999999999982</v>
      </c>
      <c r="H570" s="16">
        <f t="shared" si="97"/>
        <v>0</v>
      </c>
      <c r="I570">
        <f t="shared" si="98"/>
        <v>118.82362500000001</v>
      </c>
      <c r="J570" s="18">
        <f t="shared" si="99"/>
        <v>0.22014719999999993</v>
      </c>
      <c r="K570" s="16">
        <f t="shared" si="100"/>
        <v>119.04377220000001</v>
      </c>
      <c r="L570">
        <f t="shared" si="101"/>
        <v>-95.235017759999991</v>
      </c>
      <c r="M570">
        <f t="shared" si="102"/>
        <v>-95.235017759999991</v>
      </c>
      <c r="N570">
        <f t="shared" si="105"/>
        <v>655767.52244469547</v>
      </c>
      <c r="O570">
        <f t="shared" si="106"/>
        <v>2777.7966545699996</v>
      </c>
      <c r="P570">
        <f t="shared" si="103"/>
        <v>57.141010655999992</v>
      </c>
      <c r="Q570" s="19">
        <f t="shared" si="107"/>
        <v>1666.677992742</v>
      </c>
    </row>
    <row r="571" spans="2:17" x14ac:dyDescent="0.25">
      <c r="B571" s="3" t="s">
        <v>36</v>
      </c>
      <c r="C571" s="3">
        <v>563</v>
      </c>
      <c r="D571" s="3">
        <v>563</v>
      </c>
      <c r="E571" s="10">
        <v>17</v>
      </c>
      <c r="F571" s="16">
        <f t="shared" si="104"/>
        <v>-0.22222222222222215</v>
      </c>
      <c r="G571" s="16">
        <f t="shared" si="96"/>
        <v>-3.45</v>
      </c>
      <c r="H571" s="16">
        <f t="shared" si="97"/>
        <v>-316.66666666666657</v>
      </c>
      <c r="I571">
        <f t="shared" si="98"/>
        <v>118.82362500000001</v>
      </c>
      <c r="J571" s="18">
        <f t="shared" si="99"/>
        <v>4.0942219500000014</v>
      </c>
      <c r="K571" s="16">
        <f t="shared" si="100"/>
        <v>-193.74881971666659</v>
      </c>
      <c r="L571">
        <f t="shared" si="101"/>
        <v>668.43342802249981</v>
      </c>
      <c r="M571">
        <f t="shared" si="102"/>
        <v>0</v>
      </c>
      <c r="N571">
        <f t="shared" si="105"/>
        <v>655767.52244469547</v>
      </c>
      <c r="O571">
        <f t="shared" si="106"/>
        <v>2777.7966545699996</v>
      </c>
      <c r="P571">
        <f t="shared" si="103"/>
        <v>0</v>
      </c>
      <c r="Q571" s="19">
        <f t="shared" si="107"/>
        <v>1666.677992742</v>
      </c>
    </row>
    <row r="572" spans="2:17" x14ac:dyDescent="0.25">
      <c r="B572" s="3" t="s">
        <v>36</v>
      </c>
      <c r="C572" s="3">
        <v>564</v>
      </c>
      <c r="D572" s="3">
        <v>564</v>
      </c>
      <c r="E572" s="10">
        <v>15.4</v>
      </c>
      <c r="F572" s="16">
        <f t="shared" si="104"/>
        <v>-0.95833333333333337</v>
      </c>
      <c r="G572" s="16">
        <f t="shared" si="96"/>
        <v>-5.3000000000000007</v>
      </c>
      <c r="H572" s="16">
        <f t="shared" si="97"/>
        <v>-1365.625</v>
      </c>
      <c r="I572">
        <f t="shared" si="98"/>
        <v>118.82362500000001</v>
      </c>
      <c r="J572" s="18">
        <f t="shared" si="99"/>
        <v>9.6623982000000037</v>
      </c>
      <c r="K572" s="16">
        <f t="shared" si="100"/>
        <v>-1237.1389767999999</v>
      </c>
      <c r="L572">
        <f t="shared" si="101"/>
        <v>6556.8365770400005</v>
      </c>
      <c r="M572">
        <f t="shared" si="102"/>
        <v>0</v>
      </c>
      <c r="N572">
        <f t="shared" si="105"/>
        <v>656435.95587271801</v>
      </c>
      <c r="O572">
        <f t="shared" si="106"/>
        <v>2777.7966545699996</v>
      </c>
      <c r="P572">
        <f t="shared" si="103"/>
        <v>0</v>
      </c>
      <c r="Q572" s="19">
        <f t="shared" si="107"/>
        <v>1666.677992742</v>
      </c>
    </row>
    <row r="573" spans="2:17" x14ac:dyDescent="0.25">
      <c r="B573" s="3" t="s">
        <v>36</v>
      </c>
      <c r="C573" s="3">
        <v>565</v>
      </c>
      <c r="D573" s="3">
        <v>565</v>
      </c>
      <c r="E573" s="10">
        <v>10.1</v>
      </c>
      <c r="F573" s="16">
        <f t="shared" si="104"/>
        <v>-1.4722222222222223</v>
      </c>
      <c r="G573" s="16">
        <f t="shared" si="96"/>
        <v>-5.05</v>
      </c>
      <c r="H573" s="16">
        <f t="shared" si="97"/>
        <v>-2097.916666666667</v>
      </c>
      <c r="I573">
        <f t="shared" si="98"/>
        <v>118.82362500000001</v>
      </c>
      <c r="J573" s="18">
        <f t="shared" si="99"/>
        <v>8.7723499500000006</v>
      </c>
      <c r="K573" s="16">
        <f t="shared" si="100"/>
        <v>-1970.3206917166669</v>
      </c>
      <c r="L573">
        <f t="shared" si="101"/>
        <v>9950.119493169168</v>
      </c>
      <c r="M573">
        <f t="shared" si="102"/>
        <v>0</v>
      </c>
      <c r="N573">
        <f t="shared" si="105"/>
        <v>662992.79244975804</v>
      </c>
      <c r="O573">
        <f t="shared" si="106"/>
        <v>2777.7966545699996</v>
      </c>
      <c r="P573">
        <f t="shared" si="103"/>
        <v>0</v>
      </c>
      <c r="Q573" s="19">
        <f t="shared" si="107"/>
        <v>1666.677992742</v>
      </c>
    </row>
    <row r="574" spans="2:17" x14ac:dyDescent="0.25">
      <c r="B574" s="3" t="s">
        <v>36</v>
      </c>
      <c r="C574" s="3">
        <v>566</v>
      </c>
      <c r="D574" s="3">
        <v>566</v>
      </c>
      <c r="E574" s="10">
        <v>4.8</v>
      </c>
      <c r="F574" s="16">
        <f t="shared" si="104"/>
        <v>-1.4027777777777777</v>
      </c>
      <c r="G574" s="16">
        <f t="shared" si="96"/>
        <v>-2.4</v>
      </c>
      <c r="H574" s="16">
        <f t="shared" si="97"/>
        <v>-1998.9583333333333</v>
      </c>
      <c r="I574">
        <f t="shared" si="98"/>
        <v>118.82362500000001</v>
      </c>
      <c r="J574" s="18">
        <f t="shared" si="99"/>
        <v>1.9813248000000003</v>
      </c>
      <c r="K574" s="16">
        <f t="shared" si="100"/>
        <v>-1878.1533835333332</v>
      </c>
      <c r="L574">
        <f t="shared" si="101"/>
        <v>4507.5681204799994</v>
      </c>
      <c r="M574">
        <f t="shared" si="102"/>
        <v>0</v>
      </c>
      <c r="N574">
        <f t="shared" si="105"/>
        <v>672942.91194292717</v>
      </c>
      <c r="O574">
        <f t="shared" si="106"/>
        <v>2777.7966545699996</v>
      </c>
      <c r="P574">
        <f t="shared" si="103"/>
        <v>0</v>
      </c>
      <c r="Q574" s="19">
        <f t="shared" si="107"/>
        <v>1666.677992742</v>
      </c>
    </row>
    <row r="575" spans="2:17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104"/>
        <v>-0.66666666666666663</v>
      </c>
      <c r="G575" s="16">
        <f t="shared" si="96"/>
        <v>0</v>
      </c>
      <c r="H575" s="16">
        <f t="shared" si="97"/>
        <v>-950</v>
      </c>
      <c r="I575">
        <f t="shared" si="98"/>
        <v>118.82362500000001</v>
      </c>
      <c r="J575" s="18">
        <f t="shared" si="99"/>
        <v>0</v>
      </c>
      <c r="K575" s="16">
        <f t="shared" si="100"/>
        <v>-831.17637500000001</v>
      </c>
      <c r="L575">
        <f t="shared" si="101"/>
        <v>0</v>
      </c>
      <c r="M575">
        <f t="shared" si="102"/>
        <v>0</v>
      </c>
      <c r="N575">
        <f t="shared" si="105"/>
        <v>677450.48006340722</v>
      </c>
      <c r="O575">
        <f t="shared" si="106"/>
        <v>2777.7966545699996</v>
      </c>
      <c r="P575">
        <f t="shared" si="103"/>
        <v>0</v>
      </c>
      <c r="Q575" s="19">
        <f t="shared" si="107"/>
        <v>1666.677992742</v>
      </c>
    </row>
    <row r="576" spans="2:17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104"/>
        <v>0</v>
      </c>
      <c r="G576" s="16">
        <f t="shared" si="96"/>
        <v>0</v>
      </c>
      <c r="H576" s="16">
        <f t="shared" si="97"/>
        <v>0</v>
      </c>
      <c r="I576">
        <f t="shared" si="98"/>
        <v>118.82362500000001</v>
      </c>
      <c r="J576" s="18">
        <f t="shared" si="99"/>
        <v>0</v>
      </c>
      <c r="K576" s="16">
        <f t="shared" si="100"/>
        <v>118.82362500000001</v>
      </c>
      <c r="L576">
        <f t="shared" si="101"/>
        <v>0</v>
      </c>
      <c r="M576">
        <f t="shared" si="102"/>
        <v>0</v>
      </c>
      <c r="N576">
        <f t="shared" si="105"/>
        <v>677450.48006340722</v>
      </c>
      <c r="O576">
        <f t="shared" si="106"/>
        <v>2777.7966545699996</v>
      </c>
      <c r="P576">
        <f t="shared" si="103"/>
        <v>0</v>
      </c>
      <c r="Q576" s="19">
        <f t="shared" si="107"/>
        <v>1666.677992742</v>
      </c>
    </row>
    <row r="577" spans="2:17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104"/>
        <v>0</v>
      </c>
      <c r="G577" s="16">
        <f t="shared" si="96"/>
        <v>0</v>
      </c>
      <c r="H577" s="16">
        <f t="shared" si="97"/>
        <v>0</v>
      </c>
      <c r="I577">
        <f t="shared" si="98"/>
        <v>118.82362500000001</v>
      </c>
      <c r="J577" s="18">
        <f t="shared" si="99"/>
        <v>0</v>
      </c>
      <c r="K577" s="16">
        <f t="shared" si="100"/>
        <v>118.82362500000001</v>
      </c>
      <c r="L577">
        <f t="shared" si="101"/>
        <v>0</v>
      </c>
      <c r="M577">
        <f t="shared" si="102"/>
        <v>0</v>
      </c>
      <c r="N577">
        <f t="shared" si="105"/>
        <v>677450.48006340722</v>
      </c>
      <c r="O577">
        <f t="shared" si="106"/>
        <v>2777.7966545699996</v>
      </c>
      <c r="P577">
        <f t="shared" si="103"/>
        <v>0</v>
      </c>
      <c r="Q577" s="19">
        <f t="shared" si="107"/>
        <v>1666.677992742</v>
      </c>
    </row>
    <row r="578" spans="2:17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104"/>
        <v>0</v>
      </c>
      <c r="G578" s="16">
        <f t="shared" si="96"/>
        <v>0</v>
      </c>
      <c r="H578" s="16">
        <f t="shared" si="97"/>
        <v>0</v>
      </c>
      <c r="I578">
        <f t="shared" si="98"/>
        <v>118.82362500000001</v>
      </c>
      <c r="J578" s="18">
        <f t="shared" si="99"/>
        <v>0</v>
      </c>
      <c r="K578" s="16">
        <f t="shared" si="100"/>
        <v>118.82362500000001</v>
      </c>
      <c r="L578">
        <f t="shared" si="101"/>
        <v>0</v>
      </c>
      <c r="M578">
        <f t="shared" si="102"/>
        <v>0</v>
      </c>
      <c r="N578">
        <f t="shared" si="105"/>
        <v>677450.48006340722</v>
      </c>
      <c r="O578">
        <f t="shared" si="106"/>
        <v>2777.7966545699996</v>
      </c>
      <c r="P578">
        <f t="shared" si="103"/>
        <v>0</v>
      </c>
      <c r="Q578" s="19">
        <f t="shared" si="107"/>
        <v>1666.677992742</v>
      </c>
    </row>
    <row r="579" spans="2:17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104"/>
        <v>0</v>
      </c>
      <c r="G579" s="16">
        <f t="shared" si="96"/>
        <v>0</v>
      </c>
      <c r="H579" s="16">
        <f t="shared" si="97"/>
        <v>0</v>
      </c>
      <c r="I579">
        <f t="shared" si="98"/>
        <v>118.82362500000001</v>
      </c>
      <c r="J579" s="18">
        <f t="shared" si="99"/>
        <v>0</v>
      </c>
      <c r="K579" s="16">
        <f t="shared" si="100"/>
        <v>118.82362500000001</v>
      </c>
      <c r="L579">
        <f t="shared" si="101"/>
        <v>0</v>
      </c>
      <c r="M579">
        <f t="shared" si="102"/>
        <v>0</v>
      </c>
      <c r="N579">
        <f t="shared" si="105"/>
        <v>677450.48006340722</v>
      </c>
      <c r="O579">
        <f t="shared" si="106"/>
        <v>2777.7966545699996</v>
      </c>
      <c r="P579">
        <f t="shared" si="103"/>
        <v>0</v>
      </c>
      <c r="Q579" s="19">
        <f t="shared" si="107"/>
        <v>1666.677992742</v>
      </c>
    </row>
    <row r="580" spans="2:17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104"/>
        <v>0</v>
      </c>
      <c r="G580" s="16">
        <f t="shared" si="96"/>
        <v>0</v>
      </c>
      <c r="H580" s="16">
        <f t="shared" si="97"/>
        <v>0</v>
      </c>
      <c r="I580">
        <f t="shared" si="98"/>
        <v>118.82362500000001</v>
      </c>
      <c r="J580" s="18">
        <f t="shared" si="99"/>
        <v>0</v>
      </c>
      <c r="K580" s="16">
        <f t="shared" si="100"/>
        <v>118.82362500000001</v>
      </c>
      <c r="L580">
        <f t="shared" si="101"/>
        <v>0</v>
      </c>
      <c r="M580">
        <f t="shared" si="102"/>
        <v>0</v>
      </c>
      <c r="N580">
        <f t="shared" si="105"/>
        <v>677450.48006340722</v>
      </c>
      <c r="O580">
        <f t="shared" si="106"/>
        <v>2777.7966545699996</v>
      </c>
      <c r="P580">
        <f t="shared" si="103"/>
        <v>0</v>
      </c>
      <c r="Q580" s="19">
        <f t="shared" si="107"/>
        <v>1666.677992742</v>
      </c>
    </row>
    <row r="581" spans="2:17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104"/>
        <v>0</v>
      </c>
      <c r="G581" s="16">
        <f t="shared" si="96"/>
        <v>0</v>
      </c>
      <c r="H581" s="16">
        <f t="shared" si="97"/>
        <v>0</v>
      </c>
      <c r="I581">
        <f t="shared" si="98"/>
        <v>118.82362500000001</v>
      </c>
      <c r="J581" s="18">
        <f t="shared" si="99"/>
        <v>0</v>
      </c>
      <c r="K581" s="16">
        <f t="shared" si="100"/>
        <v>118.82362500000001</v>
      </c>
      <c r="L581">
        <f t="shared" si="101"/>
        <v>0</v>
      </c>
      <c r="M581">
        <f t="shared" si="102"/>
        <v>0</v>
      </c>
      <c r="N581">
        <f t="shared" si="105"/>
        <v>677450.48006340722</v>
      </c>
      <c r="O581">
        <f t="shared" si="106"/>
        <v>2777.7966545699996</v>
      </c>
      <c r="P581">
        <f t="shared" si="103"/>
        <v>0</v>
      </c>
      <c r="Q581" s="19">
        <f t="shared" si="107"/>
        <v>1666.677992742</v>
      </c>
    </row>
    <row r="582" spans="2:17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104"/>
        <v>0</v>
      </c>
      <c r="G582" s="16">
        <f t="shared" si="96"/>
        <v>0</v>
      </c>
      <c r="H582" s="16">
        <f t="shared" si="97"/>
        <v>0</v>
      </c>
      <c r="I582">
        <f t="shared" si="98"/>
        <v>118.82362500000001</v>
      </c>
      <c r="J582" s="18">
        <f t="shared" si="99"/>
        <v>0</v>
      </c>
      <c r="K582" s="16">
        <f t="shared" si="100"/>
        <v>118.82362500000001</v>
      </c>
      <c r="L582">
        <f t="shared" si="101"/>
        <v>0</v>
      </c>
      <c r="M582">
        <f t="shared" si="102"/>
        <v>0</v>
      </c>
      <c r="N582">
        <f t="shared" si="105"/>
        <v>677450.48006340722</v>
      </c>
      <c r="O582">
        <f t="shared" si="106"/>
        <v>2777.7966545699996</v>
      </c>
      <c r="P582">
        <f t="shared" si="103"/>
        <v>0</v>
      </c>
      <c r="Q582" s="19">
        <f t="shared" si="107"/>
        <v>1666.677992742</v>
      </c>
    </row>
    <row r="583" spans="2:17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104"/>
        <v>0</v>
      </c>
      <c r="G583" s="16">
        <f t="shared" si="96"/>
        <v>0</v>
      </c>
      <c r="H583" s="16">
        <f t="shared" si="97"/>
        <v>0</v>
      </c>
      <c r="I583">
        <f t="shared" si="98"/>
        <v>118.82362500000001</v>
      </c>
      <c r="J583" s="18">
        <f t="shared" si="99"/>
        <v>0</v>
      </c>
      <c r="K583" s="16">
        <f t="shared" si="100"/>
        <v>118.82362500000001</v>
      </c>
      <c r="L583">
        <f t="shared" si="101"/>
        <v>0</v>
      </c>
      <c r="M583">
        <f t="shared" si="102"/>
        <v>0</v>
      </c>
      <c r="N583">
        <f t="shared" si="105"/>
        <v>677450.48006340722</v>
      </c>
      <c r="O583">
        <f t="shared" si="106"/>
        <v>2777.7966545699996</v>
      </c>
      <c r="P583">
        <f t="shared" si="103"/>
        <v>0</v>
      </c>
      <c r="Q583" s="19">
        <f t="shared" si="107"/>
        <v>1666.677992742</v>
      </c>
    </row>
    <row r="584" spans="2:17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104"/>
        <v>0</v>
      </c>
      <c r="G584" s="16">
        <f t="shared" si="96"/>
        <v>0</v>
      </c>
      <c r="H584" s="16">
        <f t="shared" si="97"/>
        <v>0</v>
      </c>
      <c r="I584">
        <f t="shared" si="98"/>
        <v>118.82362500000001</v>
      </c>
      <c r="J584" s="18">
        <f t="shared" si="99"/>
        <v>0</v>
      </c>
      <c r="K584" s="16">
        <f t="shared" si="100"/>
        <v>118.82362500000001</v>
      </c>
      <c r="L584">
        <f t="shared" si="101"/>
        <v>0</v>
      </c>
      <c r="M584">
        <f t="shared" si="102"/>
        <v>0</v>
      </c>
      <c r="N584">
        <f t="shared" si="105"/>
        <v>677450.48006340722</v>
      </c>
      <c r="O584">
        <f t="shared" si="106"/>
        <v>2777.7966545699996</v>
      </c>
      <c r="P584">
        <f t="shared" si="103"/>
        <v>0</v>
      </c>
      <c r="Q584" s="19">
        <f t="shared" si="107"/>
        <v>1666.677992742</v>
      </c>
    </row>
    <row r="585" spans="2:17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104"/>
        <v>0</v>
      </c>
      <c r="G585" s="16">
        <f t="shared" ref="G585:G648" si="108">($E587-$E585)/2</f>
        <v>0</v>
      </c>
      <c r="H585" s="16">
        <f t="shared" ref="H585:H648" si="109">$I$4*F585</f>
        <v>0</v>
      </c>
      <c r="I585">
        <f t="shared" ref="I585:I648" si="110">$K$4*$I$4*9.81</f>
        <v>118.82362500000001</v>
      </c>
      <c r="J585" s="18">
        <f t="shared" ref="J585:J648" si="111">0.5*$M$4*$L$4*$J$4*(G585^2)</f>
        <v>0</v>
      </c>
      <c r="K585" s="16">
        <f t="shared" ref="K585:K648" si="112">H585+I585+J585</f>
        <v>118.82362500000001</v>
      </c>
      <c r="L585">
        <f t="shared" ref="L585:L648" si="113">K585*G585</f>
        <v>0</v>
      </c>
      <c r="M585">
        <f t="shared" ref="M585:M648" si="114">IF(L585&lt;0,L585,0)</f>
        <v>0</v>
      </c>
      <c r="N585">
        <f t="shared" si="105"/>
        <v>677450.48006340722</v>
      </c>
      <c r="O585">
        <f t="shared" si="106"/>
        <v>2777.7966545699996</v>
      </c>
      <c r="P585">
        <f t="shared" ref="P585:P648" si="115">$O$4*ABS(M585)</f>
        <v>0</v>
      </c>
      <c r="Q585" s="19">
        <f t="shared" si="107"/>
        <v>1666.677992742</v>
      </c>
    </row>
    <row r="586" spans="2:17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ref="F586:F649" si="116">($E587-$E585)/2/3.6</f>
        <v>0</v>
      </c>
      <c r="G586" s="16">
        <f t="shared" si="108"/>
        <v>0</v>
      </c>
      <c r="H586" s="16">
        <f t="shared" si="109"/>
        <v>0</v>
      </c>
      <c r="I586">
        <f t="shared" si="110"/>
        <v>118.82362500000001</v>
      </c>
      <c r="J586" s="18">
        <f t="shared" si="111"/>
        <v>0</v>
      </c>
      <c r="K586" s="16">
        <f t="shared" si="112"/>
        <v>118.82362500000001</v>
      </c>
      <c r="L586">
        <f t="shared" si="113"/>
        <v>0</v>
      </c>
      <c r="M586">
        <f t="shared" si="114"/>
        <v>0</v>
      </c>
      <c r="N586">
        <f t="shared" ref="N586:N649" si="117">N585+(MAX(L585,0))</f>
        <v>677450.48006340722</v>
      </c>
      <c r="O586">
        <f t="shared" ref="O586:O649" si="118">O585+ABS(M586)*1</f>
        <v>2777.7966545699996</v>
      </c>
      <c r="P586">
        <f t="shared" si="115"/>
        <v>0</v>
      </c>
      <c r="Q586" s="19">
        <f t="shared" ref="Q586:Q649" si="119">Q585+P586*1</f>
        <v>1666.677992742</v>
      </c>
    </row>
    <row r="587" spans="2:17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116"/>
        <v>0</v>
      </c>
      <c r="G587" s="16">
        <f t="shared" si="108"/>
        <v>0</v>
      </c>
      <c r="H587" s="16">
        <f t="shared" si="109"/>
        <v>0</v>
      </c>
      <c r="I587">
        <f t="shared" si="110"/>
        <v>118.82362500000001</v>
      </c>
      <c r="J587" s="18">
        <f t="shared" si="111"/>
        <v>0</v>
      </c>
      <c r="K587" s="16">
        <f t="shared" si="112"/>
        <v>118.82362500000001</v>
      </c>
      <c r="L587">
        <f t="shared" si="113"/>
        <v>0</v>
      </c>
      <c r="M587">
        <f t="shared" si="114"/>
        <v>0</v>
      </c>
      <c r="N587">
        <f t="shared" si="117"/>
        <v>677450.48006340722</v>
      </c>
      <c r="O587">
        <f t="shared" si="118"/>
        <v>2777.7966545699996</v>
      </c>
      <c r="P587">
        <f t="shared" si="115"/>
        <v>0</v>
      </c>
      <c r="Q587" s="19">
        <f t="shared" si="119"/>
        <v>1666.677992742</v>
      </c>
    </row>
    <row r="588" spans="2:17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116"/>
        <v>0</v>
      </c>
      <c r="G588" s="16">
        <f t="shared" si="108"/>
        <v>0</v>
      </c>
      <c r="H588" s="16">
        <f t="shared" si="109"/>
        <v>0</v>
      </c>
      <c r="I588">
        <f t="shared" si="110"/>
        <v>118.82362500000001</v>
      </c>
      <c r="J588" s="18">
        <f t="shared" si="111"/>
        <v>0</v>
      </c>
      <c r="K588" s="16">
        <f t="shared" si="112"/>
        <v>118.82362500000001</v>
      </c>
      <c r="L588">
        <f t="shared" si="113"/>
        <v>0</v>
      </c>
      <c r="M588">
        <f t="shared" si="114"/>
        <v>0</v>
      </c>
      <c r="N588">
        <f t="shared" si="117"/>
        <v>677450.48006340722</v>
      </c>
      <c r="O588">
        <f t="shared" si="118"/>
        <v>2777.7966545699996</v>
      </c>
      <c r="P588">
        <f t="shared" si="115"/>
        <v>0</v>
      </c>
      <c r="Q588" s="19">
        <f t="shared" si="119"/>
        <v>1666.677992742</v>
      </c>
    </row>
    <row r="589" spans="2:17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116"/>
        <v>0</v>
      </c>
      <c r="G589" s="16">
        <f t="shared" si="108"/>
        <v>0</v>
      </c>
      <c r="H589" s="16">
        <f t="shared" si="109"/>
        <v>0</v>
      </c>
      <c r="I589">
        <f t="shared" si="110"/>
        <v>118.82362500000001</v>
      </c>
      <c r="J589" s="18">
        <f t="shared" si="111"/>
        <v>0</v>
      </c>
      <c r="K589" s="16">
        <f t="shared" si="112"/>
        <v>118.82362500000001</v>
      </c>
      <c r="L589">
        <f t="shared" si="113"/>
        <v>0</v>
      </c>
      <c r="M589">
        <f t="shared" si="114"/>
        <v>0</v>
      </c>
      <c r="N589">
        <f t="shared" si="117"/>
        <v>677450.48006340722</v>
      </c>
      <c r="O589">
        <f t="shared" si="118"/>
        <v>2777.7966545699996</v>
      </c>
      <c r="P589">
        <f t="shared" si="115"/>
        <v>0</v>
      </c>
      <c r="Q589" s="19">
        <f t="shared" si="119"/>
        <v>1666.677992742</v>
      </c>
    </row>
    <row r="590" spans="2:17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116"/>
        <v>0</v>
      </c>
      <c r="G590" s="16">
        <f t="shared" si="108"/>
        <v>0</v>
      </c>
      <c r="H590" s="16">
        <f t="shared" si="109"/>
        <v>0</v>
      </c>
      <c r="I590">
        <f t="shared" si="110"/>
        <v>118.82362500000001</v>
      </c>
      <c r="J590" s="18">
        <f t="shared" si="111"/>
        <v>0</v>
      </c>
      <c r="K590" s="16">
        <f t="shared" si="112"/>
        <v>118.82362500000001</v>
      </c>
      <c r="L590">
        <f t="shared" si="113"/>
        <v>0</v>
      </c>
      <c r="M590">
        <f t="shared" si="114"/>
        <v>0</v>
      </c>
      <c r="N590">
        <f t="shared" si="117"/>
        <v>677450.48006340722</v>
      </c>
      <c r="O590">
        <f t="shared" si="118"/>
        <v>2777.7966545699996</v>
      </c>
      <c r="P590">
        <f t="shared" si="115"/>
        <v>0</v>
      </c>
      <c r="Q590" s="19">
        <f t="shared" si="119"/>
        <v>1666.677992742</v>
      </c>
    </row>
    <row r="591" spans="2:17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116"/>
        <v>0</v>
      </c>
      <c r="G591" s="16">
        <f t="shared" si="108"/>
        <v>0</v>
      </c>
      <c r="H591" s="16">
        <f t="shared" si="109"/>
        <v>0</v>
      </c>
      <c r="I591">
        <f t="shared" si="110"/>
        <v>118.82362500000001</v>
      </c>
      <c r="J591" s="18">
        <f t="shared" si="111"/>
        <v>0</v>
      </c>
      <c r="K591" s="16">
        <f t="shared" si="112"/>
        <v>118.82362500000001</v>
      </c>
      <c r="L591">
        <f t="shared" si="113"/>
        <v>0</v>
      </c>
      <c r="M591">
        <f t="shared" si="114"/>
        <v>0</v>
      </c>
      <c r="N591">
        <f t="shared" si="117"/>
        <v>677450.48006340722</v>
      </c>
      <c r="O591">
        <f t="shared" si="118"/>
        <v>2777.7966545699996</v>
      </c>
      <c r="P591">
        <f t="shared" si="115"/>
        <v>0</v>
      </c>
      <c r="Q591" s="19">
        <f t="shared" si="119"/>
        <v>1666.677992742</v>
      </c>
    </row>
    <row r="592" spans="2:17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116"/>
        <v>0</v>
      </c>
      <c r="G592" s="16">
        <f t="shared" si="108"/>
        <v>0</v>
      </c>
      <c r="H592" s="16">
        <f t="shared" si="109"/>
        <v>0</v>
      </c>
      <c r="I592">
        <f t="shared" si="110"/>
        <v>118.82362500000001</v>
      </c>
      <c r="J592" s="18">
        <f t="shared" si="111"/>
        <v>0</v>
      </c>
      <c r="K592" s="16">
        <f t="shared" si="112"/>
        <v>118.82362500000001</v>
      </c>
      <c r="L592">
        <f t="shared" si="113"/>
        <v>0</v>
      </c>
      <c r="M592">
        <f t="shared" si="114"/>
        <v>0</v>
      </c>
      <c r="N592">
        <f t="shared" si="117"/>
        <v>677450.48006340722</v>
      </c>
      <c r="O592">
        <f t="shared" si="118"/>
        <v>2777.7966545699996</v>
      </c>
      <c r="P592">
        <f t="shared" si="115"/>
        <v>0</v>
      </c>
      <c r="Q592" s="19">
        <f t="shared" si="119"/>
        <v>1666.677992742</v>
      </c>
    </row>
    <row r="593" spans="2:17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116"/>
        <v>0</v>
      </c>
      <c r="G593" s="16">
        <f t="shared" si="108"/>
        <v>0</v>
      </c>
      <c r="H593" s="16">
        <f t="shared" si="109"/>
        <v>0</v>
      </c>
      <c r="I593">
        <f t="shared" si="110"/>
        <v>118.82362500000001</v>
      </c>
      <c r="J593" s="18">
        <f t="shared" si="111"/>
        <v>0</v>
      </c>
      <c r="K593" s="16">
        <f t="shared" si="112"/>
        <v>118.82362500000001</v>
      </c>
      <c r="L593">
        <f t="shared" si="113"/>
        <v>0</v>
      </c>
      <c r="M593">
        <f t="shared" si="114"/>
        <v>0</v>
      </c>
      <c r="N593">
        <f t="shared" si="117"/>
        <v>677450.48006340722</v>
      </c>
      <c r="O593">
        <f t="shared" si="118"/>
        <v>2777.7966545699996</v>
      </c>
      <c r="P593">
        <f t="shared" si="115"/>
        <v>0</v>
      </c>
      <c r="Q593" s="19">
        <f t="shared" si="119"/>
        <v>1666.677992742</v>
      </c>
    </row>
    <row r="594" spans="2:17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116"/>
        <v>0</v>
      </c>
      <c r="G594" s="16">
        <f t="shared" si="108"/>
        <v>0</v>
      </c>
      <c r="H594" s="16">
        <f t="shared" si="109"/>
        <v>0</v>
      </c>
      <c r="I594">
        <f t="shared" si="110"/>
        <v>118.82362500000001</v>
      </c>
      <c r="J594" s="18">
        <f t="shared" si="111"/>
        <v>0</v>
      </c>
      <c r="K594" s="16">
        <f t="shared" si="112"/>
        <v>118.82362500000001</v>
      </c>
      <c r="L594">
        <f t="shared" si="113"/>
        <v>0</v>
      </c>
      <c r="M594">
        <f t="shared" si="114"/>
        <v>0</v>
      </c>
      <c r="N594">
        <f t="shared" si="117"/>
        <v>677450.48006340722</v>
      </c>
      <c r="O594">
        <f t="shared" si="118"/>
        <v>2777.7966545699996</v>
      </c>
      <c r="P594">
        <f t="shared" si="115"/>
        <v>0</v>
      </c>
      <c r="Q594" s="19">
        <f t="shared" si="119"/>
        <v>1666.677992742</v>
      </c>
    </row>
    <row r="595" spans="2:17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116"/>
        <v>0</v>
      </c>
      <c r="G595" s="16">
        <f t="shared" si="108"/>
        <v>0</v>
      </c>
      <c r="H595" s="16">
        <f t="shared" si="109"/>
        <v>0</v>
      </c>
      <c r="I595">
        <f t="shared" si="110"/>
        <v>118.82362500000001</v>
      </c>
      <c r="J595" s="18">
        <f t="shared" si="111"/>
        <v>0</v>
      </c>
      <c r="K595" s="16">
        <f t="shared" si="112"/>
        <v>118.82362500000001</v>
      </c>
      <c r="L595">
        <f t="shared" si="113"/>
        <v>0</v>
      </c>
      <c r="M595">
        <f t="shared" si="114"/>
        <v>0</v>
      </c>
      <c r="N595">
        <f t="shared" si="117"/>
        <v>677450.48006340722</v>
      </c>
      <c r="O595">
        <f t="shared" si="118"/>
        <v>2777.7966545699996</v>
      </c>
      <c r="P595">
        <f t="shared" si="115"/>
        <v>0</v>
      </c>
      <c r="Q595" s="19">
        <f t="shared" si="119"/>
        <v>1666.677992742</v>
      </c>
    </row>
    <row r="596" spans="2:17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116"/>
        <v>0</v>
      </c>
      <c r="G596" s="16">
        <f t="shared" si="108"/>
        <v>0</v>
      </c>
      <c r="H596" s="16">
        <f t="shared" si="109"/>
        <v>0</v>
      </c>
      <c r="I596">
        <f t="shared" si="110"/>
        <v>118.82362500000001</v>
      </c>
      <c r="J596" s="18">
        <f t="shared" si="111"/>
        <v>0</v>
      </c>
      <c r="K596" s="16">
        <f t="shared" si="112"/>
        <v>118.82362500000001</v>
      </c>
      <c r="L596">
        <f t="shared" si="113"/>
        <v>0</v>
      </c>
      <c r="M596">
        <f t="shared" si="114"/>
        <v>0</v>
      </c>
      <c r="N596">
        <f t="shared" si="117"/>
        <v>677450.48006340722</v>
      </c>
      <c r="O596">
        <f t="shared" si="118"/>
        <v>2777.7966545699996</v>
      </c>
      <c r="P596">
        <f t="shared" si="115"/>
        <v>0</v>
      </c>
      <c r="Q596" s="19">
        <f t="shared" si="119"/>
        <v>1666.677992742</v>
      </c>
    </row>
    <row r="597" spans="2:17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16"/>
        <v>0</v>
      </c>
      <c r="G597" s="16">
        <f t="shared" si="108"/>
        <v>0</v>
      </c>
      <c r="H597" s="16">
        <f t="shared" si="109"/>
        <v>0</v>
      </c>
      <c r="I597">
        <f t="shared" si="110"/>
        <v>118.82362500000001</v>
      </c>
      <c r="J597" s="18">
        <f t="shared" si="111"/>
        <v>0</v>
      </c>
      <c r="K597" s="16">
        <f t="shared" si="112"/>
        <v>118.82362500000001</v>
      </c>
      <c r="L597">
        <f t="shared" si="113"/>
        <v>0</v>
      </c>
      <c r="M597">
        <f t="shared" si="114"/>
        <v>0</v>
      </c>
      <c r="N597">
        <f t="shared" si="117"/>
        <v>677450.48006340722</v>
      </c>
      <c r="O597">
        <f t="shared" si="118"/>
        <v>2777.7966545699996</v>
      </c>
      <c r="P597">
        <f t="shared" si="115"/>
        <v>0</v>
      </c>
      <c r="Q597" s="19">
        <f t="shared" si="119"/>
        <v>1666.677992742</v>
      </c>
    </row>
    <row r="598" spans="2:17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16"/>
        <v>0</v>
      </c>
      <c r="G598" s="16">
        <f t="shared" si="108"/>
        <v>0</v>
      </c>
      <c r="H598" s="16">
        <f t="shared" si="109"/>
        <v>0</v>
      </c>
      <c r="I598">
        <f t="shared" si="110"/>
        <v>118.82362500000001</v>
      </c>
      <c r="J598" s="18">
        <f t="shared" si="111"/>
        <v>0</v>
      </c>
      <c r="K598" s="16">
        <f t="shared" si="112"/>
        <v>118.82362500000001</v>
      </c>
      <c r="L598">
        <f t="shared" si="113"/>
        <v>0</v>
      </c>
      <c r="M598">
        <f t="shared" si="114"/>
        <v>0</v>
      </c>
      <c r="N598">
        <f t="shared" si="117"/>
        <v>677450.48006340722</v>
      </c>
      <c r="O598">
        <f t="shared" si="118"/>
        <v>2777.7966545699996</v>
      </c>
      <c r="P598">
        <f t="shared" si="115"/>
        <v>0</v>
      </c>
      <c r="Q598" s="19">
        <f t="shared" si="119"/>
        <v>1666.677992742</v>
      </c>
    </row>
    <row r="599" spans="2:17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16"/>
        <v>0</v>
      </c>
      <c r="G599" s="16">
        <f t="shared" si="108"/>
        <v>0</v>
      </c>
      <c r="H599" s="16">
        <f t="shared" si="109"/>
        <v>0</v>
      </c>
      <c r="I599">
        <f t="shared" si="110"/>
        <v>118.82362500000001</v>
      </c>
      <c r="J599" s="18">
        <f t="shared" si="111"/>
        <v>0</v>
      </c>
      <c r="K599" s="16">
        <f t="shared" si="112"/>
        <v>118.82362500000001</v>
      </c>
      <c r="L599">
        <f t="shared" si="113"/>
        <v>0</v>
      </c>
      <c r="M599">
        <f t="shared" si="114"/>
        <v>0</v>
      </c>
      <c r="N599">
        <f t="shared" si="117"/>
        <v>677450.48006340722</v>
      </c>
      <c r="O599">
        <f t="shared" si="118"/>
        <v>2777.7966545699996</v>
      </c>
      <c r="P599">
        <f t="shared" si="115"/>
        <v>0</v>
      </c>
      <c r="Q599" s="19">
        <f t="shared" si="119"/>
        <v>1666.677992742</v>
      </c>
    </row>
    <row r="600" spans="2:17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16"/>
        <v>0</v>
      </c>
      <c r="G600" s="16">
        <f t="shared" si="108"/>
        <v>0</v>
      </c>
      <c r="H600" s="16">
        <f t="shared" si="109"/>
        <v>0</v>
      </c>
      <c r="I600">
        <f t="shared" si="110"/>
        <v>118.82362500000001</v>
      </c>
      <c r="J600" s="18">
        <f t="shared" si="111"/>
        <v>0</v>
      </c>
      <c r="K600" s="16">
        <f t="shared" si="112"/>
        <v>118.82362500000001</v>
      </c>
      <c r="L600">
        <f t="shared" si="113"/>
        <v>0</v>
      </c>
      <c r="M600">
        <f t="shared" si="114"/>
        <v>0</v>
      </c>
      <c r="N600">
        <f t="shared" si="117"/>
        <v>677450.48006340722</v>
      </c>
      <c r="O600">
        <f t="shared" si="118"/>
        <v>2777.7966545699996</v>
      </c>
      <c r="P600">
        <f t="shared" si="115"/>
        <v>0</v>
      </c>
      <c r="Q600" s="19">
        <f t="shared" si="119"/>
        <v>1666.677992742</v>
      </c>
    </row>
    <row r="601" spans="2:17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16"/>
        <v>0</v>
      </c>
      <c r="G601" s="16">
        <f t="shared" si="108"/>
        <v>0</v>
      </c>
      <c r="H601" s="16">
        <f t="shared" si="109"/>
        <v>0</v>
      </c>
      <c r="I601">
        <f t="shared" si="110"/>
        <v>118.82362500000001</v>
      </c>
      <c r="J601" s="18">
        <f t="shared" si="111"/>
        <v>0</v>
      </c>
      <c r="K601" s="16">
        <f t="shared" si="112"/>
        <v>118.82362500000001</v>
      </c>
      <c r="L601">
        <f t="shared" si="113"/>
        <v>0</v>
      </c>
      <c r="M601">
        <f t="shared" si="114"/>
        <v>0</v>
      </c>
      <c r="N601">
        <f t="shared" si="117"/>
        <v>677450.48006340722</v>
      </c>
      <c r="O601">
        <f t="shared" si="118"/>
        <v>2777.7966545699996</v>
      </c>
      <c r="P601">
        <f t="shared" si="115"/>
        <v>0</v>
      </c>
      <c r="Q601" s="19">
        <f t="shared" si="119"/>
        <v>1666.677992742</v>
      </c>
    </row>
    <row r="602" spans="2:17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16"/>
        <v>0</v>
      </c>
      <c r="G602" s="16">
        <f t="shared" si="108"/>
        <v>0</v>
      </c>
      <c r="H602" s="16">
        <f t="shared" si="109"/>
        <v>0</v>
      </c>
      <c r="I602">
        <f t="shared" si="110"/>
        <v>118.82362500000001</v>
      </c>
      <c r="J602" s="18">
        <f t="shared" si="111"/>
        <v>0</v>
      </c>
      <c r="K602" s="16">
        <f t="shared" si="112"/>
        <v>118.82362500000001</v>
      </c>
      <c r="L602">
        <f t="shared" si="113"/>
        <v>0</v>
      </c>
      <c r="M602">
        <f t="shared" si="114"/>
        <v>0</v>
      </c>
      <c r="N602">
        <f t="shared" si="117"/>
        <v>677450.48006340722</v>
      </c>
      <c r="O602">
        <f t="shared" si="118"/>
        <v>2777.7966545699996</v>
      </c>
      <c r="P602">
        <f t="shared" si="115"/>
        <v>0</v>
      </c>
      <c r="Q602" s="19">
        <f t="shared" si="119"/>
        <v>1666.677992742</v>
      </c>
    </row>
    <row r="603" spans="2:17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16"/>
        <v>0</v>
      </c>
      <c r="G603" s="16">
        <f t="shared" si="108"/>
        <v>0</v>
      </c>
      <c r="H603" s="16">
        <f t="shared" si="109"/>
        <v>0</v>
      </c>
      <c r="I603">
        <f t="shared" si="110"/>
        <v>118.82362500000001</v>
      </c>
      <c r="J603" s="18">
        <f t="shared" si="111"/>
        <v>0</v>
      </c>
      <c r="K603" s="16">
        <f t="shared" si="112"/>
        <v>118.82362500000001</v>
      </c>
      <c r="L603">
        <f t="shared" si="113"/>
        <v>0</v>
      </c>
      <c r="M603">
        <f t="shared" si="114"/>
        <v>0</v>
      </c>
      <c r="N603">
        <f t="shared" si="117"/>
        <v>677450.48006340722</v>
      </c>
      <c r="O603">
        <f t="shared" si="118"/>
        <v>2777.7966545699996</v>
      </c>
      <c r="P603">
        <f t="shared" si="115"/>
        <v>0</v>
      </c>
      <c r="Q603" s="19">
        <f t="shared" si="119"/>
        <v>1666.677992742</v>
      </c>
    </row>
    <row r="604" spans="2:17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16"/>
        <v>0</v>
      </c>
      <c r="G604" s="16">
        <f t="shared" si="108"/>
        <v>0</v>
      </c>
      <c r="H604" s="16">
        <f t="shared" si="109"/>
        <v>0</v>
      </c>
      <c r="I604">
        <f t="shared" si="110"/>
        <v>118.82362500000001</v>
      </c>
      <c r="J604" s="18">
        <f t="shared" si="111"/>
        <v>0</v>
      </c>
      <c r="K604" s="16">
        <f t="shared" si="112"/>
        <v>118.82362500000001</v>
      </c>
      <c r="L604">
        <f t="shared" si="113"/>
        <v>0</v>
      </c>
      <c r="M604">
        <f t="shared" si="114"/>
        <v>0</v>
      </c>
      <c r="N604">
        <f t="shared" si="117"/>
        <v>677450.48006340722</v>
      </c>
      <c r="O604">
        <f t="shared" si="118"/>
        <v>2777.7966545699996</v>
      </c>
      <c r="P604">
        <f t="shared" si="115"/>
        <v>0</v>
      </c>
      <c r="Q604" s="19">
        <f t="shared" si="119"/>
        <v>1666.677992742</v>
      </c>
    </row>
    <row r="605" spans="2:17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16"/>
        <v>0</v>
      </c>
      <c r="G605" s="16">
        <f t="shared" si="108"/>
        <v>0</v>
      </c>
      <c r="H605" s="16">
        <f t="shared" si="109"/>
        <v>0</v>
      </c>
      <c r="I605">
        <f t="shared" si="110"/>
        <v>118.82362500000001</v>
      </c>
      <c r="J605" s="18">
        <f t="shared" si="111"/>
        <v>0</v>
      </c>
      <c r="K605" s="16">
        <f t="shared" si="112"/>
        <v>118.82362500000001</v>
      </c>
      <c r="L605">
        <f t="shared" si="113"/>
        <v>0</v>
      </c>
      <c r="M605">
        <f t="shared" si="114"/>
        <v>0</v>
      </c>
      <c r="N605">
        <f t="shared" si="117"/>
        <v>677450.48006340722</v>
      </c>
      <c r="O605">
        <f t="shared" si="118"/>
        <v>2777.7966545699996</v>
      </c>
      <c r="P605">
        <f t="shared" si="115"/>
        <v>0</v>
      </c>
      <c r="Q605" s="19">
        <f t="shared" si="119"/>
        <v>1666.677992742</v>
      </c>
    </row>
    <row r="606" spans="2:17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16"/>
        <v>0</v>
      </c>
      <c r="G606" s="16">
        <f t="shared" si="108"/>
        <v>0</v>
      </c>
      <c r="H606" s="16">
        <f t="shared" si="109"/>
        <v>0</v>
      </c>
      <c r="I606">
        <f t="shared" si="110"/>
        <v>118.82362500000001</v>
      </c>
      <c r="J606" s="18">
        <f t="shared" si="111"/>
        <v>0</v>
      </c>
      <c r="K606" s="16">
        <f t="shared" si="112"/>
        <v>118.82362500000001</v>
      </c>
      <c r="L606">
        <f t="shared" si="113"/>
        <v>0</v>
      </c>
      <c r="M606">
        <f t="shared" si="114"/>
        <v>0</v>
      </c>
      <c r="N606">
        <f t="shared" si="117"/>
        <v>677450.48006340722</v>
      </c>
      <c r="O606">
        <f t="shared" si="118"/>
        <v>2777.7966545699996</v>
      </c>
      <c r="P606">
        <f t="shared" si="115"/>
        <v>0</v>
      </c>
      <c r="Q606" s="19">
        <f t="shared" si="119"/>
        <v>1666.677992742</v>
      </c>
    </row>
    <row r="607" spans="2:17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16"/>
        <v>0</v>
      </c>
      <c r="G607" s="16">
        <f t="shared" si="108"/>
        <v>0.5</v>
      </c>
      <c r="H607" s="16">
        <f t="shared" si="109"/>
        <v>0</v>
      </c>
      <c r="I607">
        <f t="shared" si="110"/>
        <v>118.82362500000001</v>
      </c>
      <c r="J607" s="18">
        <f t="shared" si="111"/>
        <v>8.5995000000000016E-2</v>
      </c>
      <c r="K607" s="16">
        <f t="shared" si="112"/>
        <v>118.90962</v>
      </c>
      <c r="L607">
        <f t="shared" si="113"/>
        <v>59.454810000000002</v>
      </c>
      <c r="M607">
        <f t="shared" si="114"/>
        <v>0</v>
      </c>
      <c r="N607">
        <f t="shared" si="117"/>
        <v>677450.48006340722</v>
      </c>
      <c r="O607">
        <f t="shared" si="118"/>
        <v>2777.7966545699996</v>
      </c>
      <c r="P607">
        <f t="shared" si="115"/>
        <v>0</v>
      </c>
      <c r="Q607" s="19">
        <f t="shared" si="119"/>
        <v>1666.677992742</v>
      </c>
    </row>
    <row r="608" spans="2:17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16"/>
        <v>0.1388888888888889</v>
      </c>
      <c r="G608" s="16">
        <f t="shared" si="108"/>
        <v>1.05</v>
      </c>
      <c r="H608" s="16">
        <f t="shared" si="109"/>
        <v>197.91666666666669</v>
      </c>
      <c r="I608">
        <f t="shared" si="110"/>
        <v>118.82362500000001</v>
      </c>
      <c r="J608" s="18">
        <f t="shared" si="111"/>
        <v>0.3792379500000001</v>
      </c>
      <c r="K608" s="16">
        <f t="shared" si="112"/>
        <v>317.11952961666668</v>
      </c>
      <c r="L608">
        <f t="shared" si="113"/>
        <v>332.97550609750004</v>
      </c>
      <c r="M608">
        <f t="shared" si="114"/>
        <v>0</v>
      </c>
      <c r="N608">
        <f t="shared" si="117"/>
        <v>677509.93487340724</v>
      </c>
      <c r="O608">
        <f t="shared" si="118"/>
        <v>2777.7966545699996</v>
      </c>
      <c r="P608">
        <f t="shared" si="115"/>
        <v>0</v>
      </c>
      <c r="Q608" s="19">
        <f t="shared" si="119"/>
        <v>1666.677992742</v>
      </c>
    </row>
    <row r="609" spans="2:17" x14ac:dyDescent="0.25">
      <c r="B609" s="4" t="s">
        <v>37</v>
      </c>
      <c r="C609" s="4">
        <v>601</v>
      </c>
      <c r="D609" s="4">
        <v>12</v>
      </c>
      <c r="E609" s="11">
        <v>1</v>
      </c>
      <c r="F609" s="16">
        <f t="shared" si="116"/>
        <v>0.29166666666666669</v>
      </c>
      <c r="G609" s="16">
        <f t="shared" si="108"/>
        <v>1.9</v>
      </c>
      <c r="H609" s="16">
        <f t="shared" si="109"/>
        <v>415.625</v>
      </c>
      <c r="I609">
        <f t="shared" si="110"/>
        <v>118.82362500000001</v>
      </c>
      <c r="J609" s="18">
        <f t="shared" si="111"/>
        <v>1.2417678000000001</v>
      </c>
      <c r="K609" s="16">
        <f t="shared" si="112"/>
        <v>535.69039280000004</v>
      </c>
      <c r="L609">
        <f t="shared" si="113"/>
        <v>1017.81174632</v>
      </c>
      <c r="M609">
        <f t="shared" si="114"/>
        <v>0</v>
      </c>
      <c r="N609">
        <f t="shared" si="117"/>
        <v>677842.91037950478</v>
      </c>
      <c r="O609">
        <f t="shared" si="118"/>
        <v>2777.7966545699996</v>
      </c>
      <c r="P609">
        <f t="shared" si="115"/>
        <v>0</v>
      </c>
      <c r="Q609" s="19">
        <f t="shared" si="119"/>
        <v>1666.677992742</v>
      </c>
    </row>
    <row r="610" spans="2:17" x14ac:dyDescent="0.25">
      <c r="B610" s="4" t="s">
        <v>37</v>
      </c>
      <c r="C610" s="4">
        <v>602</v>
      </c>
      <c r="D610" s="4">
        <v>13</v>
      </c>
      <c r="E610" s="11">
        <v>2.1</v>
      </c>
      <c r="F610" s="16">
        <f t="shared" si="116"/>
        <v>0.52777777777777779</v>
      </c>
      <c r="G610" s="16">
        <f t="shared" si="108"/>
        <v>3.5</v>
      </c>
      <c r="H610" s="16">
        <f t="shared" si="109"/>
        <v>752.08333333333337</v>
      </c>
      <c r="I610">
        <f t="shared" si="110"/>
        <v>118.82362500000001</v>
      </c>
      <c r="J610" s="18">
        <f t="shared" si="111"/>
        <v>4.2137550000000008</v>
      </c>
      <c r="K610" s="16">
        <f t="shared" si="112"/>
        <v>875.12071333333336</v>
      </c>
      <c r="L610">
        <f t="shared" si="113"/>
        <v>3062.9224966666666</v>
      </c>
      <c r="M610">
        <f t="shared" si="114"/>
        <v>0</v>
      </c>
      <c r="N610">
        <f t="shared" si="117"/>
        <v>678860.72212582477</v>
      </c>
      <c r="O610">
        <f t="shared" si="118"/>
        <v>2777.7966545699996</v>
      </c>
      <c r="P610">
        <f t="shared" si="115"/>
        <v>0</v>
      </c>
      <c r="Q610" s="19">
        <f t="shared" si="119"/>
        <v>1666.677992742</v>
      </c>
    </row>
    <row r="611" spans="2:17" x14ac:dyDescent="0.25">
      <c r="B611" s="4" t="s">
        <v>37</v>
      </c>
      <c r="C611" s="4">
        <v>603</v>
      </c>
      <c r="D611" s="4">
        <v>14</v>
      </c>
      <c r="E611" s="11">
        <v>4.8</v>
      </c>
      <c r="F611" s="16">
        <f t="shared" si="116"/>
        <v>0.97222222222222221</v>
      </c>
      <c r="G611" s="16">
        <f t="shared" si="108"/>
        <v>4.6999999999999993</v>
      </c>
      <c r="H611" s="16">
        <f t="shared" si="109"/>
        <v>1385.4166666666667</v>
      </c>
      <c r="I611">
        <f t="shared" si="110"/>
        <v>118.82362500000001</v>
      </c>
      <c r="J611" s="18">
        <f t="shared" si="111"/>
        <v>7.5985181999999991</v>
      </c>
      <c r="K611" s="16">
        <f t="shared" si="112"/>
        <v>1511.8388098666667</v>
      </c>
      <c r="L611">
        <f t="shared" si="113"/>
        <v>7105.6424063733321</v>
      </c>
      <c r="M611">
        <f t="shared" si="114"/>
        <v>0</v>
      </c>
      <c r="N611">
        <f t="shared" si="117"/>
        <v>681923.64462249144</v>
      </c>
      <c r="O611">
        <f t="shared" si="118"/>
        <v>2777.7966545699996</v>
      </c>
      <c r="P611">
        <f t="shared" si="115"/>
        <v>0</v>
      </c>
      <c r="Q611" s="19">
        <f t="shared" si="119"/>
        <v>1666.677992742</v>
      </c>
    </row>
    <row r="612" spans="2:17" x14ac:dyDescent="0.25">
      <c r="B612" s="4" t="s">
        <v>37</v>
      </c>
      <c r="C612" s="4">
        <v>604</v>
      </c>
      <c r="D612" s="4">
        <v>15</v>
      </c>
      <c r="E612" s="11">
        <v>9.1</v>
      </c>
      <c r="F612" s="16">
        <f t="shared" si="116"/>
        <v>1.3055555555555554</v>
      </c>
      <c r="G612" s="16">
        <f t="shared" si="108"/>
        <v>5.3500000000000005</v>
      </c>
      <c r="H612" s="16">
        <f t="shared" si="109"/>
        <v>1860.4166666666663</v>
      </c>
      <c r="I612">
        <f t="shared" si="110"/>
        <v>118.82362500000001</v>
      </c>
      <c r="J612" s="18">
        <f t="shared" si="111"/>
        <v>9.8455675500000037</v>
      </c>
      <c r="K612" s="16">
        <f t="shared" si="112"/>
        <v>1989.0858592166662</v>
      </c>
      <c r="L612">
        <f t="shared" si="113"/>
        <v>10641.609346809166</v>
      </c>
      <c r="M612">
        <f t="shared" si="114"/>
        <v>0</v>
      </c>
      <c r="N612">
        <f t="shared" si="117"/>
        <v>689029.28702886472</v>
      </c>
      <c r="O612">
        <f t="shared" si="118"/>
        <v>2777.7966545699996</v>
      </c>
      <c r="P612">
        <f t="shared" si="115"/>
        <v>0</v>
      </c>
      <c r="Q612" s="19">
        <f t="shared" si="119"/>
        <v>1666.677992742</v>
      </c>
    </row>
    <row r="613" spans="2:17" x14ac:dyDescent="0.25">
      <c r="B613" s="4" t="s">
        <v>37</v>
      </c>
      <c r="C613" s="4">
        <v>605</v>
      </c>
      <c r="D613" s="4">
        <v>16</v>
      </c>
      <c r="E613" s="11">
        <v>14.2</v>
      </c>
      <c r="F613" s="16">
        <f t="shared" si="116"/>
        <v>1.4861111111111112</v>
      </c>
      <c r="G613" s="16">
        <f t="shared" si="108"/>
        <v>5.65</v>
      </c>
      <c r="H613" s="16">
        <f t="shared" si="109"/>
        <v>2117.7083333333335</v>
      </c>
      <c r="I613">
        <f t="shared" si="110"/>
        <v>118.82362500000001</v>
      </c>
      <c r="J613" s="18">
        <f t="shared" si="111"/>
        <v>10.980701550000003</v>
      </c>
      <c r="K613" s="16">
        <f t="shared" si="112"/>
        <v>2247.5126598833335</v>
      </c>
      <c r="L613">
        <f t="shared" si="113"/>
        <v>12698.446528340835</v>
      </c>
      <c r="M613">
        <f t="shared" si="114"/>
        <v>0</v>
      </c>
      <c r="N613">
        <f t="shared" si="117"/>
        <v>699670.89637567394</v>
      </c>
      <c r="O613">
        <f t="shared" si="118"/>
        <v>2777.7966545699996</v>
      </c>
      <c r="P613">
        <f t="shared" si="115"/>
        <v>0</v>
      </c>
      <c r="Q613" s="19">
        <f t="shared" si="119"/>
        <v>1666.677992742</v>
      </c>
    </row>
    <row r="614" spans="2:17" x14ac:dyDescent="0.25">
      <c r="B614" s="4" t="s">
        <v>37</v>
      </c>
      <c r="C614" s="4">
        <v>606</v>
      </c>
      <c r="D614" s="4">
        <v>17</v>
      </c>
      <c r="E614" s="11">
        <v>19.8</v>
      </c>
      <c r="F614" s="16">
        <f t="shared" si="116"/>
        <v>1.5694444444444444</v>
      </c>
      <c r="G614" s="16">
        <f t="shared" si="108"/>
        <v>5.35</v>
      </c>
      <c r="H614" s="16">
        <f t="shared" si="109"/>
        <v>2236.4583333333335</v>
      </c>
      <c r="I614">
        <f t="shared" si="110"/>
        <v>118.82362500000001</v>
      </c>
      <c r="J614" s="18">
        <f t="shared" si="111"/>
        <v>9.8455675500000002</v>
      </c>
      <c r="K614" s="16">
        <f t="shared" si="112"/>
        <v>2365.1275258833334</v>
      </c>
      <c r="L614">
        <f t="shared" si="113"/>
        <v>12653.432263475834</v>
      </c>
      <c r="M614">
        <f t="shared" si="114"/>
        <v>0</v>
      </c>
      <c r="N614">
        <f t="shared" si="117"/>
        <v>712369.34290401475</v>
      </c>
      <c r="O614">
        <f t="shared" si="118"/>
        <v>2777.7966545699996</v>
      </c>
      <c r="P614">
        <f t="shared" si="115"/>
        <v>0</v>
      </c>
      <c r="Q614" s="19">
        <f t="shared" si="119"/>
        <v>1666.677992742</v>
      </c>
    </row>
    <row r="615" spans="2:17" x14ac:dyDescent="0.25">
      <c r="B615" s="4" t="s">
        <v>37</v>
      </c>
      <c r="C615" s="4">
        <v>607</v>
      </c>
      <c r="D615" s="4">
        <v>18</v>
      </c>
      <c r="E615" s="11">
        <v>25.5</v>
      </c>
      <c r="F615" s="16">
        <f t="shared" si="116"/>
        <v>1.4861111111111109</v>
      </c>
      <c r="G615" s="16">
        <f t="shared" si="108"/>
        <v>4.6499999999999986</v>
      </c>
      <c r="H615" s="16">
        <f t="shared" si="109"/>
        <v>2117.708333333333</v>
      </c>
      <c r="I615">
        <f t="shared" si="110"/>
        <v>118.82362500000001</v>
      </c>
      <c r="J615" s="18">
        <f t="shared" si="111"/>
        <v>7.4377075499999972</v>
      </c>
      <c r="K615" s="16">
        <f t="shared" si="112"/>
        <v>2243.9696658833332</v>
      </c>
      <c r="L615">
        <f t="shared" si="113"/>
        <v>10434.458946357496</v>
      </c>
      <c r="M615">
        <f t="shared" si="114"/>
        <v>0</v>
      </c>
      <c r="N615">
        <f t="shared" si="117"/>
        <v>725022.77516749059</v>
      </c>
      <c r="O615">
        <f t="shared" si="118"/>
        <v>2777.7966545699996</v>
      </c>
      <c r="P615">
        <f t="shared" si="115"/>
        <v>0</v>
      </c>
      <c r="Q615" s="19">
        <f t="shared" si="119"/>
        <v>1666.677992742</v>
      </c>
    </row>
    <row r="616" spans="2:17" x14ac:dyDescent="0.25">
      <c r="B616" s="4" t="s">
        <v>37</v>
      </c>
      <c r="C616" s="4">
        <v>608</v>
      </c>
      <c r="D616" s="4">
        <v>19</v>
      </c>
      <c r="E616" s="11">
        <v>30.5</v>
      </c>
      <c r="F616" s="16">
        <f t="shared" si="116"/>
        <v>1.2916666666666663</v>
      </c>
      <c r="G616" s="16">
        <f t="shared" si="108"/>
        <v>4.1499999999999986</v>
      </c>
      <c r="H616" s="16">
        <f t="shared" si="109"/>
        <v>1840.6249999999995</v>
      </c>
      <c r="I616">
        <f t="shared" si="110"/>
        <v>118.82362500000001</v>
      </c>
      <c r="J616" s="18">
        <f t="shared" si="111"/>
        <v>5.9241955499999976</v>
      </c>
      <c r="K616" s="16">
        <f t="shared" si="112"/>
        <v>1965.3728205499995</v>
      </c>
      <c r="L616">
        <f t="shared" si="113"/>
        <v>8156.2972052824953</v>
      </c>
      <c r="M616">
        <f t="shared" si="114"/>
        <v>0</v>
      </c>
      <c r="N616">
        <f t="shared" si="117"/>
        <v>735457.23411384807</v>
      </c>
      <c r="O616">
        <f t="shared" si="118"/>
        <v>2777.7966545699996</v>
      </c>
      <c r="P616">
        <f t="shared" si="115"/>
        <v>0</v>
      </c>
      <c r="Q616" s="19">
        <f t="shared" si="119"/>
        <v>1666.677992742</v>
      </c>
    </row>
    <row r="617" spans="2:17" x14ac:dyDescent="0.25">
      <c r="B617" s="4" t="s">
        <v>37</v>
      </c>
      <c r="C617" s="4">
        <v>609</v>
      </c>
      <c r="D617" s="4">
        <v>20</v>
      </c>
      <c r="E617" s="11">
        <v>34.799999999999997</v>
      </c>
      <c r="F617" s="16">
        <f t="shared" si="116"/>
        <v>1.1527777777777775</v>
      </c>
      <c r="G617" s="16">
        <f t="shared" si="108"/>
        <v>4.0500000000000007</v>
      </c>
      <c r="H617" s="16">
        <f t="shared" si="109"/>
        <v>1642.7083333333328</v>
      </c>
      <c r="I617">
        <f t="shared" si="110"/>
        <v>118.82362500000001</v>
      </c>
      <c r="J617" s="18">
        <f t="shared" si="111"/>
        <v>5.6421319500000031</v>
      </c>
      <c r="K617" s="16">
        <f t="shared" si="112"/>
        <v>1767.1740902833328</v>
      </c>
      <c r="L617">
        <f t="shared" si="113"/>
        <v>7157.0550656474989</v>
      </c>
      <c r="M617">
        <f t="shared" si="114"/>
        <v>0</v>
      </c>
      <c r="N617">
        <f t="shared" si="117"/>
        <v>743613.53131913056</v>
      </c>
      <c r="O617">
        <f t="shared" si="118"/>
        <v>2777.7966545699996</v>
      </c>
      <c r="P617">
        <f t="shared" si="115"/>
        <v>0</v>
      </c>
      <c r="Q617" s="19">
        <f t="shared" si="119"/>
        <v>1666.677992742</v>
      </c>
    </row>
    <row r="618" spans="2:17" x14ac:dyDescent="0.25">
      <c r="B618" s="4" t="s">
        <v>37</v>
      </c>
      <c r="C618" s="4">
        <v>610</v>
      </c>
      <c r="D618" s="4">
        <v>21</v>
      </c>
      <c r="E618" s="11">
        <v>38.799999999999997</v>
      </c>
      <c r="F618" s="16">
        <f t="shared" si="116"/>
        <v>1.1250000000000002</v>
      </c>
      <c r="G618" s="16">
        <f t="shared" si="108"/>
        <v>3.8000000000000007</v>
      </c>
      <c r="H618" s="16">
        <f t="shared" si="109"/>
        <v>1603.1250000000002</v>
      </c>
      <c r="I618">
        <f t="shared" si="110"/>
        <v>118.82362500000001</v>
      </c>
      <c r="J618" s="18">
        <f t="shared" si="111"/>
        <v>4.967071200000003</v>
      </c>
      <c r="K618" s="16">
        <f t="shared" si="112"/>
        <v>1726.9156962000002</v>
      </c>
      <c r="L618">
        <f t="shared" si="113"/>
        <v>6562.2796455600019</v>
      </c>
      <c r="M618">
        <f t="shared" si="114"/>
        <v>0</v>
      </c>
      <c r="N618">
        <f t="shared" si="117"/>
        <v>750770.58638477803</v>
      </c>
      <c r="O618">
        <f t="shared" si="118"/>
        <v>2777.7966545699996</v>
      </c>
      <c r="P618">
        <f t="shared" si="115"/>
        <v>0</v>
      </c>
      <c r="Q618" s="19">
        <f t="shared" si="119"/>
        <v>1666.677992742</v>
      </c>
    </row>
    <row r="619" spans="2:17" x14ac:dyDescent="0.25">
      <c r="B619" s="4" t="s">
        <v>37</v>
      </c>
      <c r="C619" s="4">
        <v>611</v>
      </c>
      <c r="D619" s="4">
        <v>22</v>
      </c>
      <c r="E619" s="11">
        <v>42.9</v>
      </c>
      <c r="F619" s="16">
        <f t="shared" si="116"/>
        <v>1.0555555555555558</v>
      </c>
      <c r="G619" s="16">
        <f t="shared" si="108"/>
        <v>2.6999999999999993</v>
      </c>
      <c r="H619" s="16">
        <f t="shared" si="109"/>
        <v>1504.166666666667</v>
      </c>
      <c r="I619">
        <f t="shared" si="110"/>
        <v>118.82362500000001</v>
      </c>
      <c r="J619" s="18">
        <f t="shared" si="111"/>
        <v>2.5076141999999995</v>
      </c>
      <c r="K619" s="16">
        <f t="shared" si="112"/>
        <v>1625.497905866667</v>
      </c>
      <c r="L619">
        <f t="shared" si="113"/>
        <v>4388.8443458399997</v>
      </c>
      <c r="M619">
        <f t="shared" si="114"/>
        <v>0</v>
      </c>
      <c r="N619">
        <f t="shared" si="117"/>
        <v>757332.86603033799</v>
      </c>
      <c r="O619">
        <f t="shared" si="118"/>
        <v>2777.7966545699996</v>
      </c>
      <c r="P619">
        <f t="shared" si="115"/>
        <v>0</v>
      </c>
      <c r="Q619" s="19">
        <f t="shared" si="119"/>
        <v>1666.677992742</v>
      </c>
    </row>
    <row r="620" spans="2:17" x14ac:dyDescent="0.25">
      <c r="B620" s="4" t="s">
        <v>37</v>
      </c>
      <c r="C620" s="4">
        <v>612</v>
      </c>
      <c r="D620" s="4">
        <v>23</v>
      </c>
      <c r="E620" s="11">
        <v>46.4</v>
      </c>
      <c r="F620" s="16">
        <f t="shared" si="116"/>
        <v>0.74999999999999978</v>
      </c>
      <c r="G620" s="16">
        <f t="shared" si="108"/>
        <v>1.1500000000000021</v>
      </c>
      <c r="H620" s="16">
        <f t="shared" si="109"/>
        <v>1068.7499999999998</v>
      </c>
      <c r="I620">
        <f t="shared" si="110"/>
        <v>118.82362500000001</v>
      </c>
      <c r="J620" s="18">
        <f t="shared" si="111"/>
        <v>0.45491355000000178</v>
      </c>
      <c r="K620" s="16">
        <f t="shared" si="112"/>
        <v>1188.0285385499997</v>
      </c>
      <c r="L620">
        <f t="shared" si="113"/>
        <v>1366.2328193325022</v>
      </c>
      <c r="M620">
        <f t="shared" si="114"/>
        <v>0</v>
      </c>
      <c r="N620">
        <f t="shared" si="117"/>
        <v>761721.71037617803</v>
      </c>
      <c r="O620">
        <f t="shared" si="118"/>
        <v>2777.7966545699996</v>
      </c>
      <c r="P620">
        <f t="shared" si="115"/>
        <v>0</v>
      </c>
      <c r="Q620" s="19">
        <f t="shared" si="119"/>
        <v>1666.677992742</v>
      </c>
    </row>
    <row r="621" spans="2:17" x14ac:dyDescent="0.25">
      <c r="B621" s="4" t="s">
        <v>37</v>
      </c>
      <c r="C621" s="4">
        <v>613</v>
      </c>
      <c r="D621" s="4">
        <v>24</v>
      </c>
      <c r="E621" s="11">
        <v>48.3</v>
      </c>
      <c r="F621" s="16">
        <f t="shared" si="116"/>
        <v>0.31944444444444503</v>
      </c>
      <c r="G621" s="16">
        <f t="shared" si="108"/>
        <v>0.10000000000000142</v>
      </c>
      <c r="H621" s="16">
        <f t="shared" si="109"/>
        <v>455.20833333333417</v>
      </c>
      <c r="I621">
        <f t="shared" si="110"/>
        <v>118.82362500000001</v>
      </c>
      <c r="J621" s="18">
        <f t="shared" si="111"/>
        <v>3.4398000000000987E-3</v>
      </c>
      <c r="K621" s="16">
        <f t="shared" si="112"/>
        <v>574.03539813333418</v>
      </c>
      <c r="L621">
        <f t="shared" si="113"/>
        <v>57.403539813334234</v>
      </c>
      <c r="M621">
        <f t="shared" si="114"/>
        <v>0</v>
      </c>
      <c r="N621">
        <f t="shared" si="117"/>
        <v>763087.94319551054</v>
      </c>
      <c r="O621">
        <f t="shared" si="118"/>
        <v>2777.7966545699996</v>
      </c>
      <c r="P621">
        <f t="shared" si="115"/>
        <v>0</v>
      </c>
      <c r="Q621" s="19">
        <f t="shared" si="119"/>
        <v>1666.677992742</v>
      </c>
    </row>
    <row r="622" spans="2:17" x14ac:dyDescent="0.25">
      <c r="B622" s="4" t="s">
        <v>37</v>
      </c>
      <c r="C622" s="4">
        <v>614</v>
      </c>
      <c r="D622" s="4">
        <v>25</v>
      </c>
      <c r="E622" s="11">
        <v>48.7</v>
      </c>
      <c r="F622" s="16">
        <f t="shared" si="116"/>
        <v>2.7777777777778172E-2</v>
      </c>
      <c r="G622" s="16">
        <f t="shared" si="108"/>
        <v>-0.15000000000000213</v>
      </c>
      <c r="H622" s="16">
        <f t="shared" si="109"/>
        <v>39.583333333333897</v>
      </c>
      <c r="I622">
        <f t="shared" si="110"/>
        <v>118.82362500000001</v>
      </c>
      <c r="J622" s="18">
        <f t="shared" si="111"/>
        <v>7.7395500000002216E-3</v>
      </c>
      <c r="K622" s="16">
        <f t="shared" si="112"/>
        <v>158.4146978833339</v>
      </c>
      <c r="L622">
        <f t="shared" si="113"/>
        <v>-23.762204682500421</v>
      </c>
      <c r="M622">
        <f t="shared" si="114"/>
        <v>-23.762204682500421</v>
      </c>
      <c r="N622">
        <f t="shared" si="117"/>
        <v>763145.3467353239</v>
      </c>
      <c r="O622">
        <f t="shared" si="118"/>
        <v>2801.5588592525</v>
      </c>
      <c r="P622">
        <f t="shared" si="115"/>
        <v>14.257322809500252</v>
      </c>
      <c r="Q622" s="19">
        <f t="shared" si="119"/>
        <v>1680.9353155515003</v>
      </c>
    </row>
    <row r="623" spans="2:17" x14ac:dyDescent="0.25">
      <c r="B623" s="4" t="s">
        <v>37</v>
      </c>
      <c r="C623" s="4">
        <v>615</v>
      </c>
      <c r="D623" s="4">
        <v>26</v>
      </c>
      <c r="E623" s="11">
        <v>48.5</v>
      </c>
      <c r="F623" s="16">
        <f t="shared" si="116"/>
        <v>-4.1666666666667261E-2</v>
      </c>
      <c r="G623" s="16">
        <f t="shared" si="108"/>
        <v>-0.14999999999999858</v>
      </c>
      <c r="H623" s="16">
        <f t="shared" si="109"/>
        <v>-59.375000000000846</v>
      </c>
      <c r="I623">
        <f t="shared" si="110"/>
        <v>118.82362500000001</v>
      </c>
      <c r="J623" s="18">
        <f t="shared" si="111"/>
        <v>7.7395499999998547E-3</v>
      </c>
      <c r="K623" s="16">
        <f t="shared" si="112"/>
        <v>59.456364549999158</v>
      </c>
      <c r="L623">
        <f t="shared" si="113"/>
        <v>-8.9184546824997888</v>
      </c>
      <c r="M623">
        <f t="shared" si="114"/>
        <v>-8.9184546824997888</v>
      </c>
      <c r="N623">
        <f t="shared" si="117"/>
        <v>763145.3467353239</v>
      </c>
      <c r="O623">
        <f t="shared" si="118"/>
        <v>2810.477313935</v>
      </c>
      <c r="P623">
        <f t="shared" si="115"/>
        <v>5.3510728094998727</v>
      </c>
      <c r="Q623" s="19">
        <f t="shared" si="119"/>
        <v>1686.286388361</v>
      </c>
    </row>
    <row r="624" spans="2:17" x14ac:dyDescent="0.25">
      <c r="B624" s="4" t="s">
        <v>37</v>
      </c>
      <c r="C624" s="4">
        <v>616</v>
      </c>
      <c r="D624" s="4">
        <v>27</v>
      </c>
      <c r="E624" s="11">
        <v>48.4</v>
      </c>
      <c r="F624" s="16">
        <f t="shared" si="116"/>
        <v>-4.1666666666666269E-2</v>
      </c>
      <c r="G624" s="16">
        <f t="shared" si="108"/>
        <v>-0.30000000000000071</v>
      </c>
      <c r="H624" s="16">
        <f t="shared" si="109"/>
        <v>-59.374999999999432</v>
      </c>
      <c r="I624">
        <f t="shared" si="110"/>
        <v>118.82362500000001</v>
      </c>
      <c r="J624" s="18">
        <f t="shared" si="111"/>
        <v>3.0958200000000151E-2</v>
      </c>
      <c r="K624" s="16">
        <f t="shared" si="112"/>
        <v>59.479583200000576</v>
      </c>
      <c r="L624">
        <f t="shared" si="113"/>
        <v>-17.843874960000214</v>
      </c>
      <c r="M624">
        <f t="shared" si="114"/>
        <v>-17.843874960000214</v>
      </c>
      <c r="N624">
        <f t="shared" si="117"/>
        <v>763145.3467353239</v>
      </c>
      <c r="O624">
        <f t="shared" si="118"/>
        <v>2828.321188895</v>
      </c>
      <c r="P624">
        <f t="shared" si="115"/>
        <v>10.706324976000127</v>
      </c>
      <c r="Q624" s="19">
        <f t="shared" si="119"/>
        <v>1696.9927133370002</v>
      </c>
    </row>
    <row r="625" spans="2:17" x14ac:dyDescent="0.25">
      <c r="B625" s="4" t="s">
        <v>37</v>
      </c>
      <c r="C625" s="4">
        <v>617</v>
      </c>
      <c r="D625" s="4">
        <v>28</v>
      </c>
      <c r="E625" s="11">
        <v>48.2</v>
      </c>
      <c r="F625" s="16">
        <f t="shared" si="116"/>
        <v>-8.3333333333333523E-2</v>
      </c>
      <c r="G625" s="16">
        <f t="shared" si="108"/>
        <v>-0.60000000000000142</v>
      </c>
      <c r="H625" s="16">
        <f t="shared" si="109"/>
        <v>-118.75000000000027</v>
      </c>
      <c r="I625">
        <f t="shared" si="110"/>
        <v>118.82362500000001</v>
      </c>
      <c r="J625" s="18">
        <f t="shared" si="111"/>
        <v>0.1238328000000006</v>
      </c>
      <c r="K625" s="16">
        <f t="shared" si="112"/>
        <v>0.19745779999973753</v>
      </c>
      <c r="L625">
        <f t="shared" si="113"/>
        <v>-0.11847467999984281</v>
      </c>
      <c r="M625">
        <f t="shared" si="114"/>
        <v>-0.11847467999984281</v>
      </c>
      <c r="N625">
        <f t="shared" si="117"/>
        <v>763145.3467353239</v>
      </c>
      <c r="O625">
        <f t="shared" si="118"/>
        <v>2828.4396635749999</v>
      </c>
      <c r="P625">
        <f t="shared" si="115"/>
        <v>7.1084807999905686E-2</v>
      </c>
      <c r="Q625" s="19">
        <f t="shared" si="119"/>
        <v>1697.063798145</v>
      </c>
    </row>
    <row r="626" spans="2:17" x14ac:dyDescent="0.25">
      <c r="B626" s="4" t="s">
        <v>37</v>
      </c>
      <c r="C626" s="4">
        <v>618</v>
      </c>
      <c r="D626" s="4">
        <v>29</v>
      </c>
      <c r="E626" s="11">
        <v>47.8</v>
      </c>
      <c r="F626" s="16">
        <f t="shared" si="116"/>
        <v>-0.16666666666666705</v>
      </c>
      <c r="G626" s="16">
        <f t="shared" si="108"/>
        <v>-0.94999999999999929</v>
      </c>
      <c r="H626" s="16">
        <f t="shared" si="109"/>
        <v>-237.50000000000054</v>
      </c>
      <c r="I626">
        <f t="shared" si="110"/>
        <v>118.82362500000001</v>
      </c>
      <c r="J626" s="18">
        <f t="shared" si="111"/>
        <v>0.31044194999999958</v>
      </c>
      <c r="K626" s="16">
        <f t="shared" si="112"/>
        <v>-118.36593305000054</v>
      </c>
      <c r="L626">
        <f t="shared" si="113"/>
        <v>112.44763639750042</v>
      </c>
      <c r="M626">
        <f t="shared" si="114"/>
        <v>0</v>
      </c>
      <c r="N626">
        <f t="shared" si="117"/>
        <v>763145.3467353239</v>
      </c>
      <c r="O626">
        <f t="shared" si="118"/>
        <v>2828.4396635749999</v>
      </c>
      <c r="P626">
        <f t="shared" si="115"/>
        <v>0</v>
      </c>
      <c r="Q626" s="19">
        <f t="shared" si="119"/>
        <v>1697.063798145</v>
      </c>
    </row>
    <row r="627" spans="2:17" x14ac:dyDescent="0.25">
      <c r="B627" s="4" t="s">
        <v>37</v>
      </c>
      <c r="C627" s="4">
        <v>619</v>
      </c>
      <c r="D627" s="4">
        <v>30</v>
      </c>
      <c r="E627" s="11">
        <v>47</v>
      </c>
      <c r="F627" s="16">
        <f t="shared" si="116"/>
        <v>-0.26388888888888867</v>
      </c>
      <c r="G627" s="16">
        <f t="shared" si="108"/>
        <v>-1.0500000000000007</v>
      </c>
      <c r="H627" s="16">
        <f t="shared" si="109"/>
        <v>-376.04166666666634</v>
      </c>
      <c r="I627">
        <f t="shared" si="110"/>
        <v>118.82362500000001</v>
      </c>
      <c r="J627" s="18">
        <f t="shared" si="111"/>
        <v>0.3792379500000006</v>
      </c>
      <c r="K627" s="16">
        <f t="shared" si="112"/>
        <v>-256.83880371666635</v>
      </c>
      <c r="L627">
        <f t="shared" si="113"/>
        <v>269.68074390249984</v>
      </c>
      <c r="M627">
        <f t="shared" si="114"/>
        <v>0</v>
      </c>
      <c r="N627">
        <f t="shared" si="117"/>
        <v>763257.79437172145</v>
      </c>
      <c r="O627">
        <f t="shared" si="118"/>
        <v>2828.4396635749999</v>
      </c>
      <c r="P627">
        <f t="shared" si="115"/>
        <v>0</v>
      </c>
      <c r="Q627" s="19">
        <f t="shared" si="119"/>
        <v>1697.063798145</v>
      </c>
    </row>
    <row r="628" spans="2:17" x14ac:dyDescent="0.25">
      <c r="B628" s="4" t="s">
        <v>37</v>
      </c>
      <c r="C628" s="4">
        <v>620</v>
      </c>
      <c r="D628" s="4">
        <v>31</v>
      </c>
      <c r="E628" s="11">
        <v>45.9</v>
      </c>
      <c r="F628" s="16">
        <f t="shared" si="116"/>
        <v>-0.29166666666666685</v>
      </c>
      <c r="G628" s="16">
        <f t="shared" si="108"/>
        <v>-0.75</v>
      </c>
      <c r="H628" s="16">
        <f t="shared" si="109"/>
        <v>-415.62500000000028</v>
      </c>
      <c r="I628">
        <f t="shared" si="110"/>
        <v>118.82362500000001</v>
      </c>
      <c r="J628" s="18">
        <f t="shared" si="111"/>
        <v>0.19348875000000004</v>
      </c>
      <c r="K628" s="16">
        <f t="shared" si="112"/>
        <v>-296.60788625000032</v>
      </c>
      <c r="L628">
        <f t="shared" si="113"/>
        <v>222.45591468750024</v>
      </c>
      <c r="M628">
        <f t="shared" si="114"/>
        <v>0</v>
      </c>
      <c r="N628">
        <f t="shared" si="117"/>
        <v>763527.47511562391</v>
      </c>
      <c r="O628">
        <f t="shared" si="118"/>
        <v>2828.4396635749999</v>
      </c>
      <c r="P628">
        <f t="shared" si="115"/>
        <v>0</v>
      </c>
      <c r="Q628" s="19">
        <f t="shared" si="119"/>
        <v>1697.063798145</v>
      </c>
    </row>
    <row r="629" spans="2:17" x14ac:dyDescent="0.25">
      <c r="B629" s="4" t="s">
        <v>37</v>
      </c>
      <c r="C629" s="4">
        <v>621</v>
      </c>
      <c r="D629" s="4">
        <v>32</v>
      </c>
      <c r="E629" s="11">
        <v>44.9</v>
      </c>
      <c r="F629" s="16">
        <f t="shared" si="116"/>
        <v>-0.20833333333333331</v>
      </c>
      <c r="G629" s="16">
        <f t="shared" si="108"/>
        <v>-0.30000000000000071</v>
      </c>
      <c r="H629" s="16">
        <f t="shared" si="109"/>
        <v>-296.875</v>
      </c>
      <c r="I629">
        <f t="shared" si="110"/>
        <v>118.82362500000001</v>
      </c>
      <c r="J629" s="18">
        <f t="shared" si="111"/>
        <v>3.0958200000000151E-2</v>
      </c>
      <c r="K629" s="16">
        <f t="shared" si="112"/>
        <v>-178.02041680000002</v>
      </c>
      <c r="L629">
        <f t="shared" si="113"/>
        <v>53.406125040000134</v>
      </c>
      <c r="M629">
        <f t="shared" si="114"/>
        <v>0</v>
      </c>
      <c r="N629">
        <f t="shared" si="117"/>
        <v>763749.93103031139</v>
      </c>
      <c r="O629">
        <f t="shared" si="118"/>
        <v>2828.4396635749999</v>
      </c>
      <c r="P629">
        <f t="shared" si="115"/>
        <v>0</v>
      </c>
      <c r="Q629" s="19">
        <f t="shared" si="119"/>
        <v>1697.063798145</v>
      </c>
    </row>
    <row r="630" spans="2:17" x14ac:dyDescent="0.25">
      <c r="B630" s="4" t="s">
        <v>37</v>
      </c>
      <c r="C630" s="4">
        <v>622</v>
      </c>
      <c r="D630" s="4">
        <v>33</v>
      </c>
      <c r="E630" s="11">
        <v>44.4</v>
      </c>
      <c r="F630" s="16">
        <f t="shared" si="116"/>
        <v>-8.3333333333333523E-2</v>
      </c>
      <c r="G630" s="16">
        <f t="shared" si="108"/>
        <v>5.0000000000000711E-2</v>
      </c>
      <c r="H630" s="16">
        <f t="shared" si="109"/>
        <v>-118.75000000000027</v>
      </c>
      <c r="I630">
        <f t="shared" si="110"/>
        <v>118.82362500000001</v>
      </c>
      <c r="J630" s="18">
        <f t="shared" si="111"/>
        <v>8.5995000000002467E-4</v>
      </c>
      <c r="K630" s="16">
        <f t="shared" si="112"/>
        <v>7.4484949999736955E-2</v>
      </c>
      <c r="L630">
        <f t="shared" si="113"/>
        <v>3.7242474999869008E-3</v>
      </c>
      <c r="M630">
        <f t="shared" si="114"/>
        <v>0</v>
      </c>
      <c r="N630">
        <f t="shared" si="117"/>
        <v>763803.33715535142</v>
      </c>
      <c r="O630">
        <f t="shared" si="118"/>
        <v>2828.4396635749999</v>
      </c>
      <c r="P630">
        <f t="shared" si="115"/>
        <v>0</v>
      </c>
      <c r="Q630" s="19">
        <f t="shared" si="119"/>
        <v>1697.063798145</v>
      </c>
    </row>
    <row r="631" spans="2:17" x14ac:dyDescent="0.25">
      <c r="B631" s="4" t="s">
        <v>37</v>
      </c>
      <c r="C631" s="4">
        <v>623</v>
      </c>
      <c r="D631" s="4">
        <v>34</v>
      </c>
      <c r="E631" s="11">
        <v>44.3</v>
      </c>
      <c r="F631" s="16">
        <f t="shared" si="116"/>
        <v>1.3888888888889086E-2</v>
      </c>
      <c r="G631" s="16">
        <f t="shared" si="108"/>
        <v>0.40000000000000213</v>
      </c>
      <c r="H631" s="16">
        <f t="shared" si="109"/>
        <v>19.791666666666949</v>
      </c>
      <c r="I631">
        <f t="shared" si="110"/>
        <v>118.82362500000001</v>
      </c>
      <c r="J631" s="18">
        <f t="shared" si="111"/>
        <v>5.5036800000000594E-2</v>
      </c>
      <c r="K631" s="16">
        <f t="shared" si="112"/>
        <v>138.67032846666697</v>
      </c>
      <c r="L631">
        <f t="shared" si="113"/>
        <v>55.468131386667082</v>
      </c>
      <c r="M631">
        <f t="shared" si="114"/>
        <v>0</v>
      </c>
      <c r="N631">
        <f t="shared" si="117"/>
        <v>763803.34087959887</v>
      </c>
      <c r="O631">
        <f t="shared" si="118"/>
        <v>2828.4396635749999</v>
      </c>
      <c r="P631">
        <f t="shared" si="115"/>
        <v>0</v>
      </c>
      <c r="Q631" s="19">
        <f t="shared" si="119"/>
        <v>1697.063798145</v>
      </c>
    </row>
    <row r="632" spans="2:17" x14ac:dyDescent="0.25">
      <c r="B632" s="4" t="s">
        <v>37</v>
      </c>
      <c r="C632" s="4">
        <v>624</v>
      </c>
      <c r="D632" s="4">
        <v>35</v>
      </c>
      <c r="E632" s="11">
        <v>44.5</v>
      </c>
      <c r="F632" s="16">
        <f t="shared" si="116"/>
        <v>0.1111111111111117</v>
      </c>
      <c r="G632" s="16">
        <f t="shared" si="108"/>
        <v>0.60000000000000142</v>
      </c>
      <c r="H632" s="16">
        <f t="shared" si="109"/>
        <v>158.33333333333417</v>
      </c>
      <c r="I632">
        <f t="shared" si="110"/>
        <v>118.82362500000001</v>
      </c>
      <c r="J632" s="18">
        <f t="shared" si="111"/>
        <v>0.1238328000000006</v>
      </c>
      <c r="K632" s="16">
        <f t="shared" si="112"/>
        <v>277.28079113333416</v>
      </c>
      <c r="L632">
        <f t="shared" si="113"/>
        <v>166.3684746800009</v>
      </c>
      <c r="M632">
        <f t="shared" si="114"/>
        <v>0</v>
      </c>
      <c r="N632">
        <f t="shared" si="117"/>
        <v>763858.80901098554</v>
      </c>
      <c r="O632">
        <f t="shared" si="118"/>
        <v>2828.4396635749999</v>
      </c>
      <c r="P632">
        <f t="shared" si="115"/>
        <v>0</v>
      </c>
      <c r="Q632" s="19">
        <f t="shared" si="119"/>
        <v>1697.063798145</v>
      </c>
    </row>
    <row r="633" spans="2:17" x14ac:dyDescent="0.25">
      <c r="B633" s="4" t="s">
        <v>37</v>
      </c>
      <c r="C633" s="4">
        <v>625</v>
      </c>
      <c r="D633" s="4">
        <v>36</v>
      </c>
      <c r="E633" s="11">
        <v>45.1</v>
      </c>
      <c r="F633" s="16">
        <f t="shared" si="116"/>
        <v>0.16666666666666705</v>
      </c>
      <c r="G633" s="16">
        <f t="shared" si="108"/>
        <v>0.44999999999999929</v>
      </c>
      <c r="H633" s="16">
        <f t="shared" si="109"/>
        <v>237.50000000000054</v>
      </c>
      <c r="I633">
        <f t="shared" si="110"/>
        <v>118.82362500000001</v>
      </c>
      <c r="J633" s="18">
        <f t="shared" si="111"/>
        <v>6.9655949999999786E-2</v>
      </c>
      <c r="K633" s="16">
        <f t="shared" si="112"/>
        <v>356.39328095000059</v>
      </c>
      <c r="L633">
        <f t="shared" si="113"/>
        <v>160.37697642750001</v>
      </c>
      <c r="M633">
        <f t="shared" si="114"/>
        <v>0</v>
      </c>
      <c r="N633">
        <f t="shared" si="117"/>
        <v>764025.17748566554</v>
      </c>
      <c r="O633">
        <f t="shared" si="118"/>
        <v>2828.4396635749999</v>
      </c>
      <c r="P633">
        <f t="shared" si="115"/>
        <v>0</v>
      </c>
      <c r="Q633" s="19">
        <f t="shared" si="119"/>
        <v>1697.063798145</v>
      </c>
    </row>
    <row r="634" spans="2:17" x14ac:dyDescent="0.25">
      <c r="B634" s="4" t="s">
        <v>37</v>
      </c>
      <c r="C634" s="4">
        <v>626</v>
      </c>
      <c r="D634" s="4">
        <v>37</v>
      </c>
      <c r="E634" s="11">
        <v>45.7</v>
      </c>
      <c r="F634" s="16">
        <f t="shared" si="116"/>
        <v>0.12499999999999981</v>
      </c>
      <c r="G634" s="16">
        <f t="shared" si="108"/>
        <v>0.14999999999999858</v>
      </c>
      <c r="H634" s="16">
        <f t="shared" si="109"/>
        <v>178.12499999999972</v>
      </c>
      <c r="I634">
        <f t="shared" si="110"/>
        <v>118.82362500000001</v>
      </c>
      <c r="J634" s="18">
        <f t="shared" si="111"/>
        <v>7.7395499999998547E-3</v>
      </c>
      <c r="K634" s="16">
        <f t="shared" si="112"/>
        <v>296.95636454999971</v>
      </c>
      <c r="L634">
        <f t="shared" si="113"/>
        <v>44.543454682499537</v>
      </c>
      <c r="M634">
        <f t="shared" si="114"/>
        <v>0</v>
      </c>
      <c r="N634">
        <f t="shared" si="117"/>
        <v>764185.55446209305</v>
      </c>
      <c r="O634">
        <f t="shared" si="118"/>
        <v>2828.4396635749999</v>
      </c>
      <c r="P634">
        <f t="shared" si="115"/>
        <v>0</v>
      </c>
      <c r="Q634" s="19">
        <f t="shared" si="119"/>
        <v>1697.063798145</v>
      </c>
    </row>
    <row r="635" spans="2:17" x14ac:dyDescent="0.25">
      <c r="B635" s="4" t="s">
        <v>37</v>
      </c>
      <c r="C635" s="4">
        <v>627</v>
      </c>
      <c r="D635" s="4">
        <v>38</v>
      </c>
      <c r="E635" s="11">
        <v>46</v>
      </c>
      <c r="F635" s="16">
        <f t="shared" si="116"/>
        <v>4.1666666666666269E-2</v>
      </c>
      <c r="G635" s="16">
        <f t="shared" si="108"/>
        <v>0</v>
      </c>
      <c r="H635" s="16">
        <f t="shared" si="109"/>
        <v>59.374999999999432</v>
      </c>
      <c r="I635">
        <f t="shared" si="110"/>
        <v>118.82362500000001</v>
      </c>
      <c r="J635" s="18">
        <f t="shared" si="111"/>
        <v>0</v>
      </c>
      <c r="K635" s="16">
        <f t="shared" si="112"/>
        <v>178.19862499999942</v>
      </c>
      <c r="L635">
        <f t="shared" si="113"/>
        <v>0</v>
      </c>
      <c r="M635">
        <f t="shared" si="114"/>
        <v>0</v>
      </c>
      <c r="N635">
        <f t="shared" si="117"/>
        <v>764230.0979167755</v>
      </c>
      <c r="O635">
        <f t="shared" si="118"/>
        <v>2828.4396635749999</v>
      </c>
      <c r="P635">
        <f t="shared" si="115"/>
        <v>0</v>
      </c>
      <c r="Q635" s="19">
        <f t="shared" si="119"/>
        <v>1697.063798145</v>
      </c>
    </row>
    <row r="636" spans="2:17" x14ac:dyDescent="0.25">
      <c r="B636" s="4" t="s">
        <v>37</v>
      </c>
      <c r="C636" s="4">
        <v>628</v>
      </c>
      <c r="D636" s="4">
        <v>39</v>
      </c>
      <c r="E636" s="11">
        <v>46</v>
      </c>
      <c r="F636" s="16">
        <f t="shared" si="116"/>
        <v>0</v>
      </c>
      <c r="G636" s="16">
        <f t="shared" si="108"/>
        <v>5.0000000000000711E-2</v>
      </c>
      <c r="H636" s="16">
        <f t="shared" si="109"/>
        <v>0</v>
      </c>
      <c r="I636">
        <f t="shared" si="110"/>
        <v>118.82362500000001</v>
      </c>
      <c r="J636" s="18">
        <f t="shared" si="111"/>
        <v>8.5995000000002467E-4</v>
      </c>
      <c r="K636" s="16">
        <f t="shared" si="112"/>
        <v>118.82448495000001</v>
      </c>
      <c r="L636">
        <f t="shared" si="113"/>
        <v>5.9412242475000854</v>
      </c>
      <c r="M636">
        <f t="shared" si="114"/>
        <v>0</v>
      </c>
      <c r="N636">
        <f t="shared" si="117"/>
        <v>764230.0979167755</v>
      </c>
      <c r="O636">
        <f t="shared" si="118"/>
        <v>2828.4396635749999</v>
      </c>
      <c r="P636">
        <f t="shared" si="115"/>
        <v>0</v>
      </c>
      <c r="Q636" s="19">
        <f t="shared" si="119"/>
        <v>1697.063798145</v>
      </c>
    </row>
    <row r="637" spans="2:17" x14ac:dyDescent="0.25">
      <c r="B637" s="4" t="s">
        <v>37</v>
      </c>
      <c r="C637" s="4">
        <v>629</v>
      </c>
      <c r="D637" s="4">
        <v>40</v>
      </c>
      <c r="E637" s="11">
        <v>46</v>
      </c>
      <c r="F637" s="16">
        <f t="shared" si="116"/>
        <v>1.3888888888889086E-2</v>
      </c>
      <c r="G637" s="16">
        <f t="shared" si="108"/>
        <v>0.35000000000000142</v>
      </c>
      <c r="H637" s="16">
        <f t="shared" si="109"/>
        <v>19.791666666666949</v>
      </c>
      <c r="I637">
        <f t="shared" si="110"/>
        <v>118.82362500000001</v>
      </c>
      <c r="J637" s="18">
        <f t="shared" si="111"/>
        <v>4.213755000000035E-2</v>
      </c>
      <c r="K637" s="16">
        <f t="shared" si="112"/>
        <v>138.65742921666697</v>
      </c>
      <c r="L637">
        <f t="shared" si="113"/>
        <v>48.530100225833635</v>
      </c>
      <c r="M637">
        <f t="shared" si="114"/>
        <v>0</v>
      </c>
      <c r="N637">
        <f t="shared" si="117"/>
        <v>764236.03914102295</v>
      </c>
      <c r="O637">
        <f t="shared" si="118"/>
        <v>2828.4396635749999</v>
      </c>
      <c r="P637">
        <f t="shared" si="115"/>
        <v>0</v>
      </c>
      <c r="Q637" s="19">
        <f t="shared" si="119"/>
        <v>1697.063798145</v>
      </c>
    </row>
    <row r="638" spans="2:17" x14ac:dyDescent="0.25">
      <c r="B638" s="4" t="s">
        <v>37</v>
      </c>
      <c r="C638" s="4">
        <v>630</v>
      </c>
      <c r="D638" s="4">
        <v>41</v>
      </c>
      <c r="E638" s="11">
        <v>46.1</v>
      </c>
      <c r="F638" s="16">
        <f t="shared" si="116"/>
        <v>9.7222222222222612E-2</v>
      </c>
      <c r="G638" s="16">
        <f t="shared" si="108"/>
        <v>0.80000000000000071</v>
      </c>
      <c r="H638" s="16">
        <f t="shared" si="109"/>
        <v>138.54166666666723</v>
      </c>
      <c r="I638">
        <f t="shared" si="110"/>
        <v>118.82362500000001</v>
      </c>
      <c r="J638" s="18">
        <f t="shared" si="111"/>
        <v>0.22014720000000043</v>
      </c>
      <c r="K638" s="16">
        <f t="shared" si="112"/>
        <v>257.58543886666723</v>
      </c>
      <c r="L638">
        <f t="shared" si="113"/>
        <v>206.06835109333397</v>
      </c>
      <c r="M638">
        <f t="shared" si="114"/>
        <v>0</v>
      </c>
      <c r="N638">
        <f t="shared" si="117"/>
        <v>764284.56924124877</v>
      </c>
      <c r="O638">
        <f t="shared" si="118"/>
        <v>2828.4396635749999</v>
      </c>
      <c r="P638">
        <f t="shared" si="115"/>
        <v>0</v>
      </c>
      <c r="Q638" s="19">
        <f t="shared" si="119"/>
        <v>1697.063798145</v>
      </c>
    </row>
    <row r="639" spans="2:17" x14ac:dyDescent="0.25">
      <c r="B639" s="4" t="s">
        <v>37</v>
      </c>
      <c r="C639" s="4">
        <v>631</v>
      </c>
      <c r="D639" s="4">
        <v>42</v>
      </c>
      <c r="E639" s="11">
        <v>46.7</v>
      </c>
      <c r="F639" s="16">
        <f t="shared" si="116"/>
        <v>0.2222222222222224</v>
      </c>
      <c r="G639" s="16">
        <f t="shared" si="108"/>
        <v>1.0999999999999979</v>
      </c>
      <c r="H639" s="16">
        <f t="shared" si="109"/>
        <v>316.66666666666691</v>
      </c>
      <c r="I639">
        <f t="shared" si="110"/>
        <v>118.82362500000001</v>
      </c>
      <c r="J639" s="18">
        <f t="shared" si="111"/>
        <v>0.41621579999999847</v>
      </c>
      <c r="K639" s="16">
        <f t="shared" si="112"/>
        <v>435.90650746666688</v>
      </c>
      <c r="L639">
        <f t="shared" si="113"/>
        <v>479.49715821333263</v>
      </c>
      <c r="M639">
        <f t="shared" si="114"/>
        <v>0</v>
      </c>
      <c r="N639">
        <f t="shared" si="117"/>
        <v>764490.6375923421</v>
      </c>
      <c r="O639">
        <f t="shared" si="118"/>
        <v>2828.4396635749999</v>
      </c>
      <c r="P639">
        <f t="shared" si="115"/>
        <v>0</v>
      </c>
      <c r="Q639" s="19">
        <f t="shared" si="119"/>
        <v>1697.063798145</v>
      </c>
    </row>
    <row r="640" spans="2:17" x14ac:dyDescent="0.25">
      <c r="B640" s="4" t="s">
        <v>37</v>
      </c>
      <c r="C640" s="4">
        <v>632</v>
      </c>
      <c r="D640" s="4">
        <v>43</v>
      </c>
      <c r="E640" s="11">
        <v>47.7</v>
      </c>
      <c r="F640" s="16">
        <f t="shared" si="116"/>
        <v>0.30555555555555497</v>
      </c>
      <c r="G640" s="16">
        <f t="shared" si="108"/>
        <v>1.2999999999999972</v>
      </c>
      <c r="H640" s="16">
        <f t="shared" si="109"/>
        <v>435.41666666666583</v>
      </c>
      <c r="I640">
        <f t="shared" si="110"/>
        <v>118.82362500000001</v>
      </c>
      <c r="J640" s="18">
        <f t="shared" si="111"/>
        <v>0.58132619999999757</v>
      </c>
      <c r="K640" s="16">
        <f t="shared" si="112"/>
        <v>554.82161786666586</v>
      </c>
      <c r="L640">
        <f t="shared" si="113"/>
        <v>721.26810322666404</v>
      </c>
      <c r="M640">
        <f t="shared" si="114"/>
        <v>0</v>
      </c>
      <c r="N640">
        <f t="shared" si="117"/>
        <v>764970.13475055539</v>
      </c>
      <c r="O640">
        <f t="shared" si="118"/>
        <v>2828.4396635749999</v>
      </c>
      <c r="P640">
        <f t="shared" si="115"/>
        <v>0</v>
      </c>
      <c r="Q640" s="19">
        <f t="shared" si="119"/>
        <v>1697.063798145</v>
      </c>
    </row>
    <row r="641" spans="2:17" x14ac:dyDescent="0.25">
      <c r="B641" s="4" t="s">
        <v>37</v>
      </c>
      <c r="C641" s="4">
        <v>633</v>
      </c>
      <c r="D641" s="4">
        <v>44</v>
      </c>
      <c r="E641" s="11">
        <v>48.9</v>
      </c>
      <c r="F641" s="16">
        <f t="shared" si="116"/>
        <v>0.36111111111111033</v>
      </c>
      <c r="G641" s="16">
        <f t="shared" si="108"/>
        <v>1.3500000000000014</v>
      </c>
      <c r="H641" s="16">
        <f t="shared" si="109"/>
        <v>514.58333333333223</v>
      </c>
      <c r="I641">
        <f t="shared" si="110"/>
        <v>118.82362500000001</v>
      </c>
      <c r="J641" s="18">
        <f t="shared" si="111"/>
        <v>0.62690355000000142</v>
      </c>
      <c r="K641" s="16">
        <f t="shared" si="112"/>
        <v>634.03386188333218</v>
      </c>
      <c r="L641">
        <f t="shared" si="113"/>
        <v>855.94571354249933</v>
      </c>
      <c r="M641">
        <f t="shared" si="114"/>
        <v>0</v>
      </c>
      <c r="N641">
        <f t="shared" si="117"/>
        <v>765691.40285378206</v>
      </c>
      <c r="O641">
        <f t="shared" si="118"/>
        <v>2828.4396635749999</v>
      </c>
      <c r="P641">
        <f t="shared" si="115"/>
        <v>0</v>
      </c>
      <c r="Q641" s="19">
        <f t="shared" si="119"/>
        <v>1697.063798145</v>
      </c>
    </row>
    <row r="642" spans="2:17" x14ac:dyDescent="0.25">
      <c r="B642" s="4" t="s">
        <v>37</v>
      </c>
      <c r="C642" s="4">
        <v>634</v>
      </c>
      <c r="D642" s="4">
        <v>45</v>
      </c>
      <c r="E642" s="11">
        <v>50.3</v>
      </c>
      <c r="F642" s="16">
        <f t="shared" si="116"/>
        <v>0.37500000000000039</v>
      </c>
      <c r="G642" s="16">
        <f t="shared" si="108"/>
        <v>1.1500000000000021</v>
      </c>
      <c r="H642" s="16">
        <f t="shared" si="109"/>
        <v>534.37500000000057</v>
      </c>
      <c r="I642">
        <f t="shared" si="110"/>
        <v>118.82362500000001</v>
      </c>
      <c r="J642" s="18">
        <f t="shared" si="111"/>
        <v>0.45491355000000178</v>
      </c>
      <c r="K642" s="16">
        <f t="shared" si="112"/>
        <v>653.65353855000058</v>
      </c>
      <c r="L642">
        <f t="shared" si="113"/>
        <v>751.701569332502</v>
      </c>
      <c r="M642">
        <f t="shared" si="114"/>
        <v>0</v>
      </c>
      <c r="N642">
        <f t="shared" si="117"/>
        <v>766547.34856732457</v>
      </c>
      <c r="O642">
        <f t="shared" si="118"/>
        <v>2828.4396635749999</v>
      </c>
      <c r="P642">
        <f t="shared" si="115"/>
        <v>0</v>
      </c>
      <c r="Q642" s="19">
        <f t="shared" si="119"/>
        <v>1697.063798145</v>
      </c>
    </row>
    <row r="643" spans="2:17" x14ac:dyDescent="0.25">
      <c r="B643" s="4" t="s">
        <v>37</v>
      </c>
      <c r="C643" s="4">
        <v>635</v>
      </c>
      <c r="D643" s="4">
        <v>46</v>
      </c>
      <c r="E643" s="11">
        <v>51.6</v>
      </c>
      <c r="F643" s="16">
        <f t="shared" si="116"/>
        <v>0.31944444444444503</v>
      </c>
      <c r="G643" s="16">
        <f t="shared" si="108"/>
        <v>0.69999999999999929</v>
      </c>
      <c r="H643" s="16">
        <f t="shared" si="109"/>
        <v>455.20833333333417</v>
      </c>
      <c r="I643">
        <f t="shared" si="110"/>
        <v>118.82362500000001</v>
      </c>
      <c r="J643" s="18">
        <f t="shared" si="111"/>
        <v>0.16855019999999968</v>
      </c>
      <c r="K643" s="16">
        <f t="shared" si="112"/>
        <v>574.20050853333419</v>
      </c>
      <c r="L643">
        <f t="shared" si="113"/>
        <v>401.94035597333351</v>
      </c>
      <c r="M643">
        <f t="shared" si="114"/>
        <v>0</v>
      </c>
      <c r="N643">
        <f t="shared" si="117"/>
        <v>767299.05013665708</v>
      </c>
      <c r="O643">
        <f t="shared" si="118"/>
        <v>2828.4396635749999</v>
      </c>
      <c r="P643">
        <f t="shared" si="115"/>
        <v>0</v>
      </c>
      <c r="Q643" s="19">
        <f t="shared" si="119"/>
        <v>1697.063798145</v>
      </c>
    </row>
    <row r="644" spans="2:17" x14ac:dyDescent="0.25">
      <c r="B644" s="4" t="s">
        <v>37</v>
      </c>
      <c r="C644" s="4">
        <v>636</v>
      </c>
      <c r="D644" s="4">
        <v>47</v>
      </c>
      <c r="E644" s="11">
        <v>52.6</v>
      </c>
      <c r="F644" s="16">
        <f t="shared" si="116"/>
        <v>0.19444444444444425</v>
      </c>
      <c r="G644" s="16">
        <f t="shared" si="108"/>
        <v>0.19999999999999929</v>
      </c>
      <c r="H644" s="16">
        <f t="shared" si="109"/>
        <v>277.08333333333309</v>
      </c>
      <c r="I644">
        <f t="shared" si="110"/>
        <v>118.82362500000001</v>
      </c>
      <c r="J644" s="18">
        <f t="shared" si="111"/>
        <v>1.3759199999999906E-2</v>
      </c>
      <c r="K644" s="16">
        <f t="shared" si="112"/>
        <v>395.92071753333306</v>
      </c>
      <c r="L644">
        <f t="shared" si="113"/>
        <v>79.184143506666331</v>
      </c>
      <c r="M644">
        <f t="shared" si="114"/>
        <v>0</v>
      </c>
      <c r="N644">
        <f t="shared" si="117"/>
        <v>767700.9904926304</v>
      </c>
      <c r="O644">
        <f t="shared" si="118"/>
        <v>2828.4396635749999</v>
      </c>
      <c r="P644">
        <f t="shared" si="115"/>
        <v>0</v>
      </c>
      <c r="Q644" s="19">
        <f t="shared" si="119"/>
        <v>1697.063798145</v>
      </c>
    </row>
    <row r="645" spans="2:17" x14ac:dyDescent="0.25">
      <c r="B645" s="4" t="s">
        <v>37</v>
      </c>
      <c r="C645" s="4">
        <v>637</v>
      </c>
      <c r="D645" s="4">
        <v>48</v>
      </c>
      <c r="E645" s="11">
        <v>53</v>
      </c>
      <c r="F645" s="16">
        <f t="shared" si="116"/>
        <v>5.5555555555555358E-2</v>
      </c>
      <c r="G645" s="16">
        <f t="shared" si="108"/>
        <v>-5.0000000000000711E-2</v>
      </c>
      <c r="H645" s="16">
        <f t="shared" si="109"/>
        <v>79.166666666666387</v>
      </c>
      <c r="I645">
        <f t="shared" si="110"/>
        <v>118.82362500000001</v>
      </c>
      <c r="J645" s="18">
        <f t="shared" si="111"/>
        <v>8.5995000000002467E-4</v>
      </c>
      <c r="K645" s="16">
        <f t="shared" si="112"/>
        <v>197.9911516166664</v>
      </c>
      <c r="L645">
        <f t="shared" si="113"/>
        <v>-9.899557580833461</v>
      </c>
      <c r="M645">
        <f t="shared" si="114"/>
        <v>-9.899557580833461</v>
      </c>
      <c r="N645">
        <f t="shared" si="117"/>
        <v>767780.17463613709</v>
      </c>
      <c r="O645">
        <f t="shared" si="118"/>
        <v>2838.3392211558335</v>
      </c>
      <c r="P645">
        <f t="shared" si="115"/>
        <v>5.9397345485000761</v>
      </c>
      <c r="Q645" s="19">
        <f t="shared" si="119"/>
        <v>1703.0035326935001</v>
      </c>
    </row>
    <row r="646" spans="2:17" x14ac:dyDescent="0.25">
      <c r="B646" s="4" t="s">
        <v>37</v>
      </c>
      <c r="C646" s="4">
        <v>638</v>
      </c>
      <c r="D646" s="4">
        <v>49</v>
      </c>
      <c r="E646" s="11">
        <v>53</v>
      </c>
      <c r="F646" s="16">
        <f t="shared" si="116"/>
        <v>-1.3888888888889086E-2</v>
      </c>
      <c r="G646" s="16">
        <f t="shared" si="108"/>
        <v>-0.14999999999999858</v>
      </c>
      <c r="H646" s="16">
        <f t="shared" si="109"/>
        <v>-19.791666666666949</v>
      </c>
      <c r="I646">
        <f t="shared" si="110"/>
        <v>118.82362500000001</v>
      </c>
      <c r="J646" s="18">
        <f t="shared" si="111"/>
        <v>7.7395499999998547E-3</v>
      </c>
      <c r="K646" s="16">
        <f t="shared" si="112"/>
        <v>99.039697883333048</v>
      </c>
      <c r="L646">
        <f t="shared" si="113"/>
        <v>-14.855954682499817</v>
      </c>
      <c r="M646">
        <f t="shared" si="114"/>
        <v>-14.855954682499817</v>
      </c>
      <c r="N646">
        <f t="shared" si="117"/>
        <v>767780.17463613709</v>
      </c>
      <c r="O646">
        <f t="shared" si="118"/>
        <v>2853.1951758383334</v>
      </c>
      <c r="P646">
        <f t="shared" si="115"/>
        <v>8.9135728094998896</v>
      </c>
      <c r="Q646" s="19">
        <f t="shared" si="119"/>
        <v>1711.9171055029999</v>
      </c>
    </row>
    <row r="647" spans="2:17" x14ac:dyDescent="0.25">
      <c r="B647" s="4" t="s">
        <v>37</v>
      </c>
      <c r="C647" s="4">
        <v>639</v>
      </c>
      <c r="D647" s="4">
        <v>50</v>
      </c>
      <c r="E647" s="11">
        <v>52.9</v>
      </c>
      <c r="F647" s="16">
        <f t="shared" si="116"/>
        <v>-4.1666666666666269E-2</v>
      </c>
      <c r="G647" s="16">
        <f t="shared" si="108"/>
        <v>-0.14999999999999858</v>
      </c>
      <c r="H647" s="16">
        <f t="shared" si="109"/>
        <v>-59.374999999999432</v>
      </c>
      <c r="I647">
        <f t="shared" si="110"/>
        <v>118.82362500000001</v>
      </c>
      <c r="J647" s="18">
        <f t="shared" si="111"/>
        <v>7.7395499999998547E-3</v>
      </c>
      <c r="K647" s="16">
        <f t="shared" si="112"/>
        <v>59.456364550000572</v>
      </c>
      <c r="L647">
        <f t="shared" si="113"/>
        <v>-8.918454682500002</v>
      </c>
      <c r="M647">
        <f t="shared" si="114"/>
        <v>-8.918454682500002</v>
      </c>
      <c r="N647">
        <f t="shared" si="117"/>
        <v>767780.17463613709</v>
      </c>
      <c r="O647">
        <f t="shared" si="118"/>
        <v>2862.1136305208333</v>
      </c>
      <c r="P647">
        <f t="shared" si="115"/>
        <v>5.3510728095000006</v>
      </c>
      <c r="Q647" s="19">
        <f t="shared" si="119"/>
        <v>1717.2681783124999</v>
      </c>
    </row>
    <row r="648" spans="2:17" x14ac:dyDescent="0.25">
      <c r="B648" s="4" t="s">
        <v>37</v>
      </c>
      <c r="C648" s="4">
        <v>640</v>
      </c>
      <c r="D648" s="4">
        <v>51</v>
      </c>
      <c r="E648" s="11">
        <v>52.7</v>
      </c>
      <c r="F648" s="16">
        <f t="shared" si="116"/>
        <v>-4.1666666666666269E-2</v>
      </c>
      <c r="G648" s="16">
        <f t="shared" si="108"/>
        <v>0.19999999999999929</v>
      </c>
      <c r="H648" s="16">
        <f t="shared" si="109"/>
        <v>-59.374999999999432</v>
      </c>
      <c r="I648">
        <f t="shared" si="110"/>
        <v>118.82362500000001</v>
      </c>
      <c r="J648" s="18">
        <f t="shared" si="111"/>
        <v>1.3759199999999906E-2</v>
      </c>
      <c r="K648" s="16">
        <f t="shared" si="112"/>
        <v>59.462384200000578</v>
      </c>
      <c r="L648">
        <f t="shared" si="113"/>
        <v>11.892476840000073</v>
      </c>
      <c r="M648">
        <f t="shared" si="114"/>
        <v>0</v>
      </c>
      <c r="N648">
        <f t="shared" si="117"/>
        <v>767780.17463613709</v>
      </c>
      <c r="O648">
        <f t="shared" si="118"/>
        <v>2862.1136305208333</v>
      </c>
      <c r="P648">
        <f t="shared" si="115"/>
        <v>0</v>
      </c>
      <c r="Q648" s="19">
        <f t="shared" si="119"/>
        <v>1717.2681783124999</v>
      </c>
    </row>
    <row r="649" spans="2:17" x14ac:dyDescent="0.25">
      <c r="B649" s="4" t="s">
        <v>37</v>
      </c>
      <c r="C649" s="4">
        <v>641</v>
      </c>
      <c r="D649" s="4">
        <v>52</v>
      </c>
      <c r="E649" s="11">
        <v>52.6</v>
      </c>
      <c r="F649" s="16">
        <f t="shared" si="116"/>
        <v>5.5555555555555358E-2</v>
      </c>
      <c r="G649" s="16">
        <f t="shared" ref="G649:G712" si="120">($E651-$E649)/2</f>
        <v>0.84999999999999787</v>
      </c>
      <c r="H649" s="16">
        <f t="shared" ref="H649:H712" si="121">$I$4*F649</f>
        <v>79.166666666666387</v>
      </c>
      <c r="I649">
        <f t="shared" ref="I649:I712" si="122">$K$4*$I$4*9.81</f>
        <v>118.82362500000001</v>
      </c>
      <c r="J649" s="18">
        <f t="shared" ref="J649:J712" si="123">0.5*$M$4*$L$4*$J$4*(G649^2)</f>
        <v>0.24852554999999879</v>
      </c>
      <c r="K649" s="16">
        <f t="shared" ref="K649:K712" si="124">H649+I649+J649</f>
        <v>198.2388172166664</v>
      </c>
      <c r="L649">
        <f t="shared" ref="L649:L712" si="125">K649*G649</f>
        <v>168.50299463416601</v>
      </c>
      <c r="M649">
        <f t="shared" ref="M649:M712" si="126">IF(L649&lt;0,L649,0)</f>
        <v>0</v>
      </c>
      <c r="N649">
        <f t="shared" si="117"/>
        <v>767792.06711297703</v>
      </c>
      <c r="O649">
        <f t="shared" si="118"/>
        <v>2862.1136305208333</v>
      </c>
      <c r="P649">
        <f t="shared" ref="P649:P712" si="127">$O$4*ABS(M649)</f>
        <v>0</v>
      </c>
      <c r="Q649" s="19">
        <f t="shared" si="119"/>
        <v>1717.2681783124999</v>
      </c>
    </row>
    <row r="650" spans="2:17" x14ac:dyDescent="0.25">
      <c r="B650" s="4" t="s">
        <v>37</v>
      </c>
      <c r="C650" s="4">
        <v>642</v>
      </c>
      <c r="D650" s="4">
        <v>53</v>
      </c>
      <c r="E650" s="11">
        <v>53.1</v>
      </c>
      <c r="F650" s="16">
        <f t="shared" ref="F650:F713" si="128">($E651-$E649)/2/3.6</f>
        <v>0.23611111111111052</v>
      </c>
      <c r="G650" s="16">
        <f t="shared" si="120"/>
        <v>1.0500000000000007</v>
      </c>
      <c r="H650" s="16">
        <f t="shared" si="121"/>
        <v>336.45833333333252</v>
      </c>
      <c r="I650">
        <f t="shared" si="122"/>
        <v>118.82362500000001</v>
      </c>
      <c r="J650" s="18">
        <f t="shared" si="123"/>
        <v>0.3792379500000006</v>
      </c>
      <c r="K650" s="16">
        <f t="shared" si="124"/>
        <v>455.66119628333252</v>
      </c>
      <c r="L650">
        <f t="shared" si="125"/>
        <v>478.44425609749948</v>
      </c>
      <c r="M650">
        <f t="shared" si="126"/>
        <v>0</v>
      </c>
      <c r="N650">
        <f t="shared" ref="N650:N713" si="129">N649+(MAX(L649,0))</f>
        <v>767960.57010761125</v>
      </c>
      <c r="O650">
        <f t="shared" ref="O650:O713" si="130">O649+ABS(M650)*1</f>
        <v>2862.1136305208333</v>
      </c>
      <c r="P650">
        <f t="shared" si="127"/>
        <v>0</v>
      </c>
      <c r="Q650" s="19">
        <f t="shared" ref="Q650:Q713" si="131">Q649+P650*1</f>
        <v>1717.2681783124999</v>
      </c>
    </row>
    <row r="651" spans="2:17" x14ac:dyDescent="0.25">
      <c r="B651" s="4" t="s">
        <v>37</v>
      </c>
      <c r="C651" s="4">
        <v>643</v>
      </c>
      <c r="D651" s="4">
        <v>54</v>
      </c>
      <c r="E651" s="11">
        <v>54.3</v>
      </c>
      <c r="F651" s="16">
        <f t="shared" si="128"/>
        <v>0.29166666666666685</v>
      </c>
      <c r="G651" s="16">
        <f t="shared" si="120"/>
        <v>0.60000000000000142</v>
      </c>
      <c r="H651" s="16">
        <f t="shared" si="121"/>
        <v>415.62500000000028</v>
      </c>
      <c r="I651">
        <f t="shared" si="122"/>
        <v>118.82362500000001</v>
      </c>
      <c r="J651" s="18">
        <f t="shared" si="123"/>
        <v>0.1238328000000006</v>
      </c>
      <c r="K651" s="16">
        <f t="shared" si="124"/>
        <v>534.57245780000028</v>
      </c>
      <c r="L651">
        <f t="shared" si="125"/>
        <v>320.74347468000093</v>
      </c>
      <c r="M651">
        <f t="shared" si="126"/>
        <v>0</v>
      </c>
      <c r="N651">
        <f t="shared" si="129"/>
        <v>768439.01436370879</v>
      </c>
      <c r="O651">
        <f t="shared" si="130"/>
        <v>2862.1136305208333</v>
      </c>
      <c r="P651">
        <f t="shared" si="127"/>
        <v>0</v>
      </c>
      <c r="Q651" s="19">
        <f t="shared" si="131"/>
        <v>1717.2681783124999</v>
      </c>
    </row>
    <row r="652" spans="2:17" x14ac:dyDescent="0.25">
      <c r="B652" s="4" t="s">
        <v>37</v>
      </c>
      <c r="C652" s="4">
        <v>644</v>
      </c>
      <c r="D652" s="4">
        <v>55</v>
      </c>
      <c r="E652" s="11">
        <v>55.2</v>
      </c>
      <c r="F652" s="16">
        <f t="shared" si="128"/>
        <v>0.16666666666666705</v>
      </c>
      <c r="G652" s="16">
        <f t="shared" si="120"/>
        <v>0.34999999999999787</v>
      </c>
      <c r="H652" s="16">
        <f t="shared" si="121"/>
        <v>237.50000000000054</v>
      </c>
      <c r="I652">
        <f t="shared" si="122"/>
        <v>118.82362500000001</v>
      </c>
      <c r="J652" s="18">
        <f t="shared" si="123"/>
        <v>4.2137549999999496E-2</v>
      </c>
      <c r="K652" s="16">
        <f t="shared" si="124"/>
        <v>356.36576255000057</v>
      </c>
      <c r="L652">
        <f t="shared" si="125"/>
        <v>124.72801689249944</v>
      </c>
      <c r="M652">
        <f t="shared" si="126"/>
        <v>0</v>
      </c>
      <c r="N652">
        <f t="shared" si="129"/>
        <v>768759.75783838879</v>
      </c>
      <c r="O652">
        <f t="shared" si="130"/>
        <v>2862.1136305208333</v>
      </c>
      <c r="P652">
        <f t="shared" si="127"/>
        <v>0</v>
      </c>
      <c r="Q652" s="19">
        <f t="shared" si="131"/>
        <v>1717.2681783124999</v>
      </c>
    </row>
    <row r="653" spans="2:17" x14ac:dyDescent="0.25">
      <c r="B653" s="4" t="s">
        <v>37</v>
      </c>
      <c r="C653" s="4">
        <v>645</v>
      </c>
      <c r="D653" s="4">
        <v>56</v>
      </c>
      <c r="E653" s="11">
        <v>55.5</v>
      </c>
      <c r="F653" s="16">
        <f t="shared" si="128"/>
        <v>9.7222222222221627E-2</v>
      </c>
      <c r="G653" s="16">
        <f t="shared" si="120"/>
        <v>0.39999999999999858</v>
      </c>
      <c r="H653" s="16">
        <f t="shared" si="121"/>
        <v>138.5416666666658</v>
      </c>
      <c r="I653">
        <f t="shared" si="122"/>
        <v>118.82362500000001</v>
      </c>
      <c r="J653" s="18">
        <f t="shared" si="123"/>
        <v>5.5036799999999622E-2</v>
      </c>
      <c r="K653" s="16">
        <f t="shared" si="124"/>
        <v>257.42032846666581</v>
      </c>
      <c r="L653">
        <f t="shared" si="125"/>
        <v>102.96813138666596</v>
      </c>
      <c r="M653">
        <f t="shared" si="126"/>
        <v>0</v>
      </c>
      <c r="N653">
        <f t="shared" si="129"/>
        <v>768884.48585528124</v>
      </c>
      <c r="O653">
        <f t="shared" si="130"/>
        <v>2862.1136305208333</v>
      </c>
      <c r="P653">
        <f t="shared" si="127"/>
        <v>0</v>
      </c>
      <c r="Q653" s="19">
        <f t="shared" si="131"/>
        <v>1717.2681783124999</v>
      </c>
    </row>
    <row r="654" spans="2:17" x14ac:dyDescent="0.25">
      <c r="B654" s="4" t="s">
        <v>37</v>
      </c>
      <c r="C654" s="4">
        <v>646</v>
      </c>
      <c r="D654" s="4">
        <v>57</v>
      </c>
      <c r="E654" s="11">
        <v>55.9</v>
      </c>
      <c r="F654" s="16">
        <f t="shared" si="128"/>
        <v>0.11111111111111072</v>
      </c>
      <c r="G654" s="16">
        <f t="shared" si="120"/>
        <v>0.40000000000000213</v>
      </c>
      <c r="H654" s="16">
        <f t="shared" si="121"/>
        <v>158.33333333333277</v>
      </c>
      <c r="I654">
        <f t="shared" si="122"/>
        <v>118.82362500000001</v>
      </c>
      <c r="J654" s="18">
        <f t="shared" si="123"/>
        <v>5.5036800000000594E-2</v>
      </c>
      <c r="K654" s="16">
        <f t="shared" si="124"/>
        <v>277.21199513333278</v>
      </c>
      <c r="L654">
        <f t="shared" si="125"/>
        <v>110.8847980533337</v>
      </c>
      <c r="M654">
        <f t="shared" si="126"/>
        <v>0</v>
      </c>
      <c r="N654">
        <f t="shared" si="129"/>
        <v>768987.45398666791</v>
      </c>
      <c r="O654">
        <f t="shared" si="130"/>
        <v>2862.1136305208333</v>
      </c>
      <c r="P654">
        <f t="shared" si="127"/>
        <v>0</v>
      </c>
      <c r="Q654" s="19">
        <f t="shared" si="131"/>
        <v>1717.2681783124999</v>
      </c>
    </row>
    <row r="655" spans="2:17" x14ac:dyDescent="0.25">
      <c r="B655" s="4" t="s">
        <v>37</v>
      </c>
      <c r="C655" s="4">
        <v>647</v>
      </c>
      <c r="D655" s="4">
        <v>58</v>
      </c>
      <c r="E655" s="11">
        <v>56.3</v>
      </c>
      <c r="F655" s="16">
        <f t="shared" si="128"/>
        <v>0.1111111111111117</v>
      </c>
      <c r="G655" s="16">
        <f t="shared" si="120"/>
        <v>0.30000000000000071</v>
      </c>
      <c r="H655" s="16">
        <f t="shared" si="121"/>
        <v>158.33333333333417</v>
      </c>
      <c r="I655">
        <f t="shared" si="122"/>
        <v>118.82362500000001</v>
      </c>
      <c r="J655" s="18">
        <f t="shared" si="123"/>
        <v>3.0958200000000151E-2</v>
      </c>
      <c r="K655" s="16">
        <f t="shared" si="124"/>
        <v>277.18791653333415</v>
      </c>
      <c r="L655">
        <f t="shared" si="125"/>
        <v>83.156374960000434</v>
      </c>
      <c r="M655">
        <f t="shared" si="126"/>
        <v>0</v>
      </c>
      <c r="N655">
        <f t="shared" si="129"/>
        <v>769098.33878472121</v>
      </c>
      <c r="O655">
        <f t="shared" si="130"/>
        <v>2862.1136305208333</v>
      </c>
      <c r="P655">
        <f t="shared" si="127"/>
        <v>0</v>
      </c>
      <c r="Q655" s="19">
        <f t="shared" si="131"/>
        <v>1717.2681783124999</v>
      </c>
    </row>
    <row r="656" spans="2:17" x14ac:dyDescent="0.25">
      <c r="B656" s="4" t="s">
        <v>37</v>
      </c>
      <c r="C656" s="4">
        <v>648</v>
      </c>
      <c r="D656" s="4">
        <v>59</v>
      </c>
      <c r="E656" s="11">
        <v>56.7</v>
      </c>
      <c r="F656" s="16">
        <f t="shared" si="128"/>
        <v>8.3333333333333523E-2</v>
      </c>
      <c r="G656" s="16">
        <f t="shared" si="120"/>
        <v>4.9999999999997158E-2</v>
      </c>
      <c r="H656" s="16">
        <f t="shared" si="121"/>
        <v>118.75000000000027</v>
      </c>
      <c r="I656">
        <f t="shared" si="122"/>
        <v>118.82362500000001</v>
      </c>
      <c r="J656" s="18">
        <f t="shared" si="123"/>
        <v>8.5994999999990248E-4</v>
      </c>
      <c r="K656" s="16">
        <f t="shared" si="124"/>
        <v>237.57448495000028</v>
      </c>
      <c r="L656">
        <f t="shared" si="125"/>
        <v>11.878724247499338</v>
      </c>
      <c r="M656">
        <f t="shared" si="126"/>
        <v>0</v>
      </c>
      <c r="N656">
        <f t="shared" si="129"/>
        <v>769181.49515968119</v>
      </c>
      <c r="O656">
        <f t="shared" si="130"/>
        <v>2862.1136305208333</v>
      </c>
      <c r="P656">
        <f t="shared" si="127"/>
        <v>0</v>
      </c>
      <c r="Q656" s="19">
        <f t="shared" si="131"/>
        <v>1717.2681783124999</v>
      </c>
    </row>
    <row r="657" spans="2:17" x14ac:dyDescent="0.25">
      <c r="B657" s="4" t="s">
        <v>37</v>
      </c>
      <c r="C657" s="4">
        <v>649</v>
      </c>
      <c r="D657" s="4">
        <v>60</v>
      </c>
      <c r="E657" s="11">
        <v>56.9</v>
      </c>
      <c r="F657" s="16">
        <f t="shared" si="128"/>
        <v>1.3888888888888099E-2</v>
      </c>
      <c r="G657" s="16">
        <f t="shared" si="120"/>
        <v>-0.44999999999999929</v>
      </c>
      <c r="H657" s="16">
        <f t="shared" si="121"/>
        <v>19.791666666665542</v>
      </c>
      <c r="I657">
        <f t="shared" si="122"/>
        <v>118.82362500000001</v>
      </c>
      <c r="J657" s="18">
        <f t="shared" si="123"/>
        <v>6.9655949999999786E-2</v>
      </c>
      <c r="K657" s="16">
        <f t="shared" si="124"/>
        <v>138.68494761666554</v>
      </c>
      <c r="L657">
        <f t="shared" si="125"/>
        <v>-62.408226427499393</v>
      </c>
      <c r="M657">
        <f t="shared" si="126"/>
        <v>-62.408226427499393</v>
      </c>
      <c r="N657">
        <f t="shared" si="129"/>
        <v>769193.37388392864</v>
      </c>
      <c r="O657">
        <f t="shared" si="130"/>
        <v>2924.5218569483327</v>
      </c>
      <c r="P657">
        <f t="shared" si="127"/>
        <v>37.444935856499633</v>
      </c>
      <c r="Q657" s="19">
        <f t="shared" si="131"/>
        <v>1754.7131141689995</v>
      </c>
    </row>
    <row r="658" spans="2:17" x14ac:dyDescent="0.25">
      <c r="B658" s="4" t="s">
        <v>37</v>
      </c>
      <c r="C658" s="4">
        <v>650</v>
      </c>
      <c r="D658" s="4">
        <v>61</v>
      </c>
      <c r="E658" s="11">
        <v>56.8</v>
      </c>
      <c r="F658" s="16">
        <f t="shared" si="128"/>
        <v>-0.12499999999999981</v>
      </c>
      <c r="G658" s="16">
        <f t="shared" si="120"/>
        <v>-1.2999999999999972</v>
      </c>
      <c r="H658" s="16">
        <f t="shared" si="121"/>
        <v>-178.12499999999972</v>
      </c>
      <c r="I658">
        <f t="shared" si="122"/>
        <v>118.82362500000001</v>
      </c>
      <c r="J658" s="18">
        <f t="shared" si="123"/>
        <v>0.58132619999999757</v>
      </c>
      <c r="K658" s="16">
        <f t="shared" si="124"/>
        <v>-58.720048799999709</v>
      </c>
      <c r="L658">
        <f t="shared" si="125"/>
        <v>76.33606343999945</v>
      </c>
      <c r="M658">
        <f t="shared" si="126"/>
        <v>0</v>
      </c>
      <c r="N658">
        <f t="shared" si="129"/>
        <v>769193.37388392864</v>
      </c>
      <c r="O658">
        <f t="shared" si="130"/>
        <v>2924.5218569483327</v>
      </c>
      <c r="P658">
        <f t="shared" si="127"/>
        <v>0</v>
      </c>
      <c r="Q658" s="19">
        <f t="shared" si="131"/>
        <v>1754.7131141689995</v>
      </c>
    </row>
    <row r="659" spans="2:17" x14ac:dyDescent="0.25">
      <c r="B659" s="4" t="s">
        <v>37</v>
      </c>
      <c r="C659" s="4">
        <v>651</v>
      </c>
      <c r="D659" s="4">
        <v>62</v>
      </c>
      <c r="E659" s="11">
        <v>56</v>
      </c>
      <c r="F659" s="16">
        <f t="shared" si="128"/>
        <v>-0.36111111111111033</v>
      </c>
      <c r="G659" s="16">
        <f t="shared" si="120"/>
        <v>-1.9499999999999993</v>
      </c>
      <c r="H659" s="16">
        <f t="shared" si="121"/>
        <v>-514.58333333333223</v>
      </c>
      <c r="I659">
        <f t="shared" si="122"/>
        <v>118.82362500000001</v>
      </c>
      <c r="J659" s="18">
        <f t="shared" si="123"/>
        <v>1.3079839499999992</v>
      </c>
      <c r="K659" s="16">
        <f t="shared" si="124"/>
        <v>-394.45172438333225</v>
      </c>
      <c r="L659">
        <f t="shared" si="125"/>
        <v>769.18086254749755</v>
      </c>
      <c r="M659">
        <f t="shared" si="126"/>
        <v>0</v>
      </c>
      <c r="N659">
        <f t="shared" si="129"/>
        <v>769269.7099473686</v>
      </c>
      <c r="O659">
        <f t="shared" si="130"/>
        <v>2924.5218569483327</v>
      </c>
      <c r="P659">
        <f t="shared" si="127"/>
        <v>0</v>
      </c>
      <c r="Q659" s="19">
        <f t="shared" si="131"/>
        <v>1754.7131141689995</v>
      </c>
    </row>
    <row r="660" spans="2:17" x14ac:dyDescent="0.25">
      <c r="B660" s="4" t="s">
        <v>37</v>
      </c>
      <c r="C660" s="4">
        <v>652</v>
      </c>
      <c r="D660" s="4">
        <v>63</v>
      </c>
      <c r="E660" s="11">
        <v>54.2</v>
      </c>
      <c r="F660" s="16">
        <f t="shared" si="128"/>
        <v>-0.54166666666666641</v>
      </c>
      <c r="G660" s="16">
        <f t="shared" si="120"/>
        <v>-2.0500000000000007</v>
      </c>
      <c r="H660" s="16">
        <f t="shared" si="121"/>
        <v>-771.87499999999966</v>
      </c>
      <c r="I660">
        <f t="shared" si="122"/>
        <v>118.82362500000001</v>
      </c>
      <c r="J660" s="18">
        <f t="shared" si="123"/>
        <v>1.4455759500000014</v>
      </c>
      <c r="K660" s="16">
        <f t="shared" si="124"/>
        <v>-651.60579904999963</v>
      </c>
      <c r="L660">
        <f t="shared" si="125"/>
        <v>1335.7918880524996</v>
      </c>
      <c r="M660">
        <f t="shared" si="126"/>
        <v>0</v>
      </c>
      <c r="N660">
        <f t="shared" si="129"/>
        <v>770038.89080991608</v>
      </c>
      <c r="O660">
        <f t="shared" si="130"/>
        <v>2924.5218569483327</v>
      </c>
      <c r="P660">
        <f t="shared" si="127"/>
        <v>0</v>
      </c>
      <c r="Q660" s="19">
        <f t="shared" si="131"/>
        <v>1754.7131141689995</v>
      </c>
    </row>
    <row r="661" spans="2:17" x14ac:dyDescent="0.25">
      <c r="B661" s="4" t="s">
        <v>37</v>
      </c>
      <c r="C661" s="4">
        <v>653</v>
      </c>
      <c r="D661" s="4">
        <v>64</v>
      </c>
      <c r="E661" s="11">
        <v>52.1</v>
      </c>
      <c r="F661" s="16">
        <f t="shared" si="128"/>
        <v>-0.56944444444444464</v>
      </c>
      <c r="G661" s="16">
        <f t="shared" si="120"/>
        <v>-2.4499999999999993</v>
      </c>
      <c r="H661" s="16">
        <f t="shared" si="121"/>
        <v>-811.4583333333336</v>
      </c>
      <c r="I661">
        <f t="shared" si="122"/>
        <v>118.82362500000001</v>
      </c>
      <c r="J661" s="18">
        <f t="shared" si="123"/>
        <v>2.0647399499999994</v>
      </c>
      <c r="K661" s="16">
        <f t="shared" si="124"/>
        <v>-690.56996838333362</v>
      </c>
      <c r="L661">
        <f t="shared" si="125"/>
        <v>1691.8964225391669</v>
      </c>
      <c r="M661">
        <f t="shared" si="126"/>
        <v>0</v>
      </c>
      <c r="N661">
        <f t="shared" si="129"/>
        <v>771374.68269796856</v>
      </c>
      <c r="O661">
        <f t="shared" si="130"/>
        <v>2924.5218569483327</v>
      </c>
      <c r="P661">
        <f t="shared" si="127"/>
        <v>0</v>
      </c>
      <c r="Q661" s="19">
        <f t="shared" si="131"/>
        <v>1754.7131141689995</v>
      </c>
    </row>
    <row r="662" spans="2:17" x14ac:dyDescent="0.25">
      <c r="B662" s="4" t="s">
        <v>37</v>
      </c>
      <c r="C662" s="4">
        <v>654</v>
      </c>
      <c r="D662" s="4">
        <v>65</v>
      </c>
      <c r="E662" s="11">
        <v>50.1</v>
      </c>
      <c r="F662" s="16">
        <f t="shared" si="128"/>
        <v>-0.68055555555555536</v>
      </c>
      <c r="G662" s="16">
        <f t="shared" si="120"/>
        <v>-3.4499999999999993</v>
      </c>
      <c r="H662" s="16">
        <f t="shared" si="121"/>
        <v>-969.7916666666664</v>
      </c>
      <c r="I662">
        <f t="shared" si="122"/>
        <v>118.82362500000001</v>
      </c>
      <c r="J662" s="18">
        <f t="shared" si="123"/>
        <v>4.0942219499999988</v>
      </c>
      <c r="K662" s="16">
        <f t="shared" si="124"/>
        <v>-846.87381971666639</v>
      </c>
      <c r="L662">
        <f t="shared" si="125"/>
        <v>2921.7146780224984</v>
      </c>
      <c r="M662">
        <f t="shared" si="126"/>
        <v>0</v>
      </c>
      <c r="N662">
        <f t="shared" si="129"/>
        <v>773066.5791205077</v>
      </c>
      <c r="O662">
        <f t="shared" si="130"/>
        <v>2924.5218569483327</v>
      </c>
      <c r="P662">
        <f t="shared" si="127"/>
        <v>0</v>
      </c>
      <c r="Q662" s="19">
        <f t="shared" si="131"/>
        <v>1754.7131141689995</v>
      </c>
    </row>
    <row r="663" spans="2:17" x14ac:dyDescent="0.25">
      <c r="B663" s="4" t="s">
        <v>37</v>
      </c>
      <c r="C663" s="4">
        <v>655</v>
      </c>
      <c r="D663" s="4">
        <v>66</v>
      </c>
      <c r="E663" s="11">
        <v>47.2</v>
      </c>
      <c r="F663" s="16">
        <f t="shared" si="128"/>
        <v>-0.95833333333333315</v>
      </c>
      <c r="G663" s="16">
        <f t="shared" si="120"/>
        <v>-4</v>
      </c>
      <c r="H663" s="16">
        <f t="shared" si="121"/>
        <v>-1365.6249999999998</v>
      </c>
      <c r="I663">
        <f t="shared" si="122"/>
        <v>118.82362500000001</v>
      </c>
      <c r="J663" s="18">
        <f t="shared" si="123"/>
        <v>5.503680000000001</v>
      </c>
      <c r="K663" s="16">
        <f t="shared" si="124"/>
        <v>-1241.2976949999997</v>
      </c>
      <c r="L663">
        <f t="shared" si="125"/>
        <v>4965.190779999999</v>
      </c>
      <c r="M663">
        <f t="shared" si="126"/>
        <v>0</v>
      </c>
      <c r="N663">
        <f t="shared" si="129"/>
        <v>775988.29379853024</v>
      </c>
      <c r="O663">
        <f t="shared" si="130"/>
        <v>2924.5218569483327</v>
      </c>
      <c r="P663">
        <f t="shared" si="127"/>
        <v>0</v>
      </c>
      <c r="Q663" s="19">
        <f t="shared" si="131"/>
        <v>1754.7131141689995</v>
      </c>
    </row>
    <row r="664" spans="2:17" x14ac:dyDescent="0.25">
      <c r="B664" s="4" t="s">
        <v>37</v>
      </c>
      <c r="C664" s="4">
        <v>656</v>
      </c>
      <c r="D664" s="4">
        <v>67</v>
      </c>
      <c r="E664" s="11">
        <v>43.2</v>
      </c>
      <c r="F664" s="16">
        <f t="shared" si="128"/>
        <v>-1.1111111111111112</v>
      </c>
      <c r="G664" s="16">
        <f t="shared" si="120"/>
        <v>-3.3500000000000014</v>
      </c>
      <c r="H664" s="16">
        <f t="shared" si="121"/>
        <v>-1583.3333333333335</v>
      </c>
      <c r="I664">
        <f t="shared" si="122"/>
        <v>118.82362500000001</v>
      </c>
      <c r="J664" s="18">
        <f t="shared" si="123"/>
        <v>3.8603155500000037</v>
      </c>
      <c r="K664" s="16">
        <f t="shared" si="124"/>
        <v>-1460.6493927833335</v>
      </c>
      <c r="L664">
        <f t="shared" si="125"/>
        <v>4893.1754658241689</v>
      </c>
      <c r="M664">
        <f t="shared" si="126"/>
        <v>0</v>
      </c>
      <c r="N664">
        <f t="shared" si="129"/>
        <v>780953.48457853019</v>
      </c>
      <c r="O664">
        <f t="shared" si="130"/>
        <v>2924.5218569483327</v>
      </c>
      <c r="P664">
        <f t="shared" si="127"/>
        <v>0</v>
      </c>
      <c r="Q664" s="19">
        <f t="shared" si="131"/>
        <v>1754.7131141689995</v>
      </c>
    </row>
    <row r="665" spans="2:17" x14ac:dyDescent="0.25">
      <c r="B665" s="4" t="s">
        <v>37</v>
      </c>
      <c r="C665" s="4">
        <v>657</v>
      </c>
      <c r="D665" s="4">
        <v>68</v>
      </c>
      <c r="E665" s="11">
        <v>39.200000000000003</v>
      </c>
      <c r="F665" s="16">
        <f t="shared" si="128"/>
        <v>-0.93055555555555591</v>
      </c>
      <c r="G665" s="16">
        <f t="shared" si="120"/>
        <v>-2.4500000000000028</v>
      </c>
      <c r="H665" s="16">
        <f t="shared" si="121"/>
        <v>-1326.0416666666672</v>
      </c>
      <c r="I665">
        <f t="shared" si="122"/>
        <v>118.82362500000001</v>
      </c>
      <c r="J665" s="18">
        <f t="shared" si="123"/>
        <v>2.0647399500000052</v>
      </c>
      <c r="K665" s="16">
        <f t="shared" si="124"/>
        <v>-1205.1533017166671</v>
      </c>
      <c r="L665">
        <f t="shared" si="125"/>
        <v>2952.625589205838</v>
      </c>
      <c r="M665">
        <f t="shared" si="126"/>
        <v>0</v>
      </c>
      <c r="N665">
        <f t="shared" si="129"/>
        <v>785846.66004435439</v>
      </c>
      <c r="O665">
        <f t="shared" si="130"/>
        <v>2924.5218569483327</v>
      </c>
      <c r="P665">
        <f t="shared" si="127"/>
        <v>0</v>
      </c>
      <c r="Q665" s="19">
        <f t="shared" si="131"/>
        <v>1754.7131141689995</v>
      </c>
    </row>
    <row r="666" spans="2:17" x14ac:dyDescent="0.25">
      <c r="B666" s="4" t="s">
        <v>37</v>
      </c>
      <c r="C666" s="4">
        <v>658</v>
      </c>
      <c r="D666" s="4">
        <v>69</v>
      </c>
      <c r="E666" s="11">
        <v>36.5</v>
      </c>
      <c r="F666" s="16">
        <f t="shared" si="128"/>
        <v>-0.68055555555555636</v>
      </c>
      <c r="G666" s="16">
        <f t="shared" si="120"/>
        <v>-2.75</v>
      </c>
      <c r="H666" s="16">
        <f t="shared" si="121"/>
        <v>-969.79166666666777</v>
      </c>
      <c r="I666">
        <f t="shared" si="122"/>
        <v>118.82362500000001</v>
      </c>
      <c r="J666" s="18">
        <f t="shared" si="123"/>
        <v>2.6013487500000005</v>
      </c>
      <c r="K666" s="16">
        <f t="shared" si="124"/>
        <v>-848.36669291666772</v>
      </c>
      <c r="L666">
        <f t="shared" si="125"/>
        <v>2333.0084055208363</v>
      </c>
      <c r="M666">
        <f t="shared" si="126"/>
        <v>0</v>
      </c>
      <c r="N666">
        <f t="shared" si="129"/>
        <v>788799.28563356027</v>
      </c>
      <c r="O666">
        <f t="shared" si="130"/>
        <v>2924.5218569483327</v>
      </c>
      <c r="P666">
        <f t="shared" si="127"/>
        <v>0</v>
      </c>
      <c r="Q666" s="19">
        <f t="shared" si="131"/>
        <v>1754.7131141689995</v>
      </c>
    </row>
    <row r="667" spans="2:17" x14ac:dyDescent="0.25">
      <c r="B667" s="4" t="s">
        <v>37</v>
      </c>
      <c r="C667" s="4">
        <v>659</v>
      </c>
      <c r="D667" s="4">
        <v>70</v>
      </c>
      <c r="E667" s="11">
        <v>34.299999999999997</v>
      </c>
      <c r="F667" s="16">
        <f t="shared" si="128"/>
        <v>-0.76388888888888884</v>
      </c>
      <c r="G667" s="16">
        <f t="shared" si="120"/>
        <v>-4.1499999999999986</v>
      </c>
      <c r="H667" s="16">
        <f t="shared" si="121"/>
        <v>-1088.5416666666665</v>
      </c>
      <c r="I667">
        <f t="shared" si="122"/>
        <v>118.82362500000001</v>
      </c>
      <c r="J667" s="18">
        <f t="shared" si="123"/>
        <v>5.9241955499999976</v>
      </c>
      <c r="K667" s="16">
        <f t="shared" si="124"/>
        <v>-963.79384611666649</v>
      </c>
      <c r="L667">
        <f t="shared" si="125"/>
        <v>3999.7444613841644</v>
      </c>
      <c r="M667">
        <f t="shared" si="126"/>
        <v>0</v>
      </c>
      <c r="N667">
        <f t="shared" si="129"/>
        <v>791132.29403908108</v>
      </c>
      <c r="O667">
        <f t="shared" si="130"/>
        <v>2924.5218569483327</v>
      </c>
      <c r="P667">
        <f t="shared" si="127"/>
        <v>0</v>
      </c>
      <c r="Q667" s="19">
        <f t="shared" si="131"/>
        <v>1754.7131141689995</v>
      </c>
    </row>
    <row r="668" spans="2:17" x14ac:dyDescent="0.25">
      <c r="B668" s="4" t="s">
        <v>37</v>
      </c>
      <c r="C668" s="4">
        <v>660</v>
      </c>
      <c r="D668" s="4">
        <v>71</v>
      </c>
      <c r="E668" s="11">
        <v>31</v>
      </c>
      <c r="F668" s="16">
        <f t="shared" si="128"/>
        <v>-1.1527777777777775</v>
      </c>
      <c r="G668" s="16">
        <f t="shared" si="120"/>
        <v>-5.15</v>
      </c>
      <c r="H668" s="16">
        <f t="shared" si="121"/>
        <v>-1642.7083333333328</v>
      </c>
      <c r="I668">
        <f t="shared" si="122"/>
        <v>118.82362500000001</v>
      </c>
      <c r="J668" s="18">
        <f t="shared" si="123"/>
        <v>9.1232095500000039</v>
      </c>
      <c r="K668" s="16">
        <f t="shared" si="124"/>
        <v>-1514.7614987833329</v>
      </c>
      <c r="L668">
        <f t="shared" si="125"/>
        <v>7801.021718734165</v>
      </c>
      <c r="M668">
        <f t="shared" si="126"/>
        <v>0</v>
      </c>
      <c r="N668">
        <f t="shared" si="129"/>
        <v>795132.03850046522</v>
      </c>
      <c r="O668">
        <f t="shared" si="130"/>
        <v>2924.5218569483327</v>
      </c>
      <c r="P668">
        <f t="shared" si="127"/>
        <v>0</v>
      </c>
      <c r="Q668" s="19">
        <f t="shared" si="131"/>
        <v>1754.7131141689995</v>
      </c>
    </row>
    <row r="669" spans="2:17" x14ac:dyDescent="0.25">
      <c r="B669" s="4" t="s">
        <v>37</v>
      </c>
      <c r="C669" s="4">
        <v>661</v>
      </c>
      <c r="D669" s="4">
        <v>72</v>
      </c>
      <c r="E669" s="11">
        <v>26</v>
      </c>
      <c r="F669" s="16">
        <f t="shared" si="128"/>
        <v>-1.4305555555555556</v>
      </c>
      <c r="G669" s="16">
        <f t="shared" si="120"/>
        <v>-5.3</v>
      </c>
      <c r="H669" s="16">
        <f t="shared" si="121"/>
        <v>-2038.5416666666667</v>
      </c>
      <c r="I669">
        <f t="shared" si="122"/>
        <v>118.82362500000001</v>
      </c>
      <c r="J669" s="18">
        <f t="shared" si="123"/>
        <v>9.6623982000000019</v>
      </c>
      <c r="K669" s="16">
        <f t="shared" si="124"/>
        <v>-1910.0556434666667</v>
      </c>
      <c r="L669">
        <f t="shared" si="125"/>
        <v>10123.294910373334</v>
      </c>
      <c r="M669">
        <f t="shared" si="126"/>
        <v>0</v>
      </c>
      <c r="N669">
        <f t="shared" si="129"/>
        <v>802933.0602191994</v>
      </c>
      <c r="O669">
        <f t="shared" si="130"/>
        <v>2924.5218569483327</v>
      </c>
      <c r="P669">
        <f t="shared" si="127"/>
        <v>0</v>
      </c>
      <c r="Q669" s="19">
        <f t="shared" si="131"/>
        <v>1754.7131141689995</v>
      </c>
    </row>
    <row r="670" spans="2:17" x14ac:dyDescent="0.25">
      <c r="B670" s="4" t="s">
        <v>37</v>
      </c>
      <c r="C670" s="4">
        <v>662</v>
      </c>
      <c r="D670" s="4">
        <v>73</v>
      </c>
      <c r="E670" s="11">
        <v>20.7</v>
      </c>
      <c r="F670" s="16">
        <f t="shared" si="128"/>
        <v>-1.4722222222222221</v>
      </c>
      <c r="G670" s="16">
        <f t="shared" si="120"/>
        <v>-3.8</v>
      </c>
      <c r="H670" s="16">
        <f t="shared" si="121"/>
        <v>-2097.9166666666665</v>
      </c>
      <c r="I670">
        <f t="shared" si="122"/>
        <v>118.82362500000001</v>
      </c>
      <c r="J670" s="18">
        <f t="shared" si="123"/>
        <v>4.9670712000000004</v>
      </c>
      <c r="K670" s="16">
        <f t="shared" si="124"/>
        <v>-1974.1259704666666</v>
      </c>
      <c r="L670">
        <f t="shared" si="125"/>
        <v>7501.678687773333</v>
      </c>
      <c r="M670">
        <f t="shared" si="126"/>
        <v>0</v>
      </c>
      <c r="N670">
        <f t="shared" si="129"/>
        <v>813056.35512957268</v>
      </c>
      <c r="O670">
        <f t="shared" si="130"/>
        <v>2924.5218569483327</v>
      </c>
      <c r="P670">
        <f t="shared" si="127"/>
        <v>0</v>
      </c>
      <c r="Q670" s="19">
        <f t="shared" si="131"/>
        <v>1754.7131141689995</v>
      </c>
    </row>
    <row r="671" spans="2:17" x14ac:dyDescent="0.25">
      <c r="B671" s="4" t="s">
        <v>37</v>
      </c>
      <c r="C671" s="4">
        <v>663</v>
      </c>
      <c r="D671" s="4">
        <v>74</v>
      </c>
      <c r="E671" s="11">
        <v>15.4</v>
      </c>
      <c r="F671" s="16">
        <f t="shared" si="128"/>
        <v>-1.0555555555555556</v>
      </c>
      <c r="G671" s="16">
        <f t="shared" si="120"/>
        <v>-1.7000000000000002</v>
      </c>
      <c r="H671" s="16">
        <f t="shared" si="121"/>
        <v>-1504.1666666666667</v>
      </c>
      <c r="I671">
        <f t="shared" si="122"/>
        <v>118.82362500000001</v>
      </c>
      <c r="J671" s="18">
        <f t="shared" si="123"/>
        <v>0.99410220000000038</v>
      </c>
      <c r="K671" s="16">
        <f t="shared" si="124"/>
        <v>-1384.3489394666667</v>
      </c>
      <c r="L671">
        <f t="shared" si="125"/>
        <v>2353.3931970933336</v>
      </c>
      <c r="M671">
        <f t="shared" si="126"/>
        <v>0</v>
      </c>
      <c r="N671">
        <f t="shared" si="129"/>
        <v>820558.03381734597</v>
      </c>
      <c r="O671">
        <f t="shared" si="130"/>
        <v>2924.5218569483327</v>
      </c>
      <c r="P671">
        <f t="shared" si="127"/>
        <v>0</v>
      </c>
      <c r="Q671" s="19">
        <f t="shared" si="131"/>
        <v>1754.7131141689995</v>
      </c>
    </row>
    <row r="672" spans="2:17" x14ac:dyDescent="0.25">
      <c r="B672" s="4" t="s">
        <v>37</v>
      </c>
      <c r="C672" s="4">
        <v>664</v>
      </c>
      <c r="D672" s="4">
        <v>75</v>
      </c>
      <c r="E672" s="11">
        <v>13.1</v>
      </c>
      <c r="F672" s="16">
        <f t="shared" si="128"/>
        <v>-0.47222222222222227</v>
      </c>
      <c r="G672" s="16">
        <f t="shared" si="120"/>
        <v>-0.29999999999999982</v>
      </c>
      <c r="H672" s="16">
        <f t="shared" si="121"/>
        <v>-672.91666666666674</v>
      </c>
      <c r="I672">
        <f t="shared" si="122"/>
        <v>118.82362500000001</v>
      </c>
      <c r="J672" s="18">
        <f t="shared" si="123"/>
        <v>3.095819999999997E-2</v>
      </c>
      <c r="K672" s="16">
        <f t="shared" si="124"/>
        <v>-554.06208346666676</v>
      </c>
      <c r="L672">
        <f t="shared" si="125"/>
        <v>166.21862503999992</v>
      </c>
      <c r="M672">
        <f t="shared" si="126"/>
        <v>0</v>
      </c>
      <c r="N672">
        <f t="shared" si="129"/>
        <v>822911.42701443937</v>
      </c>
      <c r="O672">
        <f t="shared" si="130"/>
        <v>2924.5218569483327</v>
      </c>
      <c r="P672">
        <f t="shared" si="127"/>
        <v>0</v>
      </c>
      <c r="Q672" s="19">
        <f t="shared" si="131"/>
        <v>1754.7131141689995</v>
      </c>
    </row>
    <row r="673" spans="2:17" x14ac:dyDescent="0.25">
      <c r="B673" s="4" t="s">
        <v>37</v>
      </c>
      <c r="C673" s="4">
        <v>665</v>
      </c>
      <c r="D673" s="4">
        <v>76</v>
      </c>
      <c r="E673" s="11">
        <v>12</v>
      </c>
      <c r="F673" s="16">
        <f t="shared" si="128"/>
        <v>-8.3333333333333287E-2</v>
      </c>
      <c r="G673" s="16">
        <f t="shared" si="120"/>
        <v>1</v>
      </c>
      <c r="H673" s="16">
        <f t="shared" si="121"/>
        <v>-118.74999999999993</v>
      </c>
      <c r="I673">
        <f t="shared" si="122"/>
        <v>118.82362500000001</v>
      </c>
      <c r="J673" s="18">
        <f t="shared" si="123"/>
        <v>0.34398000000000006</v>
      </c>
      <c r="K673" s="16">
        <f t="shared" si="124"/>
        <v>0.41760500000007805</v>
      </c>
      <c r="L673">
        <f t="shared" si="125"/>
        <v>0.41760500000007805</v>
      </c>
      <c r="M673">
        <f t="shared" si="126"/>
        <v>0</v>
      </c>
      <c r="N673">
        <f t="shared" si="129"/>
        <v>823077.64563947939</v>
      </c>
      <c r="O673">
        <f t="shared" si="130"/>
        <v>2924.5218569483327</v>
      </c>
      <c r="P673">
        <f t="shared" si="127"/>
        <v>0</v>
      </c>
      <c r="Q673" s="19">
        <f t="shared" si="131"/>
        <v>1754.7131141689995</v>
      </c>
    </row>
    <row r="674" spans="2:17" x14ac:dyDescent="0.25">
      <c r="B674" s="4" t="s">
        <v>37</v>
      </c>
      <c r="C674" s="4">
        <v>666</v>
      </c>
      <c r="D674" s="4">
        <v>77</v>
      </c>
      <c r="E674" s="11">
        <v>12.5</v>
      </c>
      <c r="F674" s="16">
        <f t="shared" si="128"/>
        <v>0.27777777777777779</v>
      </c>
      <c r="G674" s="16">
        <f t="shared" si="120"/>
        <v>3.25</v>
      </c>
      <c r="H674" s="16">
        <f t="shared" si="121"/>
        <v>395.83333333333337</v>
      </c>
      <c r="I674">
        <f t="shared" si="122"/>
        <v>118.82362500000001</v>
      </c>
      <c r="J674" s="18">
        <f t="shared" si="123"/>
        <v>3.6332887500000006</v>
      </c>
      <c r="K674" s="16">
        <f t="shared" si="124"/>
        <v>518.29024708333338</v>
      </c>
      <c r="L674">
        <f t="shared" si="125"/>
        <v>1684.4433030208336</v>
      </c>
      <c r="M674">
        <f t="shared" si="126"/>
        <v>0</v>
      </c>
      <c r="N674">
        <f t="shared" si="129"/>
        <v>823078.06324447936</v>
      </c>
      <c r="O674">
        <f t="shared" si="130"/>
        <v>2924.5218569483327</v>
      </c>
      <c r="P674">
        <f t="shared" si="127"/>
        <v>0</v>
      </c>
      <c r="Q674" s="19">
        <f t="shared" si="131"/>
        <v>1754.7131141689995</v>
      </c>
    </row>
    <row r="675" spans="2:17" x14ac:dyDescent="0.25">
      <c r="B675" s="4" t="s">
        <v>37</v>
      </c>
      <c r="C675" s="4">
        <v>667</v>
      </c>
      <c r="D675" s="4">
        <v>78</v>
      </c>
      <c r="E675" s="11">
        <v>14</v>
      </c>
      <c r="F675" s="16">
        <f t="shared" si="128"/>
        <v>0.90277777777777779</v>
      </c>
      <c r="G675" s="16">
        <f t="shared" si="120"/>
        <v>4.5999999999999996</v>
      </c>
      <c r="H675" s="16">
        <f t="shared" si="121"/>
        <v>1286.4583333333333</v>
      </c>
      <c r="I675">
        <f t="shared" si="122"/>
        <v>118.82362500000001</v>
      </c>
      <c r="J675" s="18">
        <f t="shared" si="123"/>
        <v>7.2786168</v>
      </c>
      <c r="K675" s="16">
        <f t="shared" si="124"/>
        <v>1412.5605751333333</v>
      </c>
      <c r="L675">
        <f t="shared" si="125"/>
        <v>6497.7786456133326</v>
      </c>
      <c r="M675">
        <f t="shared" si="126"/>
        <v>0</v>
      </c>
      <c r="N675">
        <f t="shared" si="129"/>
        <v>824762.50654750015</v>
      </c>
      <c r="O675">
        <f t="shared" si="130"/>
        <v>2924.5218569483327</v>
      </c>
      <c r="P675">
        <f t="shared" si="127"/>
        <v>0</v>
      </c>
      <c r="Q675" s="19">
        <f t="shared" si="131"/>
        <v>1754.7131141689995</v>
      </c>
    </row>
    <row r="676" spans="2:17" x14ac:dyDescent="0.25">
      <c r="B676" s="4" t="s">
        <v>37</v>
      </c>
      <c r="C676" s="4">
        <v>668</v>
      </c>
      <c r="D676" s="4">
        <v>79</v>
      </c>
      <c r="E676" s="11">
        <v>19</v>
      </c>
      <c r="F676" s="16">
        <f t="shared" si="128"/>
        <v>1.2777777777777777</v>
      </c>
      <c r="G676" s="16">
        <f t="shared" si="120"/>
        <v>4.5</v>
      </c>
      <c r="H676" s="16">
        <f t="shared" si="121"/>
        <v>1820.8333333333333</v>
      </c>
      <c r="I676">
        <f t="shared" si="122"/>
        <v>118.82362500000001</v>
      </c>
      <c r="J676" s="18">
        <f t="shared" si="123"/>
        <v>6.9655950000000013</v>
      </c>
      <c r="K676" s="16">
        <f t="shared" si="124"/>
        <v>1946.6225533333331</v>
      </c>
      <c r="L676">
        <f t="shared" si="125"/>
        <v>8759.8014899999998</v>
      </c>
      <c r="M676">
        <f t="shared" si="126"/>
        <v>0</v>
      </c>
      <c r="N676">
        <f t="shared" si="129"/>
        <v>831260.28519311349</v>
      </c>
      <c r="O676">
        <f t="shared" si="130"/>
        <v>2924.5218569483327</v>
      </c>
      <c r="P676">
        <f t="shared" si="127"/>
        <v>0</v>
      </c>
      <c r="Q676" s="19">
        <f t="shared" si="131"/>
        <v>1754.7131141689995</v>
      </c>
    </row>
    <row r="677" spans="2:17" x14ac:dyDescent="0.25">
      <c r="B677" s="4" t="s">
        <v>37</v>
      </c>
      <c r="C677" s="4">
        <v>669</v>
      </c>
      <c r="D677" s="4">
        <v>80</v>
      </c>
      <c r="E677" s="11">
        <v>23.2</v>
      </c>
      <c r="F677" s="16">
        <f t="shared" si="128"/>
        <v>1.25</v>
      </c>
      <c r="G677" s="16">
        <f t="shared" si="120"/>
        <v>4.4000000000000004</v>
      </c>
      <c r="H677" s="16">
        <f t="shared" si="121"/>
        <v>1781.25</v>
      </c>
      <c r="I677">
        <f t="shared" si="122"/>
        <v>118.82362500000001</v>
      </c>
      <c r="J677" s="18">
        <f t="shared" si="123"/>
        <v>6.6594528000000022</v>
      </c>
      <c r="K677" s="16">
        <f t="shared" si="124"/>
        <v>1906.7330778</v>
      </c>
      <c r="L677">
        <f t="shared" si="125"/>
        <v>8389.62554232</v>
      </c>
      <c r="M677">
        <f t="shared" si="126"/>
        <v>0</v>
      </c>
      <c r="N677">
        <f t="shared" si="129"/>
        <v>840020.08668311348</v>
      </c>
      <c r="O677">
        <f t="shared" si="130"/>
        <v>2924.5218569483327</v>
      </c>
      <c r="P677">
        <f t="shared" si="127"/>
        <v>0</v>
      </c>
      <c r="Q677" s="19">
        <f t="shared" si="131"/>
        <v>1754.7131141689995</v>
      </c>
    </row>
    <row r="678" spans="2:17" x14ac:dyDescent="0.25">
      <c r="B678" s="4" t="s">
        <v>37</v>
      </c>
      <c r="C678" s="4">
        <v>670</v>
      </c>
      <c r="D678" s="4">
        <v>81</v>
      </c>
      <c r="E678" s="11">
        <v>28</v>
      </c>
      <c r="F678" s="16">
        <f t="shared" si="128"/>
        <v>1.2222222222222223</v>
      </c>
      <c r="G678" s="16">
        <f t="shared" si="120"/>
        <v>3</v>
      </c>
      <c r="H678" s="16">
        <f t="shared" si="121"/>
        <v>1741.6666666666667</v>
      </c>
      <c r="I678">
        <f t="shared" si="122"/>
        <v>118.82362500000001</v>
      </c>
      <c r="J678" s="18">
        <f t="shared" si="123"/>
        <v>3.0958200000000007</v>
      </c>
      <c r="K678" s="16">
        <f t="shared" si="124"/>
        <v>1863.5861116666667</v>
      </c>
      <c r="L678">
        <f t="shared" si="125"/>
        <v>5590.7583350000004</v>
      </c>
      <c r="M678">
        <f t="shared" si="126"/>
        <v>0</v>
      </c>
      <c r="N678">
        <f t="shared" si="129"/>
        <v>848409.71222543344</v>
      </c>
      <c r="O678">
        <f t="shared" si="130"/>
        <v>2924.5218569483327</v>
      </c>
      <c r="P678">
        <f t="shared" si="127"/>
        <v>0</v>
      </c>
      <c r="Q678" s="19">
        <f t="shared" si="131"/>
        <v>1754.7131141689995</v>
      </c>
    </row>
    <row r="679" spans="2:17" x14ac:dyDescent="0.25">
      <c r="B679" s="4" t="s">
        <v>37</v>
      </c>
      <c r="C679" s="4">
        <v>671</v>
      </c>
      <c r="D679" s="4">
        <v>82</v>
      </c>
      <c r="E679" s="11">
        <v>32</v>
      </c>
      <c r="F679" s="16">
        <f t="shared" si="128"/>
        <v>0.83333333333333326</v>
      </c>
      <c r="G679" s="16">
        <f t="shared" si="120"/>
        <v>2</v>
      </c>
      <c r="H679" s="16">
        <f t="shared" si="121"/>
        <v>1187.5</v>
      </c>
      <c r="I679">
        <f t="shared" si="122"/>
        <v>118.82362500000001</v>
      </c>
      <c r="J679" s="18">
        <f t="shared" si="123"/>
        <v>1.3759200000000003</v>
      </c>
      <c r="K679" s="16">
        <f t="shared" si="124"/>
        <v>1307.6995449999999</v>
      </c>
      <c r="L679">
        <f t="shared" si="125"/>
        <v>2615.3990899999999</v>
      </c>
      <c r="M679">
        <f t="shared" si="126"/>
        <v>0</v>
      </c>
      <c r="N679">
        <f t="shared" si="129"/>
        <v>854000.47056043346</v>
      </c>
      <c r="O679">
        <f t="shared" si="130"/>
        <v>2924.5218569483327</v>
      </c>
      <c r="P679">
        <f t="shared" si="127"/>
        <v>0</v>
      </c>
      <c r="Q679" s="19">
        <f t="shared" si="131"/>
        <v>1754.7131141689995</v>
      </c>
    </row>
    <row r="680" spans="2:17" x14ac:dyDescent="0.25">
      <c r="B680" s="4" t="s">
        <v>37</v>
      </c>
      <c r="C680" s="4">
        <v>672</v>
      </c>
      <c r="D680" s="4">
        <v>83</v>
      </c>
      <c r="E680" s="11">
        <v>34</v>
      </c>
      <c r="F680" s="16">
        <f t="shared" si="128"/>
        <v>0.55555555555555558</v>
      </c>
      <c r="G680" s="16">
        <f t="shared" si="120"/>
        <v>2</v>
      </c>
      <c r="H680" s="16">
        <f t="shared" si="121"/>
        <v>791.66666666666674</v>
      </c>
      <c r="I680">
        <f t="shared" si="122"/>
        <v>118.82362500000001</v>
      </c>
      <c r="J680" s="18">
        <f t="shared" si="123"/>
        <v>1.3759200000000003</v>
      </c>
      <c r="K680" s="16">
        <f t="shared" si="124"/>
        <v>911.86621166666669</v>
      </c>
      <c r="L680">
        <f t="shared" si="125"/>
        <v>1823.7324233333334</v>
      </c>
      <c r="M680">
        <f t="shared" si="126"/>
        <v>0</v>
      </c>
      <c r="N680">
        <f t="shared" si="129"/>
        <v>856615.86965043342</v>
      </c>
      <c r="O680">
        <f t="shared" si="130"/>
        <v>2924.5218569483327</v>
      </c>
      <c r="P680">
        <f t="shared" si="127"/>
        <v>0</v>
      </c>
      <c r="Q680" s="19">
        <f t="shared" si="131"/>
        <v>1754.7131141689995</v>
      </c>
    </row>
    <row r="681" spans="2:17" x14ac:dyDescent="0.25">
      <c r="B681" s="4" t="s">
        <v>37</v>
      </c>
      <c r="C681" s="4">
        <v>673</v>
      </c>
      <c r="D681" s="4">
        <v>84</v>
      </c>
      <c r="E681" s="11">
        <v>36</v>
      </c>
      <c r="F681" s="16">
        <f t="shared" si="128"/>
        <v>0.55555555555555558</v>
      </c>
      <c r="G681" s="16">
        <f t="shared" si="120"/>
        <v>2</v>
      </c>
      <c r="H681" s="16">
        <f t="shared" si="121"/>
        <v>791.66666666666674</v>
      </c>
      <c r="I681">
        <f t="shared" si="122"/>
        <v>118.82362500000001</v>
      </c>
      <c r="J681" s="18">
        <f t="shared" si="123"/>
        <v>1.3759200000000003</v>
      </c>
      <c r="K681" s="16">
        <f t="shared" si="124"/>
        <v>911.86621166666669</v>
      </c>
      <c r="L681">
        <f t="shared" si="125"/>
        <v>1823.7324233333334</v>
      </c>
      <c r="M681">
        <f t="shared" si="126"/>
        <v>0</v>
      </c>
      <c r="N681">
        <f t="shared" si="129"/>
        <v>858439.60207376676</v>
      </c>
      <c r="O681">
        <f t="shared" si="130"/>
        <v>2924.5218569483327</v>
      </c>
      <c r="P681">
        <f t="shared" si="127"/>
        <v>0</v>
      </c>
      <c r="Q681" s="19">
        <f t="shared" si="131"/>
        <v>1754.7131141689995</v>
      </c>
    </row>
    <row r="682" spans="2:17" x14ac:dyDescent="0.25">
      <c r="B682" s="4" t="s">
        <v>37</v>
      </c>
      <c r="C682" s="4">
        <v>674</v>
      </c>
      <c r="D682" s="4">
        <v>85</v>
      </c>
      <c r="E682" s="11">
        <v>38</v>
      </c>
      <c r="F682" s="16">
        <f t="shared" si="128"/>
        <v>0.55555555555555558</v>
      </c>
      <c r="G682" s="16">
        <f t="shared" si="120"/>
        <v>1.1499999999999986</v>
      </c>
      <c r="H682" s="16">
        <f t="shared" si="121"/>
        <v>791.66666666666674</v>
      </c>
      <c r="I682">
        <f t="shared" si="122"/>
        <v>118.82362500000001</v>
      </c>
      <c r="J682" s="18">
        <f t="shared" si="123"/>
        <v>0.45491354999999895</v>
      </c>
      <c r="K682" s="16">
        <f t="shared" si="124"/>
        <v>910.94520521666675</v>
      </c>
      <c r="L682">
        <f t="shared" si="125"/>
        <v>1047.5869859991656</v>
      </c>
      <c r="M682">
        <f t="shared" si="126"/>
        <v>0</v>
      </c>
      <c r="N682">
        <f t="shared" si="129"/>
        <v>860263.33449710009</v>
      </c>
      <c r="O682">
        <f t="shared" si="130"/>
        <v>2924.5218569483327</v>
      </c>
      <c r="P682">
        <f t="shared" si="127"/>
        <v>0</v>
      </c>
      <c r="Q682" s="19">
        <f t="shared" si="131"/>
        <v>1754.7131141689995</v>
      </c>
    </row>
    <row r="683" spans="2:17" x14ac:dyDescent="0.25">
      <c r="B683" s="4" t="s">
        <v>37</v>
      </c>
      <c r="C683" s="4">
        <v>675</v>
      </c>
      <c r="D683" s="4">
        <v>86</v>
      </c>
      <c r="E683" s="11">
        <v>40</v>
      </c>
      <c r="F683" s="16">
        <f t="shared" si="128"/>
        <v>0.31944444444444403</v>
      </c>
      <c r="G683" s="16">
        <f t="shared" si="120"/>
        <v>0.25</v>
      </c>
      <c r="H683" s="16">
        <f t="shared" si="121"/>
        <v>455.20833333333275</v>
      </c>
      <c r="I683">
        <f t="shared" si="122"/>
        <v>118.82362500000001</v>
      </c>
      <c r="J683" s="18">
        <f t="shared" si="123"/>
        <v>2.1498750000000004E-2</v>
      </c>
      <c r="K683" s="16">
        <f t="shared" si="124"/>
        <v>574.05345708333277</v>
      </c>
      <c r="L683">
        <f t="shared" si="125"/>
        <v>143.51336427083319</v>
      </c>
      <c r="M683">
        <f t="shared" si="126"/>
        <v>0</v>
      </c>
      <c r="N683">
        <f t="shared" si="129"/>
        <v>861310.92148309923</v>
      </c>
      <c r="O683">
        <f t="shared" si="130"/>
        <v>2924.5218569483327</v>
      </c>
      <c r="P683">
        <f t="shared" si="127"/>
        <v>0</v>
      </c>
      <c r="Q683" s="19">
        <f t="shared" si="131"/>
        <v>1754.7131141689995</v>
      </c>
    </row>
    <row r="684" spans="2:17" x14ac:dyDescent="0.25">
      <c r="B684" s="4" t="s">
        <v>37</v>
      </c>
      <c r="C684" s="4">
        <v>676</v>
      </c>
      <c r="D684" s="4">
        <v>87</v>
      </c>
      <c r="E684" s="11">
        <v>40.299999999999997</v>
      </c>
      <c r="F684" s="16">
        <f t="shared" si="128"/>
        <v>6.9444444444444448E-2</v>
      </c>
      <c r="G684" s="16">
        <f t="shared" si="120"/>
        <v>-0.64999999999999858</v>
      </c>
      <c r="H684" s="16">
        <f t="shared" si="121"/>
        <v>98.958333333333343</v>
      </c>
      <c r="I684">
        <f t="shared" si="122"/>
        <v>118.82362500000001</v>
      </c>
      <c r="J684" s="18">
        <f t="shared" si="123"/>
        <v>0.14533154999999939</v>
      </c>
      <c r="K684" s="16">
        <f t="shared" si="124"/>
        <v>217.92728988333337</v>
      </c>
      <c r="L684">
        <f t="shared" si="125"/>
        <v>-141.65273842416639</v>
      </c>
      <c r="M684">
        <f t="shared" si="126"/>
        <v>-141.65273842416639</v>
      </c>
      <c r="N684">
        <f t="shared" si="129"/>
        <v>861454.43484737002</v>
      </c>
      <c r="O684">
        <f t="shared" si="130"/>
        <v>3066.174595372499</v>
      </c>
      <c r="P684">
        <f t="shared" si="127"/>
        <v>84.991643054499832</v>
      </c>
      <c r="Q684" s="19">
        <f t="shared" si="131"/>
        <v>1839.7047572234992</v>
      </c>
    </row>
    <row r="685" spans="2:17" x14ac:dyDescent="0.25">
      <c r="B685" s="4" t="s">
        <v>37</v>
      </c>
      <c r="C685" s="4">
        <v>677</v>
      </c>
      <c r="D685" s="4">
        <v>88</v>
      </c>
      <c r="E685" s="11">
        <v>40.5</v>
      </c>
      <c r="F685" s="16">
        <f t="shared" si="128"/>
        <v>-0.18055555555555516</v>
      </c>
      <c r="G685" s="16">
        <f t="shared" si="120"/>
        <v>-2.3999999999999986</v>
      </c>
      <c r="H685" s="16">
        <f t="shared" si="121"/>
        <v>-257.29166666666612</v>
      </c>
      <c r="I685">
        <f t="shared" si="122"/>
        <v>118.82362500000001</v>
      </c>
      <c r="J685" s="18">
        <f t="shared" si="123"/>
        <v>1.9813247999999981</v>
      </c>
      <c r="K685" s="16">
        <f t="shared" si="124"/>
        <v>-136.48671686666611</v>
      </c>
      <c r="L685">
        <f t="shared" si="125"/>
        <v>327.56812047999847</v>
      </c>
      <c r="M685">
        <f t="shared" si="126"/>
        <v>0</v>
      </c>
      <c r="N685">
        <f t="shared" si="129"/>
        <v>861454.43484737002</v>
      </c>
      <c r="O685">
        <f t="shared" si="130"/>
        <v>3066.174595372499</v>
      </c>
      <c r="P685">
        <f t="shared" si="127"/>
        <v>0</v>
      </c>
      <c r="Q685" s="19">
        <f t="shared" si="131"/>
        <v>1839.7047572234992</v>
      </c>
    </row>
    <row r="686" spans="2:17" x14ac:dyDescent="0.25">
      <c r="B686" s="4" t="s">
        <v>37</v>
      </c>
      <c r="C686" s="4">
        <v>678</v>
      </c>
      <c r="D686" s="4">
        <v>89</v>
      </c>
      <c r="E686" s="11">
        <v>39</v>
      </c>
      <c r="F686" s="16">
        <f t="shared" si="128"/>
        <v>-0.6666666666666663</v>
      </c>
      <c r="G686" s="16">
        <f t="shared" si="120"/>
        <v>-3.5999999999999996</v>
      </c>
      <c r="H686" s="16">
        <f t="shared" si="121"/>
        <v>-949.99999999999943</v>
      </c>
      <c r="I686">
        <f t="shared" si="122"/>
        <v>118.82362500000001</v>
      </c>
      <c r="J686" s="18">
        <f t="shared" si="123"/>
        <v>4.4579807999999996</v>
      </c>
      <c r="K686" s="16">
        <f t="shared" si="124"/>
        <v>-826.71839419999947</v>
      </c>
      <c r="L686">
        <f t="shared" si="125"/>
        <v>2976.186219119998</v>
      </c>
      <c r="M686">
        <f t="shared" si="126"/>
        <v>0</v>
      </c>
      <c r="N686">
        <f t="shared" si="129"/>
        <v>861782.00296785007</v>
      </c>
      <c r="O686">
        <f t="shared" si="130"/>
        <v>3066.174595372499</v>
      </c>
      <c r="P686">
        <f t="shared" si="127"/>
        <v>0</v>
      </c>
      <c r="Q686" s="19">
        <f t="shared" si="131"/>
        <v>1839.7047572234992</v>
      </c>
    </row>
    <row r="687" spans="2:17" x14ac:dyDescent="0.25">
      <c r="B687" s="4" t="s">
        <v>37</v>
      </c>
      <c r="C687" s="4">
        <v>679</v>
      </c>
      <c r="D687" s="4">
        <v>90</v>
      </c>
      <c r="E687" s="11">
        <v>35.700000000000003</v>
      </c>
      <c r="F687" s="16">
        <f t="shared" si="128"/>
        <v>-0.99999999999999989</v>
      </c>
      <c r="G687" s="16">
        <f t="shared" si="120"/>
        <v>-4.3000000000000007</v>
      </c>
      <c r="H687" s="16">
        <f t="shared" si="121"/>
        <v>-1424.9999999999998</v>
      </c>
      <c r="I687">
        <f t="shared" si="122"/>
        <v>118.82362500000001</v>
      </c>
      <c r="J687" s="18">
        <f t="shared" si="123"/>
        <v>6.3601902000000035</v>
      </c>
      <c r="K687" s="16">
        <f t="shared" si="124"/>
        <v>-1299.8161847999997</v>
      </c>
      <c r="L687">
        <f t="shared" si="125"/>
        <v>5589.2095946399995</v>
      </c>
      <c r="M687">
        <f t="shared" si="126"/>
        <v>0</v>
      </c>
      <c r="N687">
        <f t="shared" si="129"/>
        <v>864758.18918697012</v>
      </c>
      <c r="O687">
        <f t="shared" si="130"/>
        <v>3066.174595372499</v>
      </c>
      <c r="P687">
        <f t="shared" si="127"/>
        <v>0</v>
      </c>
      <c r="Q687" s="19">
        <f t="shared" si="131"/>
        <v>1839.7047572234992</v>
      </c>
    </row>
    <row r="688" spans="2:17" x14ac:dyDescent="0.25">
      <c r="B688" s="4" t="s">
        <v>37</v>
      </c>
      <c r="C688" s="4">
        <v>680</v>
      </c>
      <c r="D688" s="4">
        <v>91</v>
      </c>
      <c r="E688" s="11">
        <v>31.8</v>
      </c>
      <c r="F688" s="16">
        <f t="shared" si="128"/>
        <v>-1.1944444444444446</v>
      </c>
      <c r="G688" s="16">
        <f t="shared" si="120"/>
        <v>-4.5</v>
      </c>
      <c r="H688" s="16">
        <f t="shared" si="121"/>
        <v>-1702.0833333333337</v>
      </c>
      <c r="I688">
        <f t="shared" si="122"/>
        <v>118.82362500000001</v>
      </c>
      <c r="J688" s="18">
        <f t="shared" si="123"/>
        <v>6.9655950000000013</v>
      </c>
      <c r="K688" s="16">
        <f t="shared" si="124"/>
        <v>-1576.2941133333338</v>
      </c>
      <c r="L688">
        <f t="shared" si="125"/>
        <v>7093.323510000002</v>
      </c>
      <c r="M688">
        <f t="shared" si="126"/>
        <v>0</v>
      </c>
      <c r="N688">
        <f t="shared" si="129"/>
        <v>870347.39878161007</v>
      </c>
      <c r="O688">
        <f t="shared" si="130"/>
        <v>3066.174595372499</v>
      </c>
      <c r="P688">
        <f t="shared" si="127"/>
        <v>0</v>
      </c>
      <c r="Q688" s="19">
        <f t="shared" si="131"/>
        <v>1839.7047572234992</v>
      </c>
    </row>
    <row r="689" spans="2:17" x14ac:dyDescent="0.25">
      <c r="B689" s="4" t="s">
        <v>37</v>
      </c>
      <c r="C689" s="4">
        <v>681</v>
      </c>
      <c r="D689" s="4">
        <v>92</v>
      </c>
      <c r="E689" s="11">
        <v>27.1</v>
      </c>
      <c r="F689" s="16">
        <f t="shared" si="128"/>
        <v>-1.25</v>
      </c>
      <c r="G689" s="16">
        <f t="shared" si="120"/>
        <v>-3</v>
      </c>
      <c r="H689" s="16">
        <f t="shared" si="121"/>
        <v>-1781.25</v>
      </c>
      <c r="I689">
        <f t="shared" si="122"/>
        <v>118.82362500000001</v>
      </c>
      <c r="J689" s="18">
        <f t="shared" si="123"/>
        <v>3.0958200000000007</v>
      </c>
      <c r="K689" s="16">
        <f t="shared" si="124"/>
        <v>-1659.330555</v>
      </c>
      <c r="L689">
        <f t="shared" si="125"/>
        <v>4977.9916649999996</v>
      </c>
      <c r="M689">
        <f t="shared" si="126"/>
        <v>0</v>
      </c>
      <c r="N689">
        <f t="shared" si="129"/>
        <v>877440.72229161009</v>
      </c>
      <c r="O689">
        <f t="shared" si="130"/>
        <v>3066.174595372499</v>
      </c>
      <c r="P689">
        <f t="shared" si="127"/>
        <v>0</v>
      </c>
      <c r="Q689" s="19">
        <f t="shared" si="131"/>
        <v>1839.7047572234992</v>
      </c>
    </row>
    <row r="690" spans="2:17" x14ac:dyDescent="0.25">
      <c r="B690" s="4" t="s">
        <v>37</v>
      </c>
      <c r="C690" s="4">
        <v>682</v>
      </c>
      <c r="D690" s="4">
        <v>93</v>
      </c>
      <c r="E690" s="11">
        <v>22.8</v>
      </c>
      <c r="F690" s="16">
        <f t="shared" si="128"/>
        <v>-0.83333333333333326</v>
      </c>
      <c r="G690" s="16">
        <f t="shared" si="120"/>
        <v>-1.9500000000000011</v>
      </c>
      <c r="H690" s="16">
        <f t="shared" si="121"/>
        <v>-1187.5</v>
      </c>
      <c r="I690">
        <f t="shared" si="122"/>
        <v>118.82362500000001</v>
      </c>
      <c r="J690" s="18">
        <f t="shared" si="123"/>
        <v>1.3079839500000017</v>
      </c>
      <c r="K690" s="16">
        <f t="shared" si="124"/>
        <v>-1067.3683910499999</v>
      </c>
      <c r="L690">
        <f t="shared" si="125"/>
        <v>2081.368362547501</v>
      </c>
      <c r="M690">
        <f t="shared" si="126"/>
        <v>0</v>
      </c>
      <c r="N690">
        <f t="shared" si="129"/>
        <v>882418.71395661007</v>
      </c>
      <c r="O690">
        <f t="shared" si="130"/>
        <v>3066.174595372499</v>
      </c>
      <c r="P690">
        <f t="shared" si="127"/>
        <v>0</v>
      </c>
      <c r="Q690" s="19">
        <f t="shared" si="131"/>
        <v>1839.7047572234992</v>
      </c>
    </row>
    <row r="691" spans="2:17" x14ac:dyDescent="0.25">
      <c r="B691" s="4" t="s">
        <v>37</v>
      </c>
      <c r="C691" s="4">
        <v>683</v>
      </c>
      <c r="D691" s="4">
        <v>94</v>
      </c>
      <c r="E691" s="11">
        <v>21.1</v>
      </c>
      <c r="F691" s="16">
        <f t="shared" si="128"/>
        <v>-0.54166666666666696</v>
      </c>
      <c r="G691" s="16">
        <f t="shared" si="120"/>
        <v>-1.1000000000000014</v>
      </c>
      <c r="H691" s="16">
        <f t="shared" si="121"/>
        <v>-771.87500000000045</v>
      </c>
      <c r="I691">
        <f t="shared" si="122"/>
        <v>118.82362500000001</v>
      </c>
      <c r="J691" s="18">
        <f t="shared" si="123"/>
        <v>0.41621580000000113</v>
      </c>
      <c r="K691" s="16">
        <f t="shared" si="124"/>
        <v>-652.63515920000043</v>
      </c>
      <c r="L691">
        <f t="shared" si="125"/>
        <v>717.89867512000137</v>
      </c>
      <c r="M691">
        <f t="shared" si="126"/>
        <v>0</v>
      </c>
      <c r="N691">
        <f t="shared" si="129"/>
        <v>884500.08231915755</v>
      </c>
      <c r="O691">
        <f t="shared" si="130"/>
        <v>3066.174595372499</v>
      </c>
      <c r="P691">
        <f t="shared" si="127"/>
        <v>0</v>
      </c>
      <c r="Q691" s="19">
        <f t="shared" si="131"/>
        <v>1839.7047572234992</v>
      </c>
    </row>
    <row r="692" spans="2:17" x14ac:dyDescent="0.25">
      <c r="B692" s="4" t="s">
        <v>37</v>
      </c>
      <c r="C692" s="4">
        <v>684</v>
      </c>
      <c r="D692" s="4">
        <v>95</v>
      </c>
      <c r="E692" s="11">
        <v>18.899999999999999</v>
      </c>
      <c r="F692" s="16">
        <f t="shared" si="128"/>
        <v>-0.30555555555555597</v>
      </c>
      <c r="G692" s="16">
        <f t="shared" si="120"/>
        <v>1.2000000000000011</v>
      </c>
      <c r="H692" s="16">
        <f t="shared" si="121"/>
        <v>-435.41666666666725</v>
      </c>
      <c r="I692">
        <f t="shared" si="122"/>
        <v>118.82362500000001</v>
      </c>
      <c r="J692" s="18">
        <f t="shared" si="123"/>
        <v>0.49533120000000097</v>
      </c>
      <c r="K692" s="16">
        <f t="shared" si="124"/>
        <v>-316.09771046666725</v>
      </c>
      <c r="L692">
        <f t="shared" si="125"/>
        <v>-379.31725256000107</v>
      </c>
      <c r="M692">
        <f t="shared" si="126"/>
        <v>-379.31725256000107</v>
      </c>
      <c r="N692">
        <f t="shared" si="129"/>
        <v>885217.98099427752</v>
      </c>
      <c r="O692">
        <f t="shared" si="130"/>
        <v>3445.4918479325001</v>
      </c>
      <c r="P692">
        <f t="shared" si="127"/>
        <v>227.59035153600064</v>
      </c>
      <c r="Q692" s="19">
        <f t="shared" si="131"/>
        <v>2067.2951087594997</v>
      </c>
    </row>
    <row r="693" spans="2:17" x14ac:dyDescent="0.25">
      <c r="B693" s="4" t="s">
        <v>37</v>
      </c>
      <c r="C693" s="4">
        <v>685</v>
      </c>
      <c r="D693" s="4">
        <v>96</v>
      </c>
      <c r="E693" s="11">
        <v>18.899999999999999</v>
      </c>
      <c r="F693" s="16">
        <f t="shared" si="128"/>
        <v>0.33333333333333365</v>
      </c>
      <c r="G693" s="16">
        <f t="shared" si="120"/>
        <v>2.5</v>
      </c>
      <c r="H693" s="16">
        <f t="shared" si="121"/>
        <v>475.00000000000045</v>
      </c>
      <c r="I693">
        <f t="shared" si="122"/>
        <v>118.82362500000001</v>
      </c>
      <c r="J693" s="18">
        <f t="shared" si="123"/>
        <v>2.1498750000000002</v>
      </c>
      <c r="K693" s="16">
        <f t="shared" si="124"/>
        <v>595.9735000000004</v>
      </c>
      <c r="L693">
        <f t="shared" si="125"/>
        <v>1489.9337500000011</v>
      </c>
      <c r="M693">
        <f t="shared" si="126"/>
        <v>0</v>
      </c>
      <c r="N693">
        <f t="shared" si="129"/>
        <v>885217.98099427752</v>
      </c>
      <c r="O693">
        <f t="shared" si="130"/>
        <v>3445.4918479325001</v>
      </c>
      <c r="P693">
        <f t="shared" si="127"/>
        <v>0</v>
      </c>
      <c r="Q693" s="19">
        <f t="shared" si="131"/>
        <v>2067.2951087594997</v>
      </c>
    </row>
    <row r="694" spans="2:17" x14ac:dyDescent="0.25">
      <c r="B694" s="4" t="s">
        <v>37</v>
      </c>
      <c r="C694" s="4">
        <v>686</v>
      </c>
      <c r="D694" s="4">
        <v>97</v>
      </c>
      <c r="E694" s="11">
        <v>21.3</v>
      </c>
      <c r="F694" s="16">
        <f t="shared" si="128"/>
        <v>0.69444444444444442</v>
      </c>
      <c r="G694" s="16">
        <f t="shared" si="120"/>
        <v>2.2999999999999989</v>
      </c>
      <c r="H694" s="16">
        <f t="shared" si="121"/>
        <v>989.58333333333326</v>
      </c>
      <c r="I694">
        <f t="shared" si="122"/>
        <v>118.82362500000001</v>
      </c>
      <c r="J694" s="18">
        <f t="shared" si="123"/>
        <v>1.8196541999999984</v>
      </c>
      <c r="K694" s="16">
        <f t="shared" si="124"/>
        <v>1110.2266125333333</v>
      </c>
      <c r="L694">
        <f t="shared" si="125"/>
        <v>2553.5212088266653</v>
      </c>
      <c r="M694">
        <f t="shared" si="126"/>
        <v>0</v>
      </c>
      <c r="N694">
        <f t="shared" si="129"/>
        <v>886707.91474427748</v>
      </c>
      <c r="O694">
        <f t="shared" si="130"/>
        <v>3445.4918479325001</v>
      </c>
      <c r="P694">
        <f t="shared" si="127"/>
        <v>0</v>
      </c>
      <c r="Q694" s="19">
        <f t="shared" si="131"/>
        <v>2067.2951087594997</v>
      </c>
    </row>
    <row r="695" spans="2:17" x14ac:dyDescent="0.25">
      <c r="B695" s="4" t="s">
        <v>37</v>
      </c>
      <c r="C695" s="4">
        <v>687</v>
      </c>
      <c r="D695" s="4">
        <v>98</v>
      </c>
      <c r="E695" s="11">
        <v>23.9</v>
      </c>
      <c r="F695" s="16">
        <f t="shared" si="128"/>
        <v>0.63888888888888862</v>
      </c>
      <c r="G695" s="16">
        <f t="shared" si="120"/>
        <v>2.25</v>
      </c>
      <c r="H695" s="16">
        <f t="shared" si="121"/>
        <v>910.41666666666629</v>
      </c>
      <c r="I695">
        <f t="shared" si="122"/>
        <v>118.82362500000001</v>
      </c>
      <c r="J695" s="18">
        <f t="shared" si="123"/>
        <v>1.7413987500000003</v>
      </c>
      <c r="K695" s="16">
        <f t="shared" si="124"/>
        <v>1030.9816904166662</v>
      </c>
      <c r="L695">
        <f t="shared" si="125"/>
        <v>2319.7088034374988</v>
      </c>
      <c r="M695">
        <f t="shared" si="126"/>
        <v>0</v>
      </c>
      <c r="N695">
        <f t="shared" si="129"/>
        <v>889261.43595310417</v>
      </c>
      <c r="O695">
        <f t="shared" si="130"/>
        <v>3445.4918479325001</v>
      </c>
      <c r="P695">
        <f t="shared" si="127"/>
        <v>0</v>
      </c>
      <c r="Q695" s="19">
        <f t="shared" si="131"/>
        <v>2067.2951087594997</v>
      </c>
    </row>
    <row r="696" spans="2:17" x14ac:dyDescent="0.25">
      <c r="B696" s="4" t="s">
        <v>37</v>
      </c>
      <c r="C696" s="4">
        <v>688</v>
      </c>
      <c r="D696" s="4">
        <v>99</v>
      </c>
      <c r="E696" s="11">
        <v>25.9</v>
      </c>
      <c r="F696" s="16">
        <f t="shared" si="128"/>
        <v>0.625</v>
      </c>
      <c r="G696" s="16">
        <f t="shared" si="120"/>
        <v>2.2000000000000011</v>
      </c>
      <c r="H696" s="16">
        <f t="shared" si="121"/>
        <v>890.625</v>
      </c>
      <c r="I696">
        <f t="shared" si="122"/>
        <v>118.82362500000001</v>
      </c>
      <c r="J696" s="18">
        <f t="shared" si="123"/>
        <v>1.6648632000000019</v>
      </c>
      <c r="K696" s="16">
        <f t="shared" si="124"/>
        <v>1011.1134882</v>
      </c>
      <c r="L696">
        <f t="shared" si="125"/>
        <v>2224.4496740400009</v>
      </c>
      <c r="M696">
        <f t="shared" si="126"/>
        <v>0</v>
      </c>
      <c r="N696">
        <f t="shared" si="129"/>
        <v>891581.1447565417</v>
      </c>
      <c r="O696">
        <f t="shared" si="130"/>
        <v>3445.4918479325001</v>
      </c>
      <c r="P696">
        <f t="shared" si="127"/>
        <v>0</v>
      </c>
      <c r="Q696" s="19">
        <f t="shared" si="131"/>
        <v>2067.2951087594997</v>
      </c>
    </row>
    <row r="697" spans="2:17" x14ac:dyDescent="0.25">
      <c r="B697" s="4" t="s">
        <v>37</v>
      </c>
      <c r="C697" s="4">
        <v>689</v>
      </c>
      <c r="D697" s="4">
        <v>100</v>
      </c>
      <c r="E697" s="11">
        <v>28.4</v>
      </c>
      <c r="F697" s="16">
        <f t="shared" si="128"/>
        <v>0.61111111111111138</v>
      </c>
      <c r="G697" s="16">
        <f t="shared" si="120"/>
        <v>1.25</v>
      </c>
      <c r="H697" s="16">
        <f t="shared" si="121"/>
        <v>870.83333333333371</v>
      </c>
      <c r="I697">
        <f t="shared" si="122"/>
        <v>118.82362500000001</v>
      </c>
      <c r="J697" s="18">
        <f t="shared" si="123"/>
        <v>0.53746875000000005</v>
      </c>
      <c r="K697" s="16">
        <f t="shared" si="124"/>
        <v>990.19442708333372</v>
      </c>
      <c r="L697">
        <f t="shared" si="125"/>
        <v>1237.7430338541672</v>
      </c>
      <c r="M697">
        <f t="shared" si="126"/>
        <v>0</v>
      </c>
      <c r="N697">
        <f t="shared" si="129"/>
        <v>893805.59443058167</v>
      </c>
      <c r="O697">
        <f t="shared" si="130"/>
        <v>3445.4918479325001</v>
      </c>
      <c r="P697">
        <f t="shared" si="127"/>
        <v>0</v>
      </c>
      <c r="Q697" s="19">
        <f t="shared" si="131"/>
        <v>2067.2951087594997</v>
      </c>
    </row>
    <row r="698" spans="2:17" x14ac:dyDescent="0.25">
      <c r="B698" s="4" t="s">
        <v>37</v>
      </c>
      <c r="C698" s="4">
        <v>690</v>
      </c>
      <c r="D698" s="4">
        <v>101</v>
      </c>
      <c r="E698" s="11">
        <v>30.3</v>
      </c>
      <c r="F698" s="16">
        <f t="shared" si="128"/>
        <v>0.34722222222222221</v>
      </c>
      <c r="G698" s="16">
        <f t="shared" si="120"/>
        <v>0.40000000000000036</v>
      </c>
      <c r="H698" s="16">
        <f t="shared" si="121"/>
        <v>494.79166666666663</v>
      </c>
      <c r="I698">
        <f t="shared" si="122"/>
        <v>118.82362500000001</v>
      </c>
      <c r="J698" s="18">
        <f t="shared" si="123"/>
        <v>5.5036800000000108E-2</v>
      </c>
      <c r="K698" s="16">
        <f t="shared" si="124"/>
        <v>613.67032846666666</v>
      </c>
      <c r="L698">
        <f t="shared" si="125"/>
        <v>245.46813138666687</v>
      </c>
      <c r="M698">
        <f t="shared" si="126"/>
        <v>0</v>
      </c>
      <c r="N698">
        <f t="shared" si="129"/>
        <v>895043.33746443584</v>
      </c>
      <c r="O698">
        <f t="shared" si="130"/>
        <v>3445.4918479325001</v>
      </c>
      <c r="P698">
        <f t="shared" si="127"/>
        <v>0</v>
      </c>
      <c r="Q698" s="19">
        <f t="shared" si="131"/>
        <v>2067.2951087594997</v>
      </c>
    </row>
    <row r="699" spans="2:17" x14ac:dyDescent="0.25">
      <c r="B699" s="4" t="s">
        <v>37</v>
      </c>
      <c r="C699" s="4">
        <v>691</v>
      </c>
      <c r="D699" s="4">
        <v>102</v>
      </c>
      <c r="E699" s="11">
        <v>30.9</v>
      </c>
      <c r="F699" s="16">
        <f t="shared" si="128"/>
        <v>0.1111111111111112</v>
      </c>
      <c r="G699" s="16">
        <f t="shared" si="120"/>
        <v>0.45000000000000107</v>
      </c>
      <c r="H699" s="16">
        <f t="shared" si="121"/>
        <v>158.33333333333346</v>
      </c>
      <c r="I699">
        <f t="shared" si="122"/>
        <v>118.82362500000001</v>
      </c>
      <c r="J699" s="18">
        <f t="shared" si="123"/>
        <v>6.9655950000000341E-2</v>
      </c>
      <c r="K699" s="16">
        <f t="shared" si="124"/>
        <v>277.2266142833335</v>
      </c>
      <c r="L699">
        <f t="shared" si="125"/>
        <v>124.75197642750037</v>
      </c>
      <c r="M699">
        <f t="shared" si="126"/>
        <v>0</v>
      </c>
      <c r="N699">
        <f t="shared" si="129"/>
        <v>895288.80559582252</v>
      </c>
      <c r="O699">
        <f t="shared" si="130"/>
        <v>3445.4918479325001</v>
      </c>
      <c r="P699">
        <f t="shared" si="127"/>
        <v>0</v>
      </c>
      <c r="Q699" s="19">
        <f t="shared" si="131"/>
        <v>2067.2951087594997</v>
      </c>
    </row>
    <row r="700" spans="2:17" x14ac:dyDescent="0.25">
      <c r="B700" s="4" t="s">
        <v>37</v>
      </c>
      <c r="C700" s="4">
        <v>692</v>
      </c>
      <c r="D700" s="4">
        <v>103</v>
      </c>
      <c r="E700" s="11">
        <v>31.1</v>
      </c>
      <c r="F700" s="16">
        <f t="shared" si="128"/>
        <v>0.12500000000000031</v>
      </c>
      <c r="G700" s="16">
        <f t="shared" si="120"/>
        <v>0.80000000000000071</v>
      </c>
      <c r="H700" s="16">
        <f t="shared" si="121"/>
        <v>178.12500000000043</v>
      </c>
      <c r="I700">
        <f t="shared" si="122"/>
        <v>118.82362500000001</v>
      </c>
      <c r="J700" s="18">
        <f t="shared" si="123"/>
        <v>0.22014720000000043</v>
      </c>
      <c r="K700" s="16">
        <f t="shared" si="124"/>
        <v>297.16877220000043</v>
      </c>
      <c r="L700">
        <f t="shared" si="125"/>
        <v>237.73501776000055</v>
      </c>
      <c r="M700">
        <f t="shared" si="126"/>
        <v>0</v>
      </c>
      <c r="N700">
        <f t="shared" si="129"/>
        <v>895413.55757225002</v>
      </c>
      <c r="O700">
        <f t="shared" si="130"/>
        <v>3445.4918479325001</v>
      </c>
      <c r="P700">
        <f t="shared" si="127"/>
        <v>0</v>
      </c>
      <c r="Q700" s="19">
        <f t="shared" si="131"/>
        <v>2067.2951087594997</v>
      </c>
    </row>
    <row r="701" spans="2:17" x14ac:dyDescent="0.25">
      <c r="B701" s="4" t="s">
        <v>37</v>
      </c>
      <c r="C701" s="4">
        <v>693</v>
      </c>
      <c r="D701" s="4">
        <v>104</v>
      </c>
      <c r="E701" s="11">
        <v>31.8</v>
      </c>
      <c r="F701" s="16">
        <f t="shared" si="128"/>
        <v>0.2222222222222224</v>
      </c>
      <c r="G701" s="16">
        <f t="shared" si="120"/>
        <v>0.70000000000000107</v>
      </c>
      <c r="H701" s="16">
        <f t="shared" si="121"/>
        <v>316.66666666666691</v>
      </c>
      <c r="I701">
        <f t="shared" si="122"/>
        <v>118.82362500000001</v>
      </c>
      <c r="J701" s="18">
        <f t="shared" si="123"/>
        <v>0.16855020000000054</v>
      </c>
      <c r="K701" s="16">
        <f t="shared" si="124"/>
        <v>435.65884186666693</v>
      </c>
      <c r="L701">
        <f t="shared" si="125"/>
        <v>304.96118930666734</v>
      </c>
      <c r="M701">
        <f t="shared" si="126"/>
        <v>0</v>
      </c>
      <c r="N701">
        <f t="shared" si="129"/>
        <v>895651.29259000998</v>
      </c>
      <c r="O701">
        <f t="shared" si="130"/>
        <v>3445.4918479325001</v>
      </c>
      <c r="P701">
        <f t="shared" si="127"/>
        <v>0</v>
      </c>
      <c r="Q701" s="19">
        <f t="shared" si="131"/>
        <v>2067.2951087594997</v>
      </c>
    </row>
    <row r="702" spans="2:17" x14ac:dyDescent="0.25">
      <c r="B702" s="4" t="s">
        <v>37</v>
      </c>
      <c r="C702" s="4">
        <v>694</v>
      </c>
      <c r="D702" s="4">
        <v>105</v>
      </c>
      <c r="E702" s="11">
        <v>32.700000000000003</v>
      </c>
      <c r="F702" s="16">
        <f t="shared" si="128"/>
        <v>0.19444444444444473</v>
      </c>
      <c r="G702" s="16">
        <f t="shared" si="120"/>
        <v>-0.15000000000000213</v>
      </c>
      <c r="H702" s="16">
        <f t="shared" si="121"/>
        <v>277.08333333333371</v>
      </c>
      <c r="I702">
        <f t="shared" si="122"/>
        <v>118.82362500000001</v>
      </c>
      <c r="J702" s="18">
        <f t="shared" si="123"/>
        <v>7.7395500000002216E-3</v>
      </c>
      <c r="K702" s="16">
        <f t="shared" si="124"/>
        <v>395.9146978833337</v>
      </c>
      <c r="L702">
        <f t="shared" si="125"/>
        <v>-59.387204682500901</v>
      </c>
      <c r="M702">
        <f t="shared" si="126"/>
        <v>-59.387204682500901</v>
      </c>
      <c r="N702">
        <f t="shared" si="129"/>
        <v>895956.25377931667</v>
      </c>
      <c r="O702">
        <f t="shared" si="130"/>
        <v>3504.879052615001</v>
      </c>
      <c r="P702">
        <f t="shared" si="127"/>
        <v>35.632322809500536</v>
      </c>
      <c r="Q702" s="19">
        <f t="shared" si="131"/>
        <v>2102.9274315690004</v>
      </c>
    </row>
    <row r="703" spans="2:17" x14ac:dyDescent="0.25">
      <c r="B703" s="4" t="s">
        <v>37</v>
      </c>
      <c r="C703" s="4">
        <v>695</v>
      </c>
      <c r="D703" s="4">
        <v>106</v>
      </c>
      <c r="E703" s="11">
        <v>33.200000000000003</v>
      </c>
      <c r="F703" s="16">
        <f t="shared" si="128"/>
        <v>-4.1666666666667261E-2</v>
      </c>
      <c r="G703" s="16">
        <f t="shared" si="120"/>
        <v>-2.4500000000000011</v>
      </c>
      <c r="H703" s="16">
        <f t="shared" si="121"/>
        <v>-59.375000000000846</v>
      </c>
      <c r="I703">
        <f t="shared" si="122"/>
        <v>118.82362500000001</v>
      </c>
      <c r="J703" s="18">
        <f t="shared" si="123"/>
        <v>2.0647399500000021</v>
      </c>
      <c r="K703" s="16">
        <f t="shared" si="124"/>
        <v>61.513364949999165</v>
      </c>
      <c r="L703">
        <f t="shared" si="125"/>
        <v>-150.70774412749802</v>
      </c>
      <c r="M703">
        <f t="shared" si="126"/>
        <v>-150.70774412749802</v>
      </c>
      <c r="N703">
        <f t="shared" si="129"/>
        <v>895956.25377931667</v>
      </c>
      <c r="O703">
        <f t="shared" si="130"/>
        <v>3655.5867967424992</v>
      </c>
      <c r="P703">
        <f t="shared" si="127"/>
        <v>90.424646476498808</v>
      </c>
      <c r="Q703" s="19">
        <f t="shared" si="131"/>
        <v>2193.3520780454992</v>
      </c>
    </row>
    <row r="704" spans="2:17" x14ac:dyDescent="0.25">
      <c r="B704" s="4" t="s">
        <v>37</v>
      </c>
      <c r="C704" s="4">
        <v>696</v>
      </c>
      <c r="D704" s="4">
        <v>107</v>
      </c>
      <c r="E704" s="11">
        <v>32.4</v>
      </c>
      <c r="F704" s="16">
        <f t="shared" si="128"/>
        <v>-0.6805555555555558</v>
      </c>
      <c r="G704" s="16">
        <f t="shared" si="120"/>
        <v>-3.2999999999999989</v>
      </c>
      <c r="H704" s="16">
        <f t="shared" si="121"/>
        <v>-969.79166666666697</v>
      </c>
      <c r="I704">
        <f t="shared" si="122"/>
        <v>118.82362500000001</v>
      </c>
      <c r="J704" s="18">
        <f t="shared" si="123"/>
        <v>3.7459421999999982</v>
      </c>
      <c r="K704" s="16">
        <f t="shared" si="124"/>
        <v>-847.22209946666703</v>
      </c>
      <c r="L704">
        <f t="shared" si="125"/>
        <v>2795.8329282400005</v>
      </c>
      <c r="M704">
        <f t="shared" si="126"/>
        <v>0</v>
      </c>
      <c r="N704">
        <f t="shared" si="129"/>
        <v>895956.25377931667</v>
      </c>
      <c r="O704">
        <f t="shared" si="130"/>
        <v>3655.5867967424992</v>
      </c>
      <c r="P704">
        <f t="shared" si="127"/>
        <v>0</v>
      </c>
      <c r="Q704" s="19">
        <f t="shared" si="131"/>
        <v>2193.3520780454992</v>
      </c>
    </row>
    <row r="705" spans="2:17" x14ac:dyDescent="0.25">
      <c r="B705" s="4" t="s">
        <v>37</v>
      </c>
      <c r="C705" s="4">
        <v>697</v>
      </c>
      <c r="D705" s="4">
        <v>108</v>
      </c>
      <c r="E705" s="11">
        <v>28.3</v>
      </c>
      <c r="F705" s="16">
        <f t="shared" si="128"/>
        <v>-0.9166666666666663</v>
      </c>
      <c r="G705" s="16">
        <f t="shared" si="120"/>
        <v>-2.5999999999999996</v>
      </c>
      <c r="H705" s="16">
        <f t="shared" si="121"/>
        <v>-1306.2499999999995</v>
      </c>
      <c r="I705">
        <f t="shared" si="122"/>
        <v>118.82362500000001</v>
      </c>
      <c r="J705" s="18">
        <f t="shared" si="123"/>
        <v>2.3253047999999996</v>
      </c>
      <c r="K705" s="16">
        <f t="shared" si="124"/>
        <v>-1185.1010701999996</v>
      </c>
      <c r="L705">
        <f t="shared" si="125"/>
        <v>3081.2627825199988</v>
      </c>
      <c r="M705">
        <f t="shared" si="126"/>
        <v>0</v>
      </c>
      <c r="N705">
        <f t="shared" si="129"/>
        <v>898752.08670755662</v>
      </c>
      <c r="O705">
        <f t="shared" si="130"/>
        <v>3655.5867967424992</v>
      </c>
      <c r="P705">
        <f t="shared" si="127"/>
        <v>0</v>
      </c>
      <c r="Q705" s="19">
        <f t="shared" si="131"/>
        <v>2193.3520780454992</v>
      </c>
    </row>
    <row r="706" spans="2:17" x14ac:dyDescent="0.25">
      <c r="B706" s="4" t="s">
        <v>37</v>
      </c>
      <c r="C706" s="4">
        <v>698</v>
      </c>
      <c r="D706" s="4">
        <v>109</v>
      </c>
      <c r="E706" s="11">
        <v>25.8</v>
      </c>
      <c r="F706" s="16">
        <f t="shared" si="128"/>
        <v>-0.7222222222222221</v>
      </c>
      <c r="G706" s="16">
        <f t="shared" si="120"/>
        <v>-2</v>
      </c>
      <c r="H706" s="16">
        <f t="shared" si="121"/>
        <v>-1029.1666666666665</v>
      </c>
      <c r="I706">
        <f t="shared" si="122"/>
        <v>118.82362500000001</v>
      </c>
      <c r="J706" s="18">
        <f t="shared" si="123"/>
        <v>1.3759200000000003</v>
      </c>
      <c r="K706" s="16">
        <f t="shared" si="124"/>
        <v>-908.96712166666657</v>
      </c>
      <c r="L706">
        <f t="shared" si="125"/>
        <v>1817.9342433333331</v>
      </c>
      <c r="M706">
        <f t="shared" si="126"/>
        <v>0</v>
      </c>
      <c r="N706">
        <f t="shared" si="129"/>
        <v>901833.34949007665</v>
      </c>
      <c r="O706">
        <f t="shared" si="130"/>
        <v>3655.5867967424992</v>
      </c>
      <c r="P706">
        <f t="shared" si="127"/>
        <v>0</v>
      </c>
      <c r="Q706" s="19">
        <f t="shared" si="131"/>
        <v>2193.3520780454992</v>
      </c>
    </row>
    <row r="707" spans="2:17" x14ac:dyDescent="0.25">
      <c r="B707" s="4" t="s">
        <v>37</v>
      </c>
      <c r="C707" s="4">
        <v>699</v>
      </c>
      <c r="D707" s="4">
        <v>110</v>
      </c>
      <c r="E707" s="11">
        <v>23.1</v>
      </c>
      <c r="F707" s="16">
        <f t="shared" si="128"/>
        <v>-0.55555555555555558</v>
      </c>
      <c r="G707" s="16">
        <f t="shared" si="120"/>
        <v>-0.95000000000000107</v>
      </c>
      <c r="H707" s="16">
        <f t="shared" si="121"/>
        <v>-791.66666666666674</v>
      </c>
      <c r="I707">
        <f t="shared" si="122"/>
        <v>118.82362500000001</v>
      </c>
      <c r="J707" s="18">
        <f t="shared" si="123"/>
        <v>0.3104419500000008</v>
      </c>
      <c r="K707" s="16">
        <f t="shared" si="124"/>
        <v>-672.53259971666671</v>
      </c>
      <c r="L707">
        <f t="shared" si="125"/>
        <v>638.90596973083404</v>
      </c>
      <c r="M707">
        <f t="shared" si="126"/>
        <v>0</v>
      </c>
      <c r="N707">
        <f t="shared" si="129"/>
        <v>903651.28373340995</v>
      </c>
      <c r="O707">
        <f t="shared" si="130"/>
        <v>3655.5867967424992</v>
      </c>
      <c r="P707">
        <f t="shared" si="127"/>
        <v>0</v>
      </c>
      <c r="Q707" s="19">
        <f t="shared" si="131"/>
        <v>2193.3520780454992</v>
      </c>
    </row>
    <row r="708" spans="2:17" x14ac:dyDescent="0.25">
      <c r="B708" s="4" t="s">
        <v>37</v>
      </c>
      <c r="C708" s="4">
        <v>700</v>
      </c>
      <c r="D708" s="4">
        <v>111</v>
      </c>
      <c r="E708" s="11">
        <v>21.8</v>
      </c>
      <c r="F708" s="16">
        <f t="shared" si="128"/>
        <v>-0.26388888888888917</v>
      </c>
      <c r="G708" s="16">
        <f t="shared" si="120"/>
        <v>-0.40000000000000036</v>
      </c>
      <c r="H708" s="16">
        <f t="shared" si="121"/>
        <v>-376.04166666666708</v>
      </c>
      <c r="I708">
        <f t="shared" si="122"/>
        <v>118.82362500000001</v>
      </c>
      <c r="J708" s="18">
        <f t="shared" si="123"/>
        <v>5.5036800000000108E-2</v>
      </c>
      <c r="K708" s="16">
        <f t="shared" si="124"/>
        <v>-257.16300486666711</v>
      </c>
      <c r="L708">
        <f t="shared" si="125"/>
        <v>102.86520194666693</v>
      </c>
      <c r="M708">
        <f t="shared" si="126"/>
        <v>0</v>
      </c>
      <c r="N708">
        <f t="shared" si="129"/>
        <v>904290.18970314076</v>
      </c>
      <c r="O708">
        <f t="shared" si="130"/>
        <v>3655.5867967424992</v>
      </c>
      <c r="P708">
        <f t="shared" si="127"/>
        <v>0</v>
      </c>
      <c r="Q708" s="19">
        <f t="shared" si="131"/>
        <v>2193.3520780454992</v>
      </c>
    </row>
    <row r="709" spans="2:17" x14ac:dyDescent="0.25">
      <c r="B709" s="4" t="s">
        <v>37</v>
      </c>
      <c r="C709" s="4">
        <v>701</v>
      </c>
      <c r="D709" s="4">
        <v>112</v>
      </c>
      <c r="E709" s="11">
        <v>21.2</v>
      </c>
      <c r="F709" s="16">
        <f t="shared" si="128"/>
        <v>-0.1111111111111112</v>
      </c>
      <c r="G709" s="16">
        <f t="shared" si="120"/>
        <v>-9.9999999999999645E-2</v>
      </c>
      <c r="H709" s="16">
        <f t="shared" si="121"/>
        <v>-158.33333333333346</v>
      </c>
      <c r="I709">
        <f t="shared" si="122"/>
        <v>118.82362500000001</v>
      </c>
      <c r="J709" s="18">
        <f t="shared" si="123"/>
        <v>3.4397999999999764E-3</v>
      </c>
      <c r="K709" s="16">
        <f t="shared" si="124"/>
        <v>-39.506268533333447</v>
      </c>
      <c r="L709">
        <f t="shared" si="125"/>
        <v>3.9506268533333309</v>
      </c>
      <c r="M709">
        <f t="shared" si="126"/>
        <v>0</v>
      </c>
      <c r="N709">
        <f t="shared" si="129"/>
        <v>904393.05490508745</v>
      </c>
      <c r="O709">
        <f t="shared" si="130"/>
        <v>3655.5867967424992</v>
      </c>
      <c r="P709">
        <f t="shared" si="127"/>
        <v>0</v>
      </c>
      <c r="Q709" s="19">
        <f t="shared" si="131"/>
        <v>2193.3520780454992</v>
      </c>
    </row>
    <row r="710" spans="2:17" x14ac:dyDescent="0.25">
      <c r="B710" s="4" t="s">
        <v>37</v>
      </c>
      <c r="C710" s="4">
        <v>702</v>
      </c>
      <c r="D710" s="4">
        <v>113</v>
      </c>
      <c r="E710" s="11">
        <v>21</v>
      </c>
      <c r="F710" s="16">
        <f t="shared" si="128"/>
        <v>-2.7777777777777679E-2</v>
      </c>
      <c r="G710" s="16">
        <f t="shared" si="120"/>
        <v>-5.0000000000000711E-2</v>
      </c>
      <c r="H710" s="16">
        <f t="shared" si="121"/>
        <v>-39.583333333333194</v>
      </c>
      <c r="I710">
        <f t="shared" si="122"/>
        <v>118.82362500000001</v>
      </c>
      <c r="J710" s="18">
        <f t="shared" si="123"/>
        <v>8.5995000000002467E-4</v>
      </c>
      <c r="K710" s="16">
        <f t="shared" si="124"/>
        <v>79.241151616666826</v>
      </c>
      <c r="L710">
        <f t="shared" si="125"/>
        <v>-3.9620575808333975</v>
      </c>
      <c r="M710">
        <f t="shared" si="126"/>
        <v>-3.9620575808333975</v>
      </c>
      <c r="N710">
        <f t="shared" si="129"/>
        <v>904397.00553194084</v>
      </c>
      <c r="O710">
        <f t="shared" si="130"/>
        <v>3659.5488543233328</v>
      </c>
      <c r="P710">
        <f t="shared" si="127"/>
        <v>2.3772345485000383</v>
      </c>
      <c r="Q710" s="19">
        <f t="shared" si="131"/>
        <v>2195.7293125939991</v>
      </c>
    </row>
    <row r="711" spans="2:17" x14ac:dyDescent="0.25">
      <c r="B711" s="4" t="s">
        <v>37</v>
      </c>
      <c r="C711" s="4">
        <v>703</v>
      </c>
      <c r="D711" s="4">
        <v>114</v>
      </c>
      <c r="E711" s="11">
        <v>21</v>
      </c>
      <c r="F711" s="16">
        <f t="shared" si="128"/>
        <v>-1.3888888888889086E-2</v>
      </c>
      <c r="G711" s="16">
        <f t="shared" si="120"/>
        <v>-0.55000000000000071</v>
      </c>
      <c r="H711" s="16">
        <f t="shared" si="121"/>
        <v>-19.791666666666949</v>
      </c>
      <c r="I711">
        <f t="shared" si="122"/>
        <v>118.82362500000001</v>
      </c>
      <c r="J711" s="18">
        <f t="shared" si="123"/>
        <v>0.10405395000000028</v>
      </c>
      <c r="K711" s="16">
        <f t="shared" si="124"/>
        <v>99.136012283333045</v>
      </c>
      <c r="L711">
        <f t="shared" si="125"/>
        <v>-54.524806755833247</v>
      </c>
      <c r="M711">
        <f t="shared" si="126"/>
        <v>-54.524806755833247</v>
      </c>
      <c r="N711">
        <f t="shared" si="129"/>
        <v>904397.00553194084</v>
      </c>
      <c r="O711">
        <f t="shared" si="130"/>
        <v>3714.073661079166</v>
      </c>
      <c r="P711">
        <f t="shared" si="127"/>
        <v>32.714884053499944</v>
      </c>
      <c r="Q711" s="19">
        <f t="shared" si="131"/>
        <v>2228.4441966474992</v>
      </c>
    </row>
    <row r="712" spans="2:17" x14ac:dyDescent="0.25">
      <c r="B712" s="4" t="s">
        <v>37</v>
      </c>
      <c r="C712" s="4">
        <v>704</v>
      </c>
      <c r="D712" s="4">
        <v>115</v>
      </c>
      <c r="E712" s="11">
        <v>20.9</v>
      </c>
      <c r="F712" s="16">
        <f t="shared" si="128"/>
        <v>-0.15277777777777798</v>
      </c>
      <c r="G712" s="16">
        <f t="shared" si="120"/>
        <v>-1.5</v>
      </c>
      <c r="H712" s="16">
        <f t="shared" si="121"/>
        <v>-217.70833333333363</v>
      </c>
      <c r="I712">
        <f t="shared" si="122"/>
        <v>118.82362500000001</v>
      </c>
      <c r="J712" s="18">
        <f t="shared" si="123"/>
        <v>0.77395500000000017</v>
      </c>
      <c r="K712" s="16">
        <f t="shared" si="124"/>
        <v>-98.110753333333619</v>
      </c>
      <c r="L712">
        <f t="shared" si="125"/>
        <v>147.16613000000044</v>
      </c>
      <c r="M712">
        <f t="shared" si="126"/>
        <v>0</v>
      </c>
      <c r="N712">
        <f t="shared" si="129"/>
        <v>904397.00553194084</v>
      </c>
      <c r="O712">
        <f t="shared" si="130"/>
        <v>3714.073661079166</v>
      </c>
      <c r="P712">
        <f t="shared" si="127"/>
        <v>0</v>
      </c>
      <c r="Q712" s="19">
        <f t="shared" si="131"/>
        <v>2228.4441966474992</v>
      </c>
    </row>
    <row r="713" spans="2:17" x14ac:dyDescent="0.25">
      <c r="B713" s="4" t="s">
        <v>37</v>
      </c>
      <c r="C713" s="4">
        <v>705</v>
      </c>
      <c r="D713" s="4">
        <v>116</v>
      </c>
      <c r="E713" s="11">
        <v>19.899999999999999</v>
      </c>
      <c r="F713" s="16">
        <f t="shared" si="128"/>
        <v>-0.41666666666666663</v>
      </c>
      <c r="G713" s="16">
        <f t="shared" ref="G713:G776" si="132">($E715-$E713)/2</f>
        <v>-2.3999999999999995</v>
      </c>
      <c r="H713" s="16">
        <f t="shared" ref="H713:H776" si="133">$I$4*F713</f>
        <v>-593.75</v>
      </c>
      <c r="I713">
        <f t="shared" ref="I713:I776" si="134">$K$4*$I$4*9.81</f>
        <v>118.82362500000001</v>
      </c>
      <c r="J713" s="18">
        <f t="shared" ref="J713:J776" si="135">0.5*$M$4*$L$4*$J$4*(G713^2)</f>
        <v>1.9813247999999994</v>
      </c>
      <c r="K713" s="16">
        <f t="shared" ref="K713:K776" si="136">H713+I713+J713</f>
        <v>-472.94505020000003</v>
      </c>
      <c r="L713">
        <f t="shared" ref="L713:L776" si="137">K713*G713</f>
        <v>1135.0681204799998</v>
      </c>
      <c r="M713">
        <f t="shared" ref="M713:M776" si="138">IF(L713&lt;0,L713,0)</f>
        <v>0</v>
      </c>
      <c r="N713">
        <f t="shared" si="129"/>
        <v>904544.17166194087</v>
      </c>
      <c r="O713">
        <f t="shared" si="130"/>
        <v>3714.073661079166</v>
      </c>
      <c r="P713">
        <f t="shared" ref="P713:P776" si="139">$O$4*ABS(M713)</f>
        <v>0</v>
      </c>
      <c r="Q713" s="19">
        <f t="shared" si="131"/>
        <v>2228.4441966474992</v>
      </c>
    </row>
    <row r="714" spans="2:17" x14ac:dyDescent="0.25">
      <c r="B714" s="4" t="s">
        <v>37</v>
      </c>
      <c r="C714" s="4">
        <v>706</v>
      </c>
      <c r="D714" s="4">
        <v>117</v>
      </c>
      <c r="E714" s="11">
        <v>17.899999999999999</v>
      </c>
      <c r="F714" s="16">
        <f t="shared" ref="F714:F777" si="140">($E715-$E713)/2/3.6</f>
        <v>-0.66666666666666652</v>
      </c>
      <c r="G714" s="16">
        <f t="shared" si="132"/>
        <v>-2.5499999999999989</v>
      </c>
      <c r="H714" s="16">
        <f t="shared" si="133"/>
        <v>-949.99999999999977</v>
      </c>
      <c r="I714">
        <f t="shared" si="134"/>
        <v>118.82362500000001</v>
      </c>
      <c r="J714" s="18">
        <f t="shared" si="135"/>
        <v>2.2367299499999982</v>
      </c>
      <c r="K714" s="16">
        <f t="shared" si="136"/>
        <v>-828.93964504999974</v>
      </c>
      <c r="L714">
        <f t="shared" si="137"/>
        <v>2113.7960948774985</v>
      </c>
      <c r="M714">
        <f t="shared" si="138"/>
        <v>0</v>
      </c>
      <c r="N714">
        <f t="shared" ref="N714:N777" si="141">N713+(MAX(L713,0))</f>
        <v>905679.23978242092</v>
      </c>
      <c r="O714">
        <f t="shared" ref="O714:O777" si="142">O713+ABS(M714)*1</f>
        <v>3714.073661079166</v>
      </c>
      <c r="P714">
        <f t="shared" si="139"/>
        <v>0</v>
      </c>
      <c r="Q714" s="19">
        <f t="shared" ref="Q714:Q777" si="143">Q713+P714*1</f>
        <v>2228.4441966474992</v>
      </c>
    </row>
    <row r="715" spans="2:17" x14ac:dyDescent="0.25">
      <c r="B715" s="4" t="s">
        <v>37</v>
      </c>
      <c r="C715" s="4">
        <v>707</v>
      </c>
      <c r="D715" s="4">
        <v>118</v>
      </c>
      <c r="E715" s="11">
        <v>15.1</v>
      </c>
      <c r="F715" s="16">
        <f t="shared" si="140"/>
        <v>-0.70833333333333304</v>
      </c>
      <c r="G715" s="16">
        <f t="shared" si="132"/>
        <v>-1.5499999999999998</v>
      </c>
      <c r="H715" s="16">
        <f t="shared" si="133"/>
        <v>-1009.3749999999995</v>
      </c>
      <c r="I715">
        <f t="shared" si="134"/>
        <v>118.82362500000001</v>
      </c>
      <c r="J715" s="18">
        <f t="shared" si="135"/>
        <v>0.82641195000000001</v>
      </c>
      <c r="K715" s="16">
        <f t="shared" si="136"/>
        <v>-889.72496304999959</v>
      </c>
      <c r="L715">
        <f t="shared" si="137"/>
        <v>1379.0736927274993</v>
      </c>
      <c r="M715">
        <f t="shared" si="138"/>
        <v>0</v>
      </c>
      <c r="N715">
        <f t="shared" si="141"/>
        <v>907793.03587729845</v>
      </c>
      <c r="O715">
        <f t="shared" si="142"/>
        <v>3714.073661079166</v>
      </c>
      <c r="P715">
        <f t="shared" si="139"/>
        <v>0</v>
      </c>
      <c r="Q715" s="19">
        <f t="shared" si="143"/>
        <v>2228.4441966474992</v>
      </c>
    </row>
    <row r="716" spans="2:17" x14ac:dyDescent="0.25">
      <c r="B716" s="4" t="s">
        <v>37</v>
      </c>
      <c r="C716" s="4">
        <v>708</v>
      </c>
      <c r="D716" s="4">
        <v>119</v>
      </c>
      <c r="E716" s="11">
        <v>12.8</v>
      </c>
      <c r="F716" s="16">
        <f t="shared" si="140"/>
        <v>-0.43055555555555547</v>
      </c>
      <c r="G716" s="16">
        <f t="shared" si="132"/>
        <v>0.19999999999999929</v>
      </c>
      <c r="H716" s="16">
        <f t="shared" si="133"/>
        <v>-613.54166666666652</v>
      </c>
      <c r="I716">
        <f t="shared" si="134"/>
        <v>118.82362500000001</v>
      </c>
      <c r="J716" s="18">
        <f t="shared" si="135"/>
        <v>1.3759199999999906E-2</v>
      </c>
      <c r="K716" s="16">
        <f t="shared" si="136"/>
        <v>-494.70428246666654</v>
      </c>
      <c r="L716">
        <f t="shared" si="137"/>
        <v>-98.940856493332959</v>
      </c>
      <c r="M716">
        <f t="shared" si="138"/>
        <v>-98.940856493332959</v>
      </c>
      <c r="N716">
        <f t="shared" si="141"/>
        <v>909172.10957002593</v>
      </c>
      <c r="O716">
        <f t="shared" si="142"/>
        <v>3813.0145175724988</v>
      </c>
      <c r="P716">
        <f t="shared" si="139"/>
        <v>59.364513895999771</v>
      </c>
      <c r="Q716" s="19">
        <f t="shared" si="143"/>
        <v>2287.8087105434988</v>
      </c>
    </row>
    <row r="717" spans="2:17" x14ac:dyDescent="0.25">
      <c r="B717" s="4" t="s">
        <v>37</v>
      </c>
      <c r="C717" s="4">
        <v>709</v>
      </c>
      <c r="D717" s="4">
        <v>120</v>
      </c>
      <c r="E717" s="11">
        <v>12</v>
      </c>
      <c r="F717" s="16">
        <f t="shared" si="140"/>
        <v>5.5555555555555358E-2</v>
      </c>
      <c r="G717" s="16">
        <f t="shared" si="132"/>
        <v>2.5500000000000007</v>
      </c>
      <c r="H717" s="16">
        <f t="shared" si="133"/>
        <v>79.166666666666387</v>
      </c>
      <c r="I717">
        <f t="shared" si="134"/>
        <v>118.82362500000001</v>
      </c>
      <c r="J717" s="18">
        <f t="shared" si="135"/>
        <v>2.2367299500000017</v>
      </c>
      <c r="K717" s="16">
        <f t="shared" si="136"/>
        <v>200.22702161666641</v>
      </c>
      <c r="L717">
        <f t="shared" si="137"/>
        <v>510.57890512249946</v>
      </c>
      <c r="M717">
        <f t="shared" si="138"/>
        <v>0</v>
      </c>
      <c r="N717">
        <f t="shared" si="141"/>
        <v>909172.10957002593</v>
      </c>
      <c r="O717">
        <f t="shared" si="142"/>
        <v>3813.0145175724988</v>
      </c>
      <c r="P717">
        <f t="shared" si="139"/>
        <v>0</v>
      </c>
      <c r="Q717" s="19">
        <f t="shared" si="143"/>
        <v>2287.8087105434988</v>
      </c>
    </row>
    <row r="718" spans="2:17" x14ac:dyDescent="0.25">
      <c r="B718" s="4" t="s">
        <v>37</v>
      </c>
      <c r="C718" s="4">
        <v>710</v>
      </c>
      <c r="D718" s="4">
        <v>121</v>
      </c>
      <c r="E718" s="11">
        <v>13.2</v>
      </c>
      <c r="F718" s="16">
        <f t="shared" si="140"/>
        <v>0.70833333333333348</v>
      </c>
      <c r="G718" s="16">
        <f t="shared" si="132"/>
        <v>3.9500000000000011</v>
      </c>
      <c r="H718" s="16">
        <f t="shared" si="133"/>
        <v>1009.3750000000002</v>
      </c>
      <c r="I718">
        <f t="shared" si="134"/>
        <v>118.82362500000001</v>
      </c>
      <c r="J718" s="18">
        <f t="shared" si="135"/>
        <v>5.3669479500000037</v>
      </c>
      <c r="K718" s="16">
        <f t="shared" si="136"/>
        <v>1133.5655729500002</v>
      </c>
      <c r="L718">
        <f t="shared" si="137"/>
        <v>4477.5840131525019</v>
      </c>
      <c r="M718">
        <f t="shared" si="138"/>
        <v>0</v>
      </c>
      <c r="N718">
        <f t="shared" si="141"/>
        <v>909682.6884751484</v>
      </c>
      <c r="O718">
        <f t="shared" si="142"/>
        <v>3813.0145175724988</v>
      </c>
      <c r="P718">
        <f t="shared" si="139"/>
        <v>0</v>
      </c>
      <c r="Q718" s="19">
        <f t="shared" si="143"/>
        <v>2287.8087105434988</v>
      </c>
    </row>
    <row r="719" spans="2:17" x14ac:dyDescent="0.25">
      <c r="B719" s="4" t="s">
        <v>37</v>
      </c>
      <c r="C719" s="4">
        <v>711</v>
      </c>
      <c r="D719" s="4">
        <v>122</v>
      </c>
      <c r="E719" s="11">
        <v>17.100000000000001</v>
      </c>
      <c r="F719" s="16">
        <f t="shared" si="140"/>
        <v>1.0972222222222225</v>
      </c>
      <c r="G719" s="16">
        <f t="shared" si="132"/>
        <v>2.3499999999999996</v>
      </c>
      <c r="H719" s="16">
        <f t="shared" si="133"/>
        <v>1563.5416666666672</v>
      </c>
      <c r="I719">
        <f t="shared" si="134"/>
        <v>118.82362500000001</v>
      </c>
      <c r="J719" s="18">
        <f t="shared" si="135"/>
        <v>1.8996295499999998</v>
      </c>
      <c r="K719" s="16">
        <f t="shared" si="136"/>
        <v>1684.2649212166673</v>
      </c>
      <c r="L719">
        <f t="shared" si="137"/>
        <v>3958.0225648591677</v>
      </c>
      <c r="M719">
        <f t="shared" si="138"/>
        <v>0</v>
      </c>
      <c r="N719">
        <f t="shared" si="141"/>
        <v>914160.27248830092</v>
      </c>
      <c r="O719">
        <f t="shared" si="142"/>
        <v>3813.0145175724988</v>
      </c>
      <c r="P719">
        <f t="shared" si="139"/>
        <v>0</v>
      </c>
      <c r="Q719" s="19">
        <f t="shared" si="143"/>
        <v>2287.8087105434988</v>
      </c>
    </row>
    <row r="720" spans="2:17" x14ac:dyDescent="0.25">
      <c r="B720" s="4" t="s">
        <v>37</v>
      </c>
      <c r="C720" s="4">
        <v>712</v>
      </c>
      <c r="D720" s="4">
        <v>123</v>
      </c>
      <c r="E720" s="11">
        <v>21.1</v>
      </c>
      <c r="F720" s="16">
        <f t="shared" si="140"/>
        <v>0.65277777777777768</v>
      </c>
      <c r="G720" s="16">
        <f t="shared" si="132"/>
        <v>4.9999999999998934E-2</v>
      </c>
      <c r="H720" s="16">
        <f t="shared" si="133"/>
        <v>930.20833333333314</v>
      </c>
      <c r="I720">
        <f t="shared" si="134"/>
        <v>118.82362500000001</v>
      </c>
      <c r="J720" s="18">
        <f t="shared" si="135"/>
        <v>8.5994999999996352E-4</v>
      </c>
      <c r="K720" s="16">
        <f t="shared" si="136"/>
        <v>1049.0328182833332</v>
      </c>
      <c r="L720">
        <f t="shared" si="137"/>
        <v>52.451640914165544</v>
      </c>
      <c r="M720">
        <f t="shared" si="138"/>
        <v>0</v>
      </c>
      <c r="N720">
        <f t="shared" si="141"/>
        <v>918118.29505316005</v>
      </c>
      <c r="O720">
        <f t="shared" si="142"/>
        <v>3813.0145175724988</v>
      </c>
      <c r="P720">
        <f t="shared" si="139"/>
        <v>0</v>
      </c>
      <c r="Q720" s="19">
        <f t="shared" si="143"/>
        <v>2287.8087105434988</v>
      </c>
    </row>
    <row r="721" spans="2:17" x14ac:dyDescent="0.25">
      <c r="B721" s="4" t="s">
        <v>37</v>
      </c>
      <c r="C721" s="4">
        <v>713</v>
      </c>
      <c r="D721" s="4">
        <v>124</v>
      </c>
      <c r="E721" s="11">
        <v>21.8</v>
      </c>
      <c r="F721" s="16">
        <f t="shared" si="140"/>
        <v>1.3888888888888593E-2</v>
      </c>
      <c r="G721" s="16">
        <f t="shared" si="132"/>
        <v>-1.6500000000000004</v>
      </c>
      <c r="H721" s="16">
        <f t="shared" si="133"/>
        <v>19.791666666666245</v>
      </c>
      <c r="I721">
        <f t="shared" si="134"/>
        <v>118.82362500000001</v>
      </c>
      <c r="J721" s="18">
        <f t="shared" si="135"/>
        <v>0.93648555000000056</v>
      </c>
      <c r="K721" s="16">
        <f t="shared" si="136"/>
        <v>139.55177721666627</v>
      </c>
      <c r="L721">
        <f t="shared" si="137"/>
        <v>-230.26043240749939</v>
      </c>
      <c r="M721">
        <f t="shared" si="138"/>
        <v>-230.26043240749939</v>
      </c>
      <c r="N721">
        <f t="shared" si="141"/>
        <v>918170.74669407425</v>
      </c>
      <c r="O721">
        <f t="shared" si="142"/>
        <v>4043.2749499799984</v>
      </c>
      <c r="P721">
        <f t="shared" si="139"/>
        <v>138.15625944449963</v>
      </c>
      <c r="Q721" s="19">
        <f t="shared" si="143"/>
        <v>2425.9649699879983</v>
      </c>
    </row>
    <row r="722" spans="2:17" x14ac:dyDescent="0.25">
      <c r="B722" s="4" t="s">
        <v>37</v>
      </c>
      <c r="C722" s="4">
        <v>714</v>
      </c>
      <c r="D722" s="4">
        <v>125</v>
      </c>
      <c r="E722" s="11">
        <v>21.2</v>
      </c>
      <c r="F722" s="16">
        <f t="shared" si="140"/>
        <v>-0.45833333333333343</v>
      </c>
      <c r="G722" s="16">
        <f t="shared" si="132"/>
        <v>-3.6499999999999995</v>
      </c>
      <c r="H722" s="16">
        <f t="shared" si="133"/>
        <v>-653.12500000000011</v>
      </c>
      <c r="I722">
        <f t="shared" si="134"/>
        <v>118.82362500000001</v>
      </c>
      <c r="J722" s="18">
        <f t="shared" si="135"/>
        <v>4.58267355</v>
      </c>
      <c r="K722" s="16">
        <f t="shared" si="136"/>
        <v>-529.71870145000014</v>
      </c>
      <c r="L722">
        <f t="shared" si="137"/>
        <v>1933.4732602925003</v>
      </c>
      <c r="M722">
        <f t="shared" si="138"/>
        <v>0</v>
      </c>
      <c r="N722">
        <f t="shared" si="141"/>
        <v>918170.74669407425</v>
      </c>
      <c r="O722">
        <f t="shared" si="142"/>
        <v>4043.2749499799984</v>
      </c>
      <c r="P722">
        <f t="shared" si="139"/>
        <v>0</v>
      </c>
      <c r="Q722" s="19">
        <f t="shared" si="143"/>
        <v>2425.9649699879983</v>
      </c>
    </row>
    <row r="723" spans="2:17" x14ac:dyDescent="0.25">
      <c r="B723" s="4" t="s">
        <v>37</v>
      </c>
      <c r="C723" s="4">
        <v>715</v>
      </c>
      <c r="D723" s="4">
        <v>126</v>
      </c>
      <c r="E723" s="11">
        <v>18.5</v>
      </c>
      <c r="F723" s="16">
        <f t="shared" si="140"/>
        <v>-1.0138888888888886</v>
      </c>
      <c r="G723" s="16">
        <f t="shared" si="132"/>
        <v>-3.25</v>
      </c>
      <c r="H723" s="16">
        <f t="shared" si="133"/>
        <v>-1444.7916666666663</v>
      </c>
      <c r="I723">
        <f t="shared" si="134"/>
        <v>118.82362500000001</v>
      </c>
      <c r="J723" s="18">
        <f t="shared" si="135"/>
        <v>3.6332887500000006</v>
      </c>
      <c r="K723" s="16">
        <f t="shared" si="136"/>
        <v>-1322.3347529166663</v>
      </c>
      <c r="L723">
        <f t="shared" si="137"/>
        <v>4297.5879469791653</v>
      </c>
      <c r="M723">
        <f t="shared" si="138"/>
        <v>0</v>
      </c>
      <c r="N723">
        <f t="shared" si="141"/>
        <v>920104.2199543668</v>
      </c>
      <c r="O723">
        <f t="shared" si="142"/>
        <v>4043.2749499799984</v>
      </c>
      <c r="P723">
        <f t="shared" si="139"/>
        <v>0</v>
      </c>
      <c r="Q723" s="19">
        <f t="shared" si="143"/>
        <v>2425.9649699879983</v>
      </c>
    </row>
    <row r="724" spans="2:17" x14ac:dyDescent="0.25">
      <c r="B724" s="4" t="s">
        <v>37</v>
      </c>
      <c r="C724" s="4">
        <v>716</v>
      </c>
      <c r="D724" s="4">
        <v>127</v>
      </c>
      <c r="E724" s="11">
        <v>13.9</v>
      </c>
      <c r="F724" s="16">
        <f t="shared" si="140"/>
        <v>-0.90277777777777779</v>
      </c>
      <c r="G724" s="16">
        <f t="shared" si="132"/>
        <v>-0.95000000000000018</v>
      </c>
      <c r="H724" s="16">
        <f t="shared" si="133"/>
        <v>-1286.4583333333333</v>
      </c>
      <c r="I724">
        <f t="shared" si="134"/>
        <v>118.82362500000001</v>
      </c>
      <c r="J724" s="18">
        <f t="shared" si="135"/>
        <v>0.31044195000000019</v>
      </c>
      <c r="K724" s="16">
        <f t="shared" si="136"/>
        <v>-1167.3242663833332</v>
      </c>
      <c r="L724">
        <f t="shared" si="137"/>
        <v>1108.9580530641667</v>
      </c>
      <c r="M724">
        <f t="shared" si="138"/>
        <v>0</v>
      </c>
      <c r="N724">
        <f t="shared" si="141"/>
        <v>924401.80790134601</v>
      </c>
      <c r="O724">
        <f t="shared" si="142"/>
        <v>4043.2749499799984</v>
      </c>
      <c r="P724">
        <f t="shared" si="139"/>
        <v>0</v>
      </c>
      <c r="Q724" s="19">
        <f t="shared" si="143"/>
        <v>2425.9649699879983</v>
      </c>
    </row>
    <row r="725" spans="2:17" x14ac:dyDescent="0.25">
      <c r="B725" s="4" t="s">
        <v>37</v>
      </c>
      <c r="C725" s="4">
        <v>717</v>
      </c>
      <c r="D725" s="4">
        <v>128</v>
      </c>
      <c r="E725" s="11">
        <v>12</v>
      </c>
      <c r="F725" s="16">
        <f t="shared" si="140"/>
        <v>-0.26388888888888895</v>
      </c>
      <c r="G725" s="16">
        <f t="shared" si="132"/>
        <v>0.5</v>
      </c>
      <c r="H725" s="16">
        <f t="shared" si="133"/>
        <v>-376.04166666666674</v>
      </c>
      <c r="I725">
        <f t="shared" si="134"/>
        <v>118.82362500000001</v>
      </c>
      <c r="J725" s="18">
        <f t="shared" si="135"/>
        <v>8.5995000000000016E-2</v>
      </c>
      <c r="K725" s="16">
        <f t="shared" si="136"/>
        <v>-257.13204666666672</v>
      </c>
      <c r="L725">
        <f t="shared" si="137"/>
        <v>-128.56602333333336</v>
      </c>
      <c r="M725">
        <f t="shared" si="138"/>
        <v>-128.56602333333336</v>
      </c>
      <c r="N725">
        <f t="shared" si="141"/>
        <v>925510.76595441019</v>
      </c>
      <c r="O725">
        <f t="shared" si="142"/>
        <v>4171.8409733133321</v>
      </c>
      <c r="P725">
        <f t="shared" si="139"/>
        <v>77.139614000000009</v>
      </c>
      <c r="Q725" s="19">
        <f t="shared" si="143"/>
        <v>2503.1045839879985</v>
      </c>
    </row>
    <row r="726" spans="2:17" x14ac:dyDescent="0.25">
      <c r="B726" s="4" t="s">
        <v>37</v>
      </c>
      <c r="C726" s="4">
        <v>718</v>
      </c>
      <c r="D726" s="4">
        <v>129</v>
      </c>
      <c r="E726" s="11">
        <v>12</v>
      </c>
      <c r="F726" s="16">
        <f t="shared" si="140"/>
        <v>0.1388888888888889</v>
      </c>
      <c r="G726" s="16">
        <f t="shared" si="132"/>
        <v>2</v>
      </c>
      <c r="H726" s="16">
        <f t="shared" si="133"/>
        <v>197.91666666666669</v>
      </c>
      <c r="I726">
        <f t="shared" si="134"/>
        <v>118.82362500000001</v>
      </c>
      <c r="J726" s="18">
        <f t="shared" si="135"/>
        <v>1.3759200000000003</v>
      </c>
      <c r="K726" s="16">
        <f t="shared" si="136"/>
        <v>318.11621166666669</v>
      </c>
      <c r="L726">
        <f t="shared" si="137"/>
        <v>636.23242333333337</v>
      </c>
      <c r="M726">
        <f t="shared" si="138"/>
        <v>0</v>
      </c>
      <c r="N726">
        <f t="shared" si="141"/>
        <v>925510.76595441019</v>
      </c>
      <c r="O726">
        <f t="shared" si="142"/>
        <v>4171.8409733133321</v>
      </c>
      <c r="P726">
        <f t="shared" si="139"/>
        <v>0</v>
      </c>
      <c r="Q726" s="19">
        <f t="shared" si="143"/>
        <v>2503.1045839879985</v>
      </c>
    </row>
    <row r="727" spans="2:17" x14ac:dyDescent="0.25">
      <c r="B727" s="4" t="s">
        <v>37</v>
      </c>
      <c r="C727" s="4">
        <v>719</v>
      </c>
      <c r="D727" s="4">
        <v>130</v>
      </c>
      <c r="E727" s="11">
        <v>13</v>
      </c>
      <c r="F727" s="16">
        <f t="shared" si="140"/>
        <v>0.55555555555555558</v>
      </c>
      <c r="G727" s="16">
        <f t="shared" si="132"/>
        <v>2.75</v>
      </c>
      <c r="H727" s="16">
        <f t="shared" si="133"/>
        <v>791.66666666666674</v>
      </c>
      <c r="I727">
        <f t="shared" si="134"/>
        <v>118.82362500000001</v>
      </c>
      <c r="J727" s="18">
        <f t="shared" si="135"/>
        <v>2.6013487500000005</v>
      </c>
      <c r="K727" s="16">
        <f t="shared" si="136"/>
        <v>913.09164041666679</v>
      </c>
      <c r="L727">
        <f t="shared" si="137"/>
        <v>2511.0020111458339</v>
      </c>
      <c r="M727">
        <f t="shared" si="138"/>
        <v>0</v>
      </c>
      <c r="N727">
        <f t="shared" si="141"/>
        <v>926146.99837774353</v>
      </c>
      <c r="O727">
        <f t="shared" si="142"/>
        <v>4171.8409733133321</v>
      </c>
      <c r="P727">
        <f t="shared" si="139"/>
        <v>0</v>
      </c>
      <c r="Q727" s="19">
        <f t="shared" si="143"/>
        <v>2503.1045839879985</v>
      </c>
    </row>
    <row r="728" spans="2:17" x14ac:dyDescent="0.25">
      <c r="B728" s="4" t="s">
        <v>37</v>
      </c>
      <c r="C728" s="4">
        <v>720</v>
      </c>
      <c r="D728" s="4">
        <v>131</v>
      </c>
      <c r="E728" s="11">
        <v>16</v>
      </c>
      <c r="F728" s="16">
        <f t="shared" si="140"/>
        <v>0.76388888888888884</v>
      </c>
      <c r="G728" s="16">
        <f t="shared" si="132"/>
        <v>2.3000000000000007</v>
      </c>
      <c r="H728" s="16">
        <f t="shared" si="133"/>
        <v>1088.5416666666665</v>
      </c>
      <c r="I728">
        <f t="shared" si="134"/>
        <v>118.82362500000001</v>
      </c>
      <c r="J728" s="18">
        <f t="shared" si="135"/>
        <v>1.8196542000000016</v>
      </c>
      <c r="K728" s="16">
        <f t="shared" si="136"/>
        <v>1209.1849458666666</v>
      </c>
      <c r="L728">
        <f t="shared" si="137"/>
        <v>2781.1253754933341</v>
      </c>
      <c r="M728">
        <f t="shared" si="138"/>
        <v>0</v>
      </c>
      <c r="N728">
        <f t="shared" si="141"/>
        <v>928658.00038888934</v>
      </c>
      <c r="O728">
        <f t="shared" si="142"/>
        <v>4171.8409733133321</v>
      </c>
      <c r="P728">
        <f t="shared" si="139"/>
        <v>0</v>
      </c>
      <c r="Q728" s="19">
        <f t="shared" si="143"/>
        <v>2503.1045839879985</v>
      </c>
    </row>
    <row r="729" spans="2:17" x14ac:dyDescent="0.25">
      <c r="B729" s="4" t="s">
        <v>37</v>
      </c>
      <c r="C729" s="4">
        <v>721</v>
      </c>
      <c r="D729" s="4">
        <v>132</v>
      </c>
      <c r="E729" s="11">
        <v>18.5</v>
      </c>
      <c r="F729" s="16">
        <f t="shared" si="140"/>
        <v>0.63888888888888906</v>
      </c>
      <c r="G729" s="16">
        <f t="shared" si="132"/>
        <v>2</v>
      </c>
      <c r="H729" s="16">
        <f t="shared" si="133"/>
        <v>910.41666666666686</v>
      </c>
      <c r="I729">
        <f t="shared" si="134"/>
        <v>118.82362500000001</v>
      </c>
      <c r="J729" s="18">
        <f t="shared" si="135"/>
        <v>1.3759200000000003</v>
      </c>
      <c r="K729" s="16">
        <f t="shared" si="136"/>
        <v>1030.6162116666669</v>
      </c>
      <c r="L729">
        <f t="shared" si="137"/>
        <v>2061.2324233333338</v>
      </c>
      <c r="M729">
        <f t="shared" si="138"/>
        <v>0</v>
      </c>
      <c r="N729">
        <f t="shared" si="141"/>
        <v>931439.12576438265</v>
      </c>
      <c r="O729">
        <f t="shared" si="142"/>
        <v>4171.8409733133321</v>
      </c>
      <c r="P729">
        <f t="shared" si="139"/>
        <v>0</v>
      </c>
      <c r="Q729" s="19">
        <f t="shared" si="143"/>
        <v>2503.1045839879985</v>
      </c>
    </row>
    <row r="730" spans="2:17" x14ac:dyDescent="0.25">
      <c r="B730" s="4" t="s">
        <v>37</v>
      </c>
      <c r="C730" s="4">
        <v>722</v>
      </c>
      <c r="D730" s="4">
        <v>133</v>
      </c>
      <c r="E730" s="11">
        <v>20.6</v>
      </c>
      <c r="F730" s="16">
        <f t="shared" si="140"/>
        <v>0.55555555555555558</v>
      </c>
      <c r="G730" s="16">
        <f t="shared" si="132"/>
        <v>1.6999999999999993</v>
      </c>
      <c r="H730" s="16">
        <f t="shared" si="133"/>
        <v>791.66666666666674</v>
      </c>
      <c r="I730">
        <f t="shared" si="134"/>
        <v>118.82362500000001</v>
      </c>
      <c r="J730" s="18">
        <f t="shared" si="135"/>
        <v>0.99410219999999927</v>
      </c>
      <c r="K730" s="16">
        <f t="shared" si="136"/>
        <v>911.48439386666678</v>
      </c>
      <c r="L730">
        <f t="shared" si="137"/>
        <v>1549.5234695733329</v>
      </c>
      <c r="M730">
        <f t="shared" si="138"/>
        <v>0</v>
      </c>
      <c r="N730">
        <f t="shared" si="141"/>
        <v>933500.35818771599</v>
      </c>
      <c r="O730">
        <f t="shared" si="142"/>
        <v>4171.8409733133321</v>
      </c>
      <c r="P730">
        <f t="shared" si="139"/>
        <v>0</v>
      </c>
      <c r="Q730" s="19">
        <f t="shared" si="143"/>
        <v>2503.1045839879985</v>
      </c>
    </row>
    <row r="731" spans="2:17" x14ac:dyDescent="0.25">
      <c r="B731" s="4" t="s">
        <v>37</v>
      </c>
      <c r="C731" s="4">
        <v>723</v>
      </c>
      <c r="D731" s="4">
        <v>134</v>
      </c>
      <c r="E731" s="11">
        <v>22.5</v>
      </c>
      <c r="F731" s="16">
        <f t="shared" si="140"/>
        <v>0.47222222222222199</v>
      </c>
      <c r="G731" s="16">
        <f t="shared" si="132"/>
        <v>2.0500000000000007</v>
      </c>
      <c r="H731" s="16">
        <f t="shared" si="133"/>
        <v>672.91666666666629</v>
      </c>
      <c r="I731">
        <f t="shared" si="134"/>
        <v>118.82362500000001</v>
      </c>
      <c r="J731" s="18">
        <f t="shared" si="135"/>
        <v>1.4455759500000014</v>
      </c>
      <c r="K731" s="16">
        <f t="shared" si="136"/>
        <v>793.18586761666631</v>
      </c>
      <c r="L731">
        <f t="shared" si="137"/>
        <v>1626.0310286141664</v>
      </c>
      <c r="M731">
        <f t="shared" si="138"/>
        <v>0</v>
      </c>
      <c r="N731">
        <f t="shared" si="141"/>
        <v>935049.88165728934</v>
      </c>
      <c r="O731">
        <f t="shared" si="142"/>
        <v>4171.8409733133321</v>
      </c>
      <c r="P731">
        <f t="shared" si="139"/>
        <v>0</v>
      </c>
      <c r="Q731" s="19">
        <f t="shared" si="143"/>
        <v>2503.1045839879985</v>
      </c>
    </row>
    <row r="732" spans="2:17" x14ac:dyDescent="0.25">
      <c r="B732" s="4" t="s">
        <v>37</v>
      </c>
      <c r="C732" s="4">
        <v>724</v>
      </c>
      <c r="D732" s="4">
        <v>135</v>
      </c>
      <c r="E732" s="11">
        <v>24</v>
      </c>
      <c r="F732" s="16">
        <f t="shared" si="140"/>
        <v>0.56944444444444464</v>
      </c>
      <c r="G732" s="16">
        <f t="shared" si="132"/>
        <v>2.9499999999999993</v>
      </c>
      <c r="H732" s="16">
        <f t="shared" si="133"/>
        <v>811.4583333333336</v>
      </c>
      <c r="I732">
        <f t="shared" si="134"/>
        <v>118.82362500000001</v>
      </c>
      <c r="J732" s="18">
        <f t="shared" si="135"/>
        <v>2.9934859499999988</v>
      </c>
      <c r="K732" s="16">
        <f t="shared" si="136"/>
        <v>933.27544428333363</v>
      </c>
      <c r="L732">
        <f t="shared" si="137"/>
        <v>2753.1625606358334</v>
      </c>
      <c r="M732">
        <f t="shared" si="138"/>
        <v>0</v>
      </c>
      <c r="N732">
        <f t="shared" si="141"/>
        <v>936675.91268590349</v>
      </c>
      <c r="O732">
        <f t="shared" si="142"/>
        <v>4171.8409733133321</v>
      </c>
      <c r="P732">
        <f t="shared" si="139"/>
        <v>0</v>
      </c>
      <c r="Q732" s="19">
        <f t="shared" si="143"/>
        <v>2503.1045839879985</v>
      </c>
    </row>
    <row r="733" spans="2:17" x14ac:dyDescent="0.25">
      <c r="B733" s="4" t="s">
        <v>37</v>
      </c>
      <c r="C733" s="4">
        <v>725</v>
      </c>
      <c r="D733" s="4">
        <v>136</v>
      </c>
      <c r="E733" s="11">
        <v>26.6</v>
      </c>
      <c r="F733" s="16">
        <f t="shared" si="140"/>
        <v>0.8194444444444442</v>
      </c>
      <c r="G733" s="16">
        <f t="shared" si="132"/>
        <v>4.0999999999999979</v>
      </c>
      <c r="H733" s="16">
        <f t="shared" si="133"/>
        <v>1167.708333333333</v>
      </c>
      <c r="I733">
        <f t="shared" si="134"/>
        <v>118.82362500000001</v>
      </c>
      <c r="J733" s="18">
        <f t="shared" si="135"/>
        <v>5.7823037999999949</v>
      </c>
      <c r="K733" s="16">
        <f t="shared" si="136"/>
        <v>1292.3142621333329</v>
      </c>
      <c r="L733">
        <f t="shared" si="137"/>
        <v>5298.4884747466622</v>
      </c>
      <c r="M733">
        <f t="shared" si="138"/>
        <v>0</v>
      </c>
      <c r="N733">
        <f t="shared" si="141"/>
        <v>939429.07524653932</v>
      </c>
      <c r="O733">
        <f t="shared" si="142"/>
        <v>4171.8409733133321</v>
      </c>
      <c r="P733">
        <f t="shared" si="139"/>
        <v>0</v>
      </c>
      <c r="Q733" s="19">
        <f t="shared" si="143"/>
        <v>2503.1045839879985</v>
      </c>
    </row>
    <row r="734" spans="2:17" x14ac:dyDescent="0.25">
      <c r="B734" s="4" t="s">
        <v>37</v>
      </c>
      <c r="C734" s="4">
        <v>726</v>
      </c>
      <c r="D734" s="4">
        <v>137</v>
      </c>
      <c r="E734" s="11">
        <v>29.9</v>
      </c>
      <c r="F734" s="16">
        <f t="shared" si="140"/>
        <v>1.1388888888888882</v>
      </c>
      <c r="G734" s="16">
        <f t="shared" si="132"/>
        <v>3.9499999999999993</v>
      </c>
      <c r="H734" s="16">
        <f t="shared" si="133"/>
        <v>1622.9166666666656</v>
      </c>
      <c r="I734">
        <f t="shared" si="134"/>
        <v>118.82362500000001</v>
      </c>
      <c r="J734" s="18">
        <f t="shared" si="135"/>
        <v>5.3669479499999992</v>
      </c>
      <c r="K734" s="16">
        <f t="shared" si="136"/>
        <v>1747.1072396166655</v>
      </c>
      <c r="L734">
        <f t="shared" si="137"/>
        <v>6901.0735964858277</v>
      </c>
      <c r="M734">
        <f t="shared" si="138"/>
        <v>0</v>
      </c>
      <c r="N734">
        <f t="shared" si="141"/>
        <v>944727.56372128602</v>
      </c>
      <c r="O734">
        <f t="shared" si="142"/>
        <v>4171.8409733133321</v>
      </c>
      <c r="P734">
        <f t="shared" si="139"/>
        <v>0</v>
      </c>
      <c r="Q734" s="19">
        <f t="shared" si="143"/>
        <v>2503.1045839879985</v>
      </c>
    </row>
    <row r="735" spans="2:17" x14ac:dyDescent="0.25">
      <c r="B735" s="4" t="s">
        <v>37</v>
      </c>
      <c r="C735" s="4">
        <v>727</v>
      </c>
      <c r="D735" s="4">
        <v>138</v>
      </c>
      <c r="E735" s="11">
        <v>34.799999999999997</v>
      </c>
      <c r="F735" s="16">
        <f t="shared" si="140"/>
        <v>1.0972222222222221</v>
      </c>
      <c r="G735" s="16">
        <f t="shared" si="132"/>
        <v>2.7000000000000028</v>
      </c>
      <c r="H735" s="16">
        <f t="shared" si="133"/>
        <v>1563.5416666666665</v>
      </c>
      <c r="I735">
        <f t="shared" si="134"/>
        <v>118.82362500000001</v>
      </c>
      <c r="J735" s="18">
        <f t="shared" si="135"/>
        <v>2.5076142000000057</v>
      </c>
      <c r="K735" s="16">
        <f t="shared" si="136"/>
        <v>1684.8729058666665</v>
      </c>
      <c r="L735">
        <f t="shared" si="137"/>
        <v>4549.1568458400043</v>
      </c>
      <c r="M735">
        <f t="shared" si="138"/>
        <v>0</v>
      </c>
      <c r="N735">
        <f t="shared" si="141"/>
        <v>951628.63731777179</v>
      </c>
      <c r="O735">
        <f t="shared" si="142"/>
        <v>4171.8409733133321</v>
      </c>
      <c r="P735">
        <f t="shared" si="139"/>
        <v>0</v>
      </c>
      <c r="Q735" s="19">
        <f t="shared" si="143"/>
        <v>2503.1045839879985</v>
      </c>
    </row>
    <row r="736" spans="2:17" x14ac:dyDescent="0.25">
      <c r="B736" s="4" t="s">
        <v>37</v>
      </c>
      <c r="C736" s="4">
        <v>728</v>
      </c>
      <c r="D736" s="4">
        <v>139</v>
      </c>
      <c r="E736" s="11">
        <v>37.799999999999997</v>
      </c>
      <c r="F736" s="16">
        <f t="shared" si="140"/>
        <v>0.75000000000000078</v>
      </c>
      <c r="G736" s="16">
        <f t="shared" si="132"/>
        <v>1.9000000000000021</v>
      </c>
      <c r="H736" s="16">
        <f t="shared" si="133"/>
        <v>1068.7500000000011</v>
      </c>
      <c r="I736">
        <f t="shared" si="134"/>
        <v>118.82362500000001</v>
      </c>
      <c r="J736" s="18">
        <f t="shared" si="135"/>
        <v>1.2417678000000032</v>
      </c>
      <c r="K736" s="16">
        <f t="shared" si="136"/>
        <v>1188.8153928000011</v>
      </c>
      <c r="L736">
        <f t="shared" si="137"/>
        <v>2258.7492463200047</v>
      </c>
      <c r="M736">
        <f t="shared" si="138"/>
        <v>0</v>
      </c>
      <c r="N736">
        <f t="shared" si="141"/>
        <v>956177.79416361183</v>
      </c>
      <c r="O736">
        <f t="shared" si="142"/>
        <v>4171.8409733133321</v>
      </c>
      <c r="P736">
        <f t="shared" si="139"/>
        <v>0</v>
      </c>
      <c r="Q736" s="19">
        <f t="shared" si="143"/>
        <v>2503.1045839879985</v>
      </c>
    </row>
    <row r="737" spans="2:17" x14ac:dyDescent="0.25">
      <c r="B737" s="4" t="s">
        <v>37</v>
      </c>
      <c r="C737" s="4">
        <v>729</v>
      </c>
      <c r="D737" s="4">
        <v>140</v>
      </c>
      <c r="E737" s="11">
        <v>40.200000000000003</v>
      </c>
      <c r="F737" s="16">
        <f t="shared" si="140"/>
        <v>0.52777777777777835</v>
      </c>
      <c r="G737" s="16">
        <f t="shared" si="132"/>
        <v>0.84999999999999787</v>
      </c>
      <c r="H737" s="16">
        <f t="shared" si="133"/>
        <v>752.08333333333417</v>
      </c>
      <c r="I737">
        <f t="shared" si="134"/>
        <v>118.82362500000001</v>
      </c>
      <c r="J737" s="18">
        <f t="shared" si="135"/>
        <v>0.24852554999999879</v>
      </c>
      <c r="K737" s="16">
        <f t="shared" si="136"/>
        <v>871.15548388333411</v>
      </c>
      <c r="L737">
        <f t="shared" si="137"/>
        <v>740.4821613008321</v>
      </c>
      <c r="M737">
        <f t="shared" si="138"/>
        <v>0</v>
      </c>
      <c r="N737">
        <f t="shared" si="141"/>
        <v>958436.54340993182</v>
      </c>
      <c r="O737">
        <f t="shared" si="142"/>
        <v>4171.8409733133321</v>
      </c>
      <c r="P737">
        <f t="shared" si="139"/>
        <v>0</v>
      </c>
      <c r="Q737" s="19">
        <f t="shared" si="143"/>
        <v>2503.1045839879985</v>
      </c>
    </row>
    <row r="738" spans="2:17" x14ac:dyDescent="0.25">
      <c r="B738" s="4" t="s">
        <v>37</v>
      </c>
      <c r="C738" s="4">
        <v>730</v>
      </c>
      <c r="D738" s="4">
        <v>141</v>
      </c>
      <c r="E738" s="11">
        <v>41.6</v>
      </c>
      <c r="F738" s="16">
        <f t="shared" si="140"/>
        <v>0.23611111111111052</v>
      </c>
      <c r="G738" s="16">
        <f t="shared" si="132"/>
        <v>0.19999999999999929</v>
      </c>
      <c r="H738" s="16">
        <f t="shared" si="133"/>
        <v>336.45833333333252</v>
      </c>
      <c r="I738">
        <f t="shared" si="134"/>
        <v>118.82362500000001</v>
      </c>
      <c r="J738" s="18">
        <f t="shared" si="135"/>
        <v>1.3759199999999906E-2</v>
      </c>
      <c r="K738" s="16">
        <f t="shared" si="136"/>
        <v>455.29571753333249</v>
      </c>
      <c r="L738">
        <f t="shared" si="137"/>
        <v>91.059143506666175</v>
      </c>
      <c r="M738">
        <f t="shared" si="138"/>
        <v>0</v>
      </c>
      <c r="N738">
        <f t="shared" si="141"/>
        <v>959177.02557123266</v>
      </c>
      <c r="O738">
        <f t="shared" si="142"/>
        <v>4171.8409733133321</v>
      </c>
      <c r="P738">
        <f t="shared" si="139"/>
        <v>0</v>
      </c>
      <c r="Q738" s="19">
        <f t="shared" si="143"/>
        <v>2503.1045839879985</v>
      </c>
    </row>
    <row r="739" spans="2:17" x14ac:dyDescent="0.25">
      <c r="B739" s="4" t="s">
        <v>37</v>
      </c>
      <c r="C739" s="4">
        <v>731</v>
      </c>
      <c r="D739" s="4">
        <v>142</v>
      </c>
      <c r="E739" s="11">
        <v>41.9</v>
      </c>
      <c r="F739" s="16">
        <f t="shared" si="140"/>
        <v>5.5555555555555358E-2</v>
      </c>
      <c r="G739" s="16">
        <f t="shared" si="132"/>
        <v>0.15000000000000213</v>
      </c>
      <c r="H739" s="16">
        <f t="shared" si="133"/>
        <v>79.166666666666387</v>
      </c>
      <c r="I739">
        <f t="shared" si="134"/>
        <v>118.82362500000001</v>
      </c>
      <c r="J739" s="18">
        <f t="shared" si="135"/>
        <v>7.7395500000002216E-3</v>
      </c>
      <c r="K739" s="16">
        <f t="shared" si="136"/>
        <v>197.99803121666639</v>
      </c>
      <c r="L739">
        <f t="shared" si="137"/>
        <v>29.699704682500382</v>
      </c>
      <c r="M739">
        <f t="shared" si="138"/>
        <v>0</v>
      </c>
      <c r="N739">
        <f t="shared" si="141"/>
        <v>959268.08471473935</v>
      </c>
      <c r="O739">
        <f t="shared" si="142"/>
        <v>4171.8409733133321</v>
      </c>
      <c r="P739">
        <f t="shared" si="139"/>
        <v>0</v>
      </c>
      <c r="Q739" s="19">
        <f t="shared" si="143"/>
        <v>2503.1045839879985</v>
      </c>
    </row>
    <row r="740" spans="2:17" x14ac:dyDescent="0.25">
      <c r="B740" s="4" t="s">
        <v>37</v>
      </c>
      <c r="C740" s="4">
        <v>732</v>
      </c>
      <c r="D740" s="4">
        <v>143</v>
      </c>
      <c r="E740" s="11">
        <v>42</v>
      </c>
      <c r="F740" s="16">
        <f t="shared" si="140"/>
        <v>4.1666666666667261E-2</v>
      </c>
      <c r="G740" s="16">
        <f t="shared" si="132"/>
        <v>0.19999999999999929</v>
      </c>
      <c r="H740" s="16">
        <f t="shared" si="133"/>
        <v>59.375000000000846</v>
      </c>
      <c r="I740">
        <f t="shared" si="134"/>
        <v>118.82362500000001</v>
      </c>
      <c r="J740" s="18">
        <f t="shared" si="135"/>
        <v>1.3759199999999906E-2</v>
      </c>
      <c r="K740" s="16">
        <f t="shared" si="136"/>
        <v>178.21238420000086</v>
      </c>
      <c r="L740">
        <f t="shared" si="137"/>
        <v>35.642476840000043</v>
      </c>
      <c r="M740">
        <f t="shared" si="138"/>
        <v>0</v>
      </c>
      <c r="N740">
        <f t="shared" si="141"/>
        <v>959297.78441942181</v>
      </c>
      <c r="O740">
        <f t="shared" si="142"/>
        <v>4171.8409733133321</v>
      </c>
      <c r="P740">
        <f t="shared" si="139"/>
        <v>0</v>
      </c>
      <c r="Q740" s="19">
        <f t="shared" si="143"/>
        <v>2503.1045839879985</v>
      </c>
    </row>
    <row r="741" spans="2:17" x14ac:dyDescent="0.25">
      <c r="B741" s="4" t="s">
        <v>37</v>
      </c>
      <c r="C741" s="4">
        <v>733</v>
      </c>
      <c r="D741" s="4">
        <v>144</v>
      </c>
      <c r="E741" s="11">
        <v>42.2</v>
      </c>
      <c r="F741" s="16">
        <f t="shared" si="140"/>
        <v>5.5555555555555358E-2</v>
      </c>
      <c r="G741" s="16">
        <f t="shared" si="132"/>
        <v>0.25</v>
      </c>
      <c r="H741" s="16">
        <f t="shared" si="133"/>
        <v>79.166666666666387</v>
      </c>
      <c r="I741">
        <f t="shared" si="134"/>
        <v>118.82362500000001</v>
      </c>
      <c r="J741" s="18">
        <f t="shared" si="135"/>
        <v>2.1498750000000004E-2</v>
      </c>
      <c r="K741" s="16">
        <f t="shared" si="136"/>
        <v>198.0117904166664</v>
      </c>
      <c r="L741">
        <f t="shared" si="137"/>
        <v>49.5029476041666</v>
      </c>
      <c r="M741">
        <f t="shared" si="138"/>
        <v>0</v>
      </c>
      <c r="N741">
        <f t="shared" si="141"/>
        <v>959333.42689626175</v>
      </c>
      <c r="O741">
        <f t="shared" si="142"/>
        <v>4171.8409733133321</v>
      </c>
      <c r="P741">
        <f t="shared" si="139"/>
        <v>0</v>
      </c>
      <c r="Q741" s="19">
        <f t="shared" si="143"/>
        <v>2503.1045839879985</v>
      </c>
    </row>
    <row r="742" spans="2:17" x14ac:dyDescent="0.25">
      <c r="B742" s="4" t="s">
        <v>37</v>
      </c>
      <c r="C742" s="4">
        <v>734</v>
      </c>
      <c r="D742" s="4">
        <v>145</v>
      </c>
      <c r="E742" s="11">
        <v>42.4</v>
      </c>
      <c r="F742" s="16">
        <f t="shared" si="140"/>
        <v>6.9444444444444448E-2</v>
      </c>
      <c r="G742" s="16">
        <f t="shared" si="132"/>
        <v>0.35000000000000142</v>
      </c>
      <c r="H742" s="16">
        <f t="shared" si="133"/>
        <v>98.958333333333343</v>
      </c>
      <c r="I742">
        <f t="shared" si="134"/>
        <v>118.82362500000001</v>
      </c>
      <c r="J742" s="18">
        <f t="shared" si="135"/>
        <v>4.213755000000035E-2</v>
      </c>
      <c r="K742" s="16">
        <f t="shared" si="136"/>
        <v>217.82409588333337</v>
      </c>
      <c r="L742">
        <f t="shared" si="137"/>
        <v>76.238433559166992</v>
      </c>
      <c r="M742">
        <f t="shared" si="138"/>
        <v>0</v>
      </c>
      <c r="N742">
        <f t="shared" si="141"/>
        <v>959382.92984386592</v>
      </c>
      <c r="O742">
        <f t="shared" si="142"/>
        <v>4171.8409733133321</v>
      </c>
      <c r="P742">
        <f t="shared" si="139"/>
        <v>0</v>
      </c>
      <c r="Q742" s="19">
        <f t="shared" si="143"/>
        <v>2503.1045839879985</v>
      </c>
    </row>
    <row r="743" spans="2:17" x14ac:dyDescent="0.25">
      <c r="B743" s="4" t="s">
        <v>37</v>
      </c>
      <c r="C743" s="4">
        <v>735</v>
      </c>
      <c r="D743" s="4">
        <v>146</v>
      </c>
      <c r="E743" s="11">
        <v>42.7</v>
      </c>
      <c r="F743" s="16">
        <f t="shared" si="140"/>
        <v>9.7222222222222612E-2</v>
      </c>
      <c r="G743" s="16">
        <f t="shared" si="132"/>
        <v>0.5</v>
      </c>
      <c r="H743" s="16">
        <f t="shared" si="133"/>
        <v>138.54166666666723</v>
      </c>
      <c r="I743">
        <f t="shared" si="134"/>
        <v>118.82362500000001</v>
      </c>
      <c r="J743" s="18">
        <f t="shared" si="135"/>
        <v>8.5995000000000016E-2</v>
      </c>
      <c r="K743" s="16">
        <f t="shared" si="136"/>
        <v>257.45128666666727</v>
      </c>
      <c r="L743">
        <f t="shared" si="137"/>
        <v>128.72564333333364</v>
      </c>
      <c r="M743">
        <f t="shared" si="138"/>
        <v>0</v>
      </c>
      <c r="N743">
        <f t="shared" si="141"/>
        <v>959459.16827742511</v>
      </c>
      <c r="O743">
        <f t="shared" si="142"/>
        <v>4171.8409733133321</v>
      </c>
      <c r="P743">
        <f t="shared" si="139"/>
        <v>0</v>
      </c>
      <c r="Q743" s="19">
        <f t="shared" si="143"/>
        <v>2503.1045839879985</v>
      </c>
    </row>
    <row r="744" spans="2:17" x14ac:dyDescent="0.25">
      <c r="B744" s="4" t="s">
        <v>37</v>
      </c>
      <c r="C744" s="4">
        <v>736</v>
      </c>
      <c r="D744" s="4">
        <v>147</v>
      </c>
      <c r="E744" s="11">
        <v>43.1</v>
      </c>
      <c r="F744" s="16">
        <f t="shared" si="140"/>
        <v>0.1388888888888889</v>
      </c>
      <c r="G744" s="16">
        <f t="shared" si="132"/>
        <v>0.44999999999999929</v>
      </c>
      <c r="H744" s="16">
        <f t="shared" si="133"/>
        <v>197.91666666666669</v>
      </c>
      <c r="I744">
        <f t="shared" si="134"/>
        <v>118.82362500000001</v>
      </c>
      <c r="J744" s="18">
        <f t="shared" si="135"/>
        <v>6.9655949999999786E-2</v>
      </c>
      <c r="K744" s="16">
        <f t="shared" si="136"/>
        <v>316.8099476166667</v>
      </c>
      <c r="L744">
        <f t="shared" si="137"/>
        <v>142.56447642749978</v>
      </c>
      <c r="M744">
        <f t="shared" si="138"/>
        <v>0</v>
      </c>
      <c r="N744">
        <f t="shared" si="141"/>
        <v>959587.89392075839</v>
      </c>
      <c r="O744">
        <f t="shared" si="142"/>
        <v>4171.8409733133321</v>
      </c>
      <c r="P744">
        <f t="shared" si="139"/>
        <v>0</v>
      </c>
      <c r="Q744" s="19">
        <f t="shared" si="143"/>
        <v>2503.1045839879985</v>
      </c>
    </row>
    <row r="745" spans="2:17" x14ac:dyDescent="0.25">
      <c r="B745" s="4" t="s">
        <v>37</v>
      </c>
      <c r="C745" s="4">
        <v>737</v>
      </c>
      <c r="D745" s="4">
        <v>148</v>
      </c>
      <c r="E745" s="11">
        <v>43.7</v>
      </c>
      <c r="F745" s="16">
        <f t="shared" si="140"/>
        <v>0.12499999999999981</v>
      </c>
      <c r="G745" s="16">
        <f t="shared" si="132"/>
        <v>0.19999999999999929</v>
      </c>
      <c r="H745" s="16">
        <f t="shared" si="133"/>
        <v>178.12499999999972</v>
      </c>
      <c r="I745">
        <f t="shared" si="134"/>
        <v>118.82362500000001</v>
      </c>
      <c r="J745" s="18">
        <f t="shared" si="135"/>
        <v>1.3759199999999906E-2</v>
      </c>
      <c r="K745" s="16">
        <f t="shared" si="136"/>
        <v>296.96238419999969</v>
      </c>
      <c r="L745">
        <f t="shared" si="137"/>
        <v>59.39247683999973</v>
      </c>
      <c r="M745">
        <f t="shared" si="138"/>
        <v>0</v>
      </c>
      <c r="N745">
        <f t="shared" si="141"/>
        <v>959730.4583971859</v>
      </c>
      <c r="O745">
        <f t="shared" si="142"/>
        <v>4171.8409733133321</v>
      </c>
      <c r="P745">
        <f t="shared" si="139"/>
        <v>0</v>
      </c>
      <c r="Q745" s="19">
        <f t="shared" si="143"/>
        <v>2503.1045839879985</v>
      </c>
    </row>
    <row r="746" spans="2:17" x14ac:dyDescent="0.25">
      <c r="B746" s="4" t="s">
        <v>37</v>
      </c>
      <c r="C746" s="4">
        <v>738</v>
      </c>
      <c r="D746" s="4">
        <v>149</v>
      </c>
      <c r="E746" s="11">
        <v>44</v>
      </c>
      <c r="F746" s="16">
        <f t="shared" si="140"/>
        <v>5.5555555555555358E-2</v>
      </c>
      <c r="G746" s="16">
        <f t="shared" si="132"/>
        <v>0.64999999999999858</v>
      </c>
      <c r="H746" s="16">
        <f t="shared" si="133"/>
        <v>79.166666666666387</v>
      </c>
      <c r="I746">
        <f t="shared" si="134"/>
        <v>118.82362500000001</v>
      </c>
      <c r="J746" s="18">
        <f t="shared" si="135"/>
        <v>0.14533154999999939</v>
      </c>
      <c r="K746" s="16">
        <f t="shared" si="136"/>
        <v>198.1356232166664</v>
      </c>
      <c r="L746">
        <f t="shared" si="137"/>
        <v>128.78815509083287</v>
      </c>
      <c r="M746">
        <f t="shared" si="138"/>
        <v>0</v>
      </c>
      <c r="N746">
        <f t="shared" si="141"/>
        <v>959789.85087402584</v>
      </c>
      <c r="O746">
        <f t="shared" si="142"/>
        <v>4171.8409733133321</v>
      </c>
      <c r="P746">
        <f t="shared" si="139"/>
        <v>0</v>
      </c>
      <c r="Q746" s="19">
        <f t="shared" si="143"/>
        <v>2503.1045839879985</v>
      </c>
    </row>
    <row r="747" spans="2:17" x14ac:dyDescent="0.25">
      <c r="B747" s="4" t="s">
        <v>37</v>
      </c>
      <c r="C747" s="4">
        <v>739</v>
      </c>
      <c r="D747" s="4">
        <v>150</v>
      </c>
      <c r="E747" s="11">
        <v>44.1</v>
      </c>
      <c r="F747" s="16">
        <f t="shared" si="140"/>
        <v>0.18055555555555516</v>
      </c>
      <c r="G747" s="16">
        <f t="shared" si="132"/>
        <v>1.1499999999999986</v>
      </c>
      <c r="H747" s="16">
        <f t="shared" si="133"/>
        <v>257.29166666666612</v>
      </c>
      <c r="I747">
        <f t="shared" si="134"/>
        <v>118.82362500000001</v>
      </c>
      <c r="J747" s="18">
        <f t="shared" si="135"/>
        <v>0.45491354999999895</v>
      </c>
      <c r="K747" s="16">
        <f t="shared" si="136"/>
        <v>376.57020521666612</v>
      </c>
      <c r="L747">
        <f t="shared" si="137"/>
        <v>433.05573599916551</v>
      </c>
      <c r="M747">
        <f t="shared" si="138"/>
        <v>0</v>
      </c>
      <c r="N747">
        <f t="shared" si="141"/>
        <v>959918.63902911672</v>
      </c>
      <c r="O747">
        <f t="shared" si="142"/>
        <v>4171.8409733133321</v>
      </c>
      <c r="P747">
        <f t="shared" si="139"/>
        <v>0</v>
      </c>
      <c r="Q747" s="19">
        <f t="shared" si="143"/>
        <v>2503.1045839879985</v>
      </c>
    </row>
    <row r="748" spans="2:17" x14ac:dyDescent="0.25">
      <c r="B748" s="4" t="s">
        <v>37</v>
      </c>
      <c r="C748" s="4">
        <v>740</v>
      </c>
      <c r="D748" s="4">
        <v>151</v>
      </c>
      <c r="E748" s="11">
        <v>45.3</v>
      </c>
      <c r="F748" s="16">
        <f t="shared" si="140"/>
        <v>0.31944444444444403</v>
      </c>
      <c r="G748" s="16">
        <f t="shared" si="132"/>
        <v>0.95000000000000284</v>
      </c>
      <c r="H748" s="16">
        <f t="shared" si="133"/>
        <v>455.20833333333275</v>
      </c>
      <c r="I748">
        <f t="shared" si="134"/>
        <v>118.82362500000001</v>
      </c>
      <c r="J748" s="18">
        <f t="shared" si="135"/>
        <v>0.31044195000000191</v>
      </c>
      <c r="K748" s="16">
        <f t="shared" si="136"/>
        <v>574.34240028333284</v>
      </c>
      <c r="L748">
        <f t="shared" si="137"/>
        <v>545.62528026916777</v>
      </c>
      <c r="M748">
        <f t="shared" si="138"/>
        <v>0</v>
      </c>
      <c r="N748">
        <f t="shared" si="141"/>
        <v>960351.69476511586</v>
      </c>
      <c r="O748">
        <f t="shared" si="142"/>
        <v>4171.8409733133321</v>
      </c>
      <c r="P748">
        <f t="shared" si="139"/>
        <v>0</v>
      </c>
      <c r="Q748" s="19">
        <f t="shared" si="143"/>
        <v>2503.1045839879985</v>
      </c>
    </row>
    <row r="749" spans="2:17" x14ac:dyDescent="0.25">
      <c r="B749" s="4" t="s">
        <v>37</v>
      </c>
      <c r="C749" s="4">
        <v>741</v>
      </c>
      <c r="D749" s="4">
        <v>152</v>
      </c>
      <c r="E749" s="11">
        <v>46.4</v>
      </c>
      <c r="F749" s="16">
        <f t="shared" si="140"/>
        <v>0.26388888888888967</v>
      </c>
      <c r="G749" s="16">
        <f t="shared" si="132"/>
        <v>0.44999999999999929</v>
      </c>
      <c r="H749" s="16">
        <f t="shared" si="133"/>
        <v>376.04166666666777</v>
      </c>
      <c r="I749">
        <f t="shared" si="134"/>
        <v>118.82362500000001</v>
      </c>
      <c r="J749" s="18">
        <f t="shared" si="135"/>
        <v>6.9655949999999786E-2</v>
      </c>
      <c r="K749" s="16">
        <f t="shared" si="136"/>
        <v>494.93494761666778</v>
      </c>
      <c r="L749">
        <f t="shared" si="137"/>
        <v>222.72072642750015</v>
      </c>
      <c r="M749">
        <f t="shared" si="138"/>
        <v>0</v>
      </c>
      <c r="N749">
        <f t="shared" si="141"/>
        <v>960897.32004538504</v>
      </c>
      <c r="O749">
        <f t="shared" si="142"/>
        <v>4171.8409733133321</v>
      </c>
      <c r="P749">
        <f t="shared" si="139"/>
        <v>0</v>
      </c>
      <c r="Q749" s="19">
        <f t="shared" si="143"/>
        <v>2503.1045839879985</v>
      </c>
    </row>
    <row r="750" spans="2:17" x14ac:dyDescent="0.25">
      <c r="B750" s="4" t="s">
        <v>37</v>
      </c>
      <c r="C750" s="4">
        <v>742</v>
      </c>
      <c r="D750" s="4">
        <v>153</v>
      </c>
      <c r="E750" s="11">
        <v>47.2</v>
      </c>
      <c r="F750" s="16">
        <f t="shared" si="140"/>
        <v>0.12499999999999981</v>
      </c>
      <c r="G750" s="16">
        <f t="shared" si="132"/>
        <v>9.9999999999997868E-2</v>
      </c>
      <c r="H750" s="16">
        <f t="shared" si="133"/>
        <v>178.12499999999972</v>
      </c>
      <c r="I750">
        <f t="shared" si="134"/>
        <v>118.82362500000001</v>
      </c>
      <c r="J750" s="18">
        <f t="shared" si="135"/>
        <v>3.4397999999998541E-3</v>
      </c>
      <c r="K750" s="16">
        <f t="shared" si="136"/>
        <v>296.95206479999973</v>
      </c>
      <c r="L750">
        <f t="shared" si="137"/>
        <v>29.695206479999339</v>
      </c>
      <c r="M750">
        <f t="shared" si="138"/>
        <v>0</v>
      </c>
      <c r="N750">
        <f t="shared" si="141"/>
        <v>961120.04077181255</v>
      </c>
      <c r="O750">
        <f t="shared" si="142"/>
        <v>4171.8409733133321</v>
      </c>
      <c r="P750">
        <f t="shared" si="139"/>
        <v>0</v>
      </c>
      <c r="Q750" s="19">
        <f t="shared" si="143"/>
        <v>2503.1045839879985</v>
      </c>
    </row>
    <row r="751" spans="2:17" x14ac:dyDescent="0.25">
      <c r="B751" s="4" t="s">
        <v>37</v>
      </c>
      <c r="C751" s="4">
        <v>743</v>
      </c>
      <c r="D751" s="4">
        <v>154</v>
      </c>
      <c r="E751" s="11">
        <v>47.3</v>
      </c>
      <c r="F751" s="16">
        <f t="shared" si="140"/>
        <v>2.7777777777777186E-2</v>
      </c>
      <c r="G751" s="16">
        <f t="shared" si="132"/>
        <v>5.0000000000000711E-2</v>
      </c>
      <c r="H751" s="16">
        <f t="shared" si="133"/>
        <v>39.58333333333249</v>
      </c>
      <c r="I751">
        <f t="shared" si="134"/>
        <v>118.82362500000001</v>
      </c>
      <c r="J751" s="18">
        <f t="shared" si="135"/>
        <v>8.5995000000002467E-4</v>
      </c>
      <c r="K751" s="16">
        <f t="shared" si="136"/>
        <v>158.40781828333252</v>
      </c>
      <c r="L751">
        <f t="shared" si="137"/>
        <v>7.9203909141667381</v>
      </c>
      <c r="M751">
        <f t="shared" si="138"/>
        <v>0</v>
      </c>
      <c r="N751">
        <f t="shared" si="141"/>
        <v>961149.73597829253</v>
      </c>
      <c r="O751">
        <f t="shared" si="142"/>
        <v>4171.8409733133321</v>
      </c>
      <c r="P751">
        <f t="shared" si="139"/>
        <v>0</v>
      </c>
      <c r="Q751" s="19">
        <f t="shared" si="143"/>
        <v>2503.1045839879985</v>
      </c>
    </row>
    <row r="752" spans="2:17" x14ac:dyDescent="0.25">
      <c r="B752" s="4" t="s">
        <v>37</v>
      </c>
      <c r="C752" s="4">
        <v>744</v>
      </c>
      <c r="D752" s="4">
        <v>155</v>
      </c>
      <c r="E752" s="11">
        <v>47.4</v>
      </c>
      <c r="F752" s="16">
        <f t="shared" si="140"/>
        <v>1.3888888888889086E-2</v>
      </c>
      <c r="G752" s="16">
        <f t="shared" si="132"/>
        <v>5.0000000000000711E-2</v>
      </c>
      <c r="H752" s="16">
        <f t="shared" si="133"/>
        <v>19.791666666666949</v>
      </c>
      <c r="I752">
        <f t="shared" si="134"/>
        <v>118.82362500000001</v>
      </c>
      <c r="J752" s="18">
        <f t="shared" si="135"/>
        <v>8.5995000000002467E-4</v>
      </c>
      <c r="K752" s="16">
        <f t="shared" si="136"/>
        <v>138.61615161666697</v>
      </c>
      <c r="L752">
        <f t="shared" si="137"/>
        <v>6.9308075808334468</v>
      </c>
      <c r="M752">
        <f t="shared" si="138"/>
        <v>0</v>
      </c>
      <c r="N752">
        <f t="shared" si="141"/>
        <v>961157.65636920673</v>
      </c>
      <c r="O752">
        <f t="shared" si="142"/>
        <v>4171.8409733133321</v>
      </c>
      <c r="P752">
        <f t="shared" si="139"/>
        <v>0</v>
      </c>
      <c r="Q752" s="19">
        <f t="shared" si="143"/>
        <v>2503.1045839879985</v>
      </c>
    </row>
    <row r="753" spans="2:17" x14ac:dyDescent="0.25">
      <c r="B753" s="4" t="s">
        <v>37</v>
      </c>
      <c r="C753" s="4">
        <v>745</v>
      </c>
      <c r="D753" s="4">
        <v>156</v>
      </c>
      <c r="E753" s="11">
        <v>47.4</v>
      </c>
      <c r="F753" s="16">
        <f t="shared" si="140"/>
        <v>1.3888888888889086E-2</v>
      </c>
      <c r="G753" s="16">
        <f t="shared" si="132"/>
        <v>0.25</v>
      </c>
      <c r="H753" s="16">
        <f t="shared" si="133"/>
        <v>19.791666666666949</v>
      </c>
      <c r="I753">
        <f t="shared" si="134"/>
        <v>118.82362500000001</v>
      </c>
      <c r="J753" s="18">
        <f t="shared" si="135"/>
        <v>2.1498750000000004E-2</v>
      </c>
      <c r="K753" s="16">
        <f t="shared" si="136"/>
        <v>138.63679041666697</v>
      </c>
      <c r="L753">
        <f t="shared" si="137"/>
        <v>34.659197604166742</v>
      </c>
      <c r="M753">
        <f t="shared" si="138"/>
        <v>0</v>
      </c>
      <c r="N753">
        <f t="shared" si="141"/>
        <v>961164.58717678755</v>
      </c>
      <c r="O753">
        <f t="shared" si="142"/>
        <v>4171.8409733133321</v>
      </c>
      <c r="P753">
        <f t="shared" si="139"/>
        <v>0</v>
      </c>
      <c r="Q753" s="19">
        <f t="shared" si="143"/>
        <v>2503.1045839879985</v>
      </c>
    </row>
    <row r="754" spans="2:17" x14ac:dyDescent="0.25">
      <c r="B754" s="4" t="s">
        <v>37</v>
      </c>
      <c r="C754" s="4">
        <v>746</v>
      </c>
      <c r="D754" s="4">
        <v>157</v>
      </c>
      <c r="E754" s="11">
        <v>47.5</v>
      </c>
      <c r="F754" s="16">
        <f t="shared" si="140"/>
        <v>6.9444444444444448E-2</v>
      </c>
      <c r="G754" s="16">
        <f t="shared" si="132"/>
        <v>0.55000000000000071</v>
      </c>
      <c r="H754" s="16">
        <f t="shared" si="133"/>
        <v>98.958333333333343</v>
      </c>
      <c r="I754">
        <f t="shared" si="134"/>
        <v>118.82362500000001</v>
      </c>
      <c r="J754" s="18">
        <f t="shared" si="135"/>
        <v>0.10405395000000028</v>
      </c>
      <c r="K754" s="16">
        <f t="shared" si="136"/>
        <v>217.88601228333337</v>
      </c>
      <c r="L754">
        <f t="shared" si="137"/>
        <v>119.83730675583351</v>
      </c>
      <c r="M754">
        <f t="shared" si="138"/>
        <v>0</v>
      </c>
      <c r="N754">
        <f t="shared" si="141"/>
        <v>961199.24637439172</v>
      </c>
      <c r="O754">
        <f t="shared" si="142"/>
        <v>4171.8409733133321</v>
      </c>
      <c r="P754">
        <f t="shared" si="139"/>
        <v>0</v>
      </c>
      <c r="Q754" s="19">
        <f t="shared" si="143"/>
        <v>2503.1045839879985</v>
      </c>
    </row>
    <row r="755" spans="2:17" x14ac:dyDescent="0.25">
      <c r="B755" s="4" t="s">
        <v>37</v>
      </c>
      <c r="C755" s="4">
        <v>747</v>
      </c>
      <c r="D755" s="4">
        <v>158</v>
      </c>
      <c r="E755" s="11">
        <v>47.9</v>
      </c>
      <c r="F755" s="16">
        <f t="shared" si="140"/>
        <v>0.15277777777777798</v>
      </c>
      <c r="G755" s="16">
        <f t="shared" si="132"/>
        <v>0.75</v>
      </c>
      <c r="H755" s="16">
        <f t="shared" si="133"/>
        <v>217.70833333333363</v>
      </c>
      <c r="I755">
        <f t="shared" si="134"/>
        <v>118.82362500000001</v>
      </c>
      <c r="J755" s="18">
        <f t="shared" si="135"/>
        <v>0.19348875000000004</v>
      </c>
      <c r="K755" s="16">
        <f t="shared" si="136"/>
        <v>336.72544708333362</v>
      </c>
      <c r="L755">
        <f t="shared" si="137"/>
        <v>252.54408531250021</v>
      </c>
      <c r="M755">
        <f t="shared" si="138"/>
        <v>0</v>
      </c>
      <c r="N755">
        <f t="shared" si="141"/>
        <v>961319.08368114755</v>
      </c>
      <c r="O755">
        <f t="shared" si="142"/>
        <v>4171.8409733133321</v>
      </c>
      <c r="P755">
        <f t="shared" si="139"/>
        <v>0</v>
      </c>
      <c r="Q755" s="19">
        <f t="shared" si="143"/>
        <v>2503.1045839879985</v>
      </c>
    </row>
    <row r="756" spans="2:17" x14ac:dyDescent="0.25">
      <c r="B756" s="4" t="s">
        <v>37</v>
      </c>
      <c r="C756" s="4">
        <v>748</v>
      </c>
      <c r="D756" s="4">
        <v>159</v>
      </c>
      <c r="E756" s="11">
        <v>48.6</v>
      </c>
      <c r="F756" s="16">
        <f t="shared" si="140"/>
        <v>0.20833333333333331</v>
      </c>
      <c r="G756" s="16">
        <f t="shared" si="132"/>
        <v>0.59999999999999787</v>
      </c>
      <c r="H756" s="16">
        <f t="shared" si="133"/>
        <v>296.875</v>
      </c>
      <c r="I756">
        <f t="shared" si="134"/>
        <v>118.82362500000001</v>
      </c>
      <c r="J756" s="18">
        <f t="shared" si="135"/>
        <v>0.12383279999999915</v>
      </c>
      <c r="K756" s="16">
        <f t="shared" si="136"/>
        <v>415.8224578</v>
      </c>
      <c r="L756">
        <f t="shared" si="137"/>
        <v>249.49347467999911</v>
      </c>
      <c r="M756">
        <f t="shared" si="138"/>
        <v>0</v>
      </c>
      <c r="N756">
        <f t="shared" si="141"/>
        <v>961571.62776646006</v>
      </c>
      <c r="O756">
        <f t="shared" si="142"/>
        <v>4171.8409733133321</v>
      </c>
      <c r="P756">
        <f t="shared" si="139"/>
        <v>0</v>
      </c>
      <c r="Q756" s="19">
        <f t="shared" si="143"/>
        <v>2503.1045839879985</v>
      </c>
    </row>
    <row r="757" spans="2:17" x14ac:dyDescent="0.25">
      <c r="B757" s="4" t="s">
        <v>37</v>
      </c>
      <c r="C757" s="4">
        <v>749</v>
      </c>
      <c r="D757" s="4">
        <v>160</v>
      </c>
      <c r="E757" s="11">
        <v>49.4</v>
      </c>
      <c r="F757" s="16">
        <f t="shared" si="140"/>
        <v>0.16666666666666607</v>
      </c>
      <c r="G757" s="16">
        <f t="shared" si="132"/>
        <v>0.19999999999999929</v>
      </c>
      <c r="H757" s="16">
        <f t="shared" si="133"/>
        <v>237.49999999999915</v>
      </c>
      <c r="I757">
        <f t="shared" si="134"/>
        <v>118.82362500000001</v>
      </c>
      <c r="J757" s="18">
        <f t="shared" si="135"/>
        <v>1.3759199999999906E-2</v>
      </c>
      <c r="K757" s="16">
        <f t="shared" si="136"/>
        <v>356.33738419999912</v>
      </c>
      <c r="L757">
        <f t="shared" si="137"/>
        <v>71.267476839999574</v>
      </c>
      <c r="M757">
        <f t="shared" si="138"/>
        <v>0</v>
      </c>
      <c r="N757">
        <f t="shared" si="141"/>
        <v>961821.12124114006</v>
      </c>
      <c r="O757">
        <f t="shared" si="142"/>
        <v>4171.8409733133321</v>
      </c>
      <c r="P757">
        <f t="shared" si="139"/>
        <v>0</v>
      </c>
      <c r="Q757" s="19">
        <f t="shared" si="143"/>
        <v>2503.1045839879985</v>
      </c>
    </row>
    <row r="758" spans="2:17" x14ac:dyDescent="0.25">
      <c r="B758" s="4" t="s">
        <v>37</v>
      </c>
      <c r="C758" s="4">
        <v>750</v>
      </c>
      <c r="D758" s="4">
        <v>161</v>
      </c>
      <c r="E758" s="11">
        <v>49.8</v>
      </c>
      <c r="F758" s="16">
        <f t="shared" si="140"/>
        <v>5.5555555555555358E-2</v>
      </c>
      <c r="G758" s="16">
        <f t="shared" si="132"/>
        <v>-4.9999999999997158E-2</v>
      </c>
      <c r="H758" s="16">
        <f t="shared" si="133"/>
        <v>79.166666666666387</v>
      </c>
      <c r="I758">
        <f t="shared" si="134"/>
        <v>118.82362500000001</v>
      </c>
      <c r="J758" s="18">
        <f t="shared" si="135"/>
        <v>8.5994999999990248E-4</v>
      </c>
      <c r="K758" s="16">
        <f t="shared" si="136"/>
        <v>197.9911516166664</v>
      </c>
      <c r="L758">
        <f t="shared" si="137"/>
        <v>-9.8995575808327576</v>
      </c>
      <c r="M758">
        <f t="shared" si="138"/>
        <v>-9.8995575808327576</v>
      </c>
      <c r="N758">
        <f t="shared" si="141"/>
        <v>961892.38871798001</v>
      </c>
      <c r="O758">
        <f t="shared" si="142"/>
        <v>4181.7405308941652</v>
      </c>
      <c r="P758">
        <f t="shared" si="139"/>
        <v>5.9397345484996542</v>
      </c>
      <c r="Q758" s="19">
        <f t="shared" si="143"/>
        <v>2509.0443185364979</v>
      </c>
    </row>
    <row r="759" spans="2:17" x14ac:dyDescent="0.25">
      <c r="B759" s="4" t="s">
        <v>37</v>
      </c>
      <c r="C759" s="4">
        <v>751</v>
      </c>
      <c r="D759" s="4">
        <v>162</v>
      </c>
      <c r="E759" s="11">
        <v>49.8</v>
      </c>
      <c r="F759" s="16">
        <f t="shared" si="140"/>
        <v>-1.3888888888888099E-2</v>
      </c>
      <c r="G759" s="16">
        <f t="shared" si="132"/>
        <v>-0.25</v>
      </c>
      <c r="H759" s="16">
        <f t="shared" si="133"/>
        <v>-19.791666666665542</v>
      </c>
      <c r="I759">
        <f t="shared" si="134"/>
        <v>118.82362500000001</v>
      </c>
      <c r="J759" s="18">
        <f t="shared" si="135"/>
        <v>2.1498750000000004E-2</v>
      </c>
      <c r="K759" s="16">
        <f t="shared" si="136"/>
        <v>99.053457083334479</v>
      </c>
      <c r="L759">
        <f t="shared" si="137"/>
        <v>-24.76336427083362</v>
      </c>
      <c r="M759">
        <f t="shared" si="138"/>
        <v>-24.76336427083362</v>
      </c>
      <c r="N759">
        <f t="shared" si="141"/>
        <v>961892.38871798001</v>
      </c>
      <c r="O759">
        <f t="shared" si="142"/>
        <v>4206.5038951649985</v>
      </c>
      <c r="P759">
        <f t="shared" si="139"/>
        <v>14.85801856250017</v>
      </c>
      <c r="Q759" s="19">
        <f t="shared" si="143"/>
        <v>2523.902337098998</v>
      </c>
    </row>
    <row r="760" spans="2:17" x14ac:dyDescent="0.25">
      <c r="B760" s="4" t="s">
        <v>37</v>
      </c>
      <c r="C760" s="4">
        <v>752</v>
      </c>
      <c r="D760" s="4">
        <v>163</v>
      </c>
      <c r="E760" s="11">
        <v>49.7</v>
      </c>
      <c r="F760" s="16">
        <f t="shared" si="140"/>
        <v>-6.9444444444444448E-2</v>
      </c>
      <c r="G760" s="16">
        <f t="shared" si="132"/>
        <v>-0.60000000000000142</v>
      </c>
      <c r="H760" s="16">
        <f t="shared" si="133"/>
        <v>-98.958333333333343</v>
      </c>
      <c r="I760">
        <f t="shared" si="134"/>
        <v>118.82362500000001</v>
      </c>
      <c r="J760" s="18">
        <f t="shared" si="135"/>
        <v>0.1238328000000006</v>
      </c>
      <c r="K760" s="16">
        <f t="shared" si="136"/>
        <v>19.989124466666663</v>
      </c>
      <c r="L760">
        <f t="shared" si="137"/>
        <v>-11.993474680000027</v>
      </c>
      <c r="M760">
        <f t="shared" si="138"/>
        <v>-11.993474680000027</v>
      </c>
      <c r="N760">
        <f t="shared" si="141"/>
        <v>961892.38871798001</v>
      </c>
      <c r="O760">
        <f t="shared" si="142"/>
        <v>4218.4973698449985</v>
      </c>
      <c r="P760">
        <f t="shared" si="139"/>
        <v>7.1960848080000162</v>
      </c>
      <c r="Q760" s="19">
        <f t="shared" si="143"/>
        <v>2531.0984219069978</v>
      </c>
    </row>
    <row r="761" spans="2:17" x14ac:dyDescent="0.25">
      <c r="B761" s="4" t="s">
        <v>37</v>
      </c>
      <c r="C761" s="4">
        <v>753</v>
      </c>
      <c r="D761" s="4">
        <v>164</v>
      </c>
      <c r="E761" s="11">
        <v>49.3</v>
      </c>
      <c r="F761" s="16">
        <f t="shared" si="140"/>
        <v>-0.16666666666666705</v>
      </c>
      <c r="G761" s="16">
        <f t="shared" si="132"/>
        <v>-0.84999999999999787</v>
      </c>
      <c r="H761" s="16">
        <f t="shared" si="133"/>
        <v>-237.50000000000054</v>
      </c>
      <c r="I761">
        <f t="shared" si="134"/>
        <v>118.82362500000001</v>
      </c>
      <c r="J761" s="18">
        <f t="shared" si="135"/>
        <v>0.24852554999999879</v>
      </c>
      <c r="K761" s="16">
        <f t="shared" si="136"/>
        <v>-118.42784945000054</v>
      </c>
      <c r="L761">
        <f t="shared" si="137"/>
        <v>100.6636720325002</v>
      </c>
      <c r="M761">
        <f t="shared" si="138"/>
        <v>0</v>
      </c>
      <c r="N761">
        <f t="shared" si="141"/>
        <v>961892.38871798001</v>
      </c>
      <c r="O761">
        <f t="shared" si="142"/>
        <v>4218.4973698449985</v>
      </c>
      <c r="P761">
        <f t="shared" si="139"/>
        <v>0</v>
      </c>
      <c r="Q761" s="19">
        <f t="shared" si="143"/>
        <v>2531.0984219069978</v>
      </c>
    </row>
    <row r="762" spans="2:17" x14ac:dyDescent="0.25">
      <c r="B762" s="4" t="s">
        <v>37</v>
      </c>
      <c r="C762" s="4">
        <v>754</v>
      </c>
      <c r="D762" s="4">
        <v>165</v>
      </c>
      <c r="E762" s="11">
        <v>48.5</v>
      </c>
      <c r="F762" s="16">
        <f t="shared" si="140"/>
        <v>-0.23611111111111052</v>
      </c>
      <c r="G762" s="16">
        <f t="shared" si="132"/>
        <v>-1.1000000000000014</v>
      </c>
      <c r="H762" s="16">
        <f t="shared" si="133"/>
        <v>-336.45833333333252</v>
      </c>
      <c r="I762">
        <f t="shared" si="134"/>
        <v>118.82362500000001</v>
      </c>
      <c r="J762" s="18">
        <f t="shared" si="135"/>
        <v>0.41621580000000113</v>
      </c>
      <c r="K762" s="16">
        <f t="shared" si="136"/>
        <v>-217.21849253333252</v>
      </c>
      <c r="L762">
        <f t="shared" si="137"/>
        <v>238.9403417866661</v>
      </c>
      <c r="M762">
        <f t="shared" si="138"/>
        <v>0</v>
      </c>
      <c r="N762">
        <f t="shared" si="141"/>
        <v>961993.05239001254</v>
      </c>
      <c r="O762">
        <f t="shared" si="142"/>
        <v>4218.4973698449985</v>
      </c>
      <c r="P762">
        <f t="shared" si="139"/>
        <v>0</v>
      </c>
      <c r="Q762" s="19">
        <f t="shared" si="143"/>
        <v>2531.0984219069978</v>
      </c>
    </row>
    <row r="763" spans="2:17" x14ac:dyDescent="0.25">
      <c r="B763" s="4" t="s">
        <v>37</v>
      </c>
      <c r="C763" s="4">
        <v>755</v>
      </c>
      <c r="D763" s="4">
        <v>166</v>
      </c>
      <c r="E763" s="11">
        <v>47.6</v>
      </c>
      <c r="F763" s="16">
        <f t="shared" si="140"/>
        <v>-0.30555555555555597</v>
      </c>
      <c r="G763" s="16">
        <f t="shared" si="132"/>
        <v>-1.9499999999999993</v>
      </c>
      <c r="H763" s="16">
        <f t="shared" si="133"/>
        <v>-435.41666666666725</v>
      </c>
      <c r="I763">
        <f t="shared" si="134"/>
        <v>118.82362500000001</v>
      </c>
      <c r="J763" s="18">
        <f t="shared" si="135"/>
        <v>1.3079839499999992</v>
      </c>
      <c r="K763" s="16">
        <f t="shared" si="136"/>
        <v>-315.28505771666727</v>
      </c>
      <c r="L763">
        <f t="shared" si="137"/>
        <v>614.80586254750096</v>
      </c>
      <c r="M763">
        <f t="shared" si="138"/>
        <v>0</v>
      </c>
      <c r="N763">
        <f t="shared" si="141"/>
        <v>962231.99273179926</v>
      </c>
      <c r="O763">
        <f t="shared" si="142"/>
        <v>4218.4973698449985</v>
      </c>
      <c r="P763">
        <f t="shared" si="139"/>
        <v>0</v>
      </c>
      <c r="Q763" s="19">
        <f t="shared" si="143"/>
        <v>2531.0984219069978</v>
      </c>
    </row>
    <row r="764" spans="2:17" x14ac:dyDescent="0.25">
      <c r="B764" s="4" t="s">
        <v>37</v>
      </c>
      <c r="C764" s="4">
        <v>756</v>
      </c>
      <c r="D764" s="4">
        <v>167</v>
      </c>
      <c r="E764" s="11">
        <v>46.3</v>
      </c>
      <c r="F764" s="16">
        <f t="shared" si="140"/>
        <v>-0.54166666666666641</v>
      </c>
      <c r="G764" s="16">
        <f t="shared" si="132"/>
        <v>-3.5</v>
      </c>
      <c r="H764" s="16">
        <f t="shared" si="133"/>
        <v>-771.87499999999966</v>
      </c>
      <c r="I764">
        <f t="shared" si="134"/>
        <v>118.82362500000001</v>
      </c>
      <c r="J764" s="18">
        <f t="shared" si="135"/>
        <v>4.2137550000000008</v>
      </c>
      <c r="K764" s="16">
        <f t="shared" si="136"/>
        <v>-648.83761999999967</v>
      </c>
      <c r="L764">
        <f t="shared" si="137"/>
        <v>2270.931669999999</v>
      </c>
      <c r="M764">
        <f t="shared" si="138"/>
        <v>0</v>
      </c>
      <c r="N764">
        <f t="shared" si="141"/>
        <v>962846.79859434674</v>
      </c>
      <c r="O764">
        <f t="shared" si="142"/>
        <v>4218.4973698449985</v>
      </c>
      <c r="P764">
        <f t="shared" si="139"/>
        <v>0</v>
      </c>
      <c r="Q764" s="19">
        <f t="shared" si="143"/>
        <v>2531.0984219069978</v>
      </c>
    </row>
    <row r="765" spans="2:17" x14ac:dyDescent="0.25">
      <c r="B765" s="4" t="s">
        <v>37</v>
      </c>
      <c r="C765" s="4">
        <v>757</v>
      </c>
      <c r="D765" s="4">
        <v>168</v>
      </c>
      <c r="E765" s="11">
        <v>43.7</v>
      </c>
      <c r="F765" s="16">
        <f t="shared" si="140"/>
        <v>-0.97222222222222221</v>
      </c>
      <c r="G765" s="16">
        <f t="shared" si="132"/>
        <v>-4.8000000000000007</v>
      </c>
      <c r="H765" s="16">
        <f t="shared" si="133"/>
        <v>-1385.4166666666667</v>
      </c>
      <c r="I765">
        <f t="shared" si="134"/>
        <v>118.82362500000001</v>
      </c>
      <c r="J765" s="18">
        <f t="shared" si="135"/>
        <v>7.925299200000004</v>
      </c>
      <c r="K765" s="16">
        <f t="shared" si="136"/>
        <v>-1258.6677424666668</v>
      </c>
      <c r="L765">
        <f t="shared" si="137"/>
        <v>6041.6051638400013</v>
      </c>
      <c r="M765">
        <f t="shared" si="138"/>
        <v>0</v>
      </c>
      <c r="N765">
        <f t="shared" si="141"/>
        <v>965117.7302643467</v>
      </c>
      <c r="O765">
        <f t="shared" si="142"/>
        <v>4218.4973698449985</v>
      </c>
      <c r="P765">
        <f t="shared" si="139"/>
        <v>0</v>
      </c>
      <c r="Q765" s="19">
        <f t="shared" si="143"/>
        <v>2531.0984219069978</v>
      </c>
    </row>
    <row r="766" spans="2:17" x14ac:dyDescent="0.25">
      <c r="B766" s="4" t="s">
        <v>37</v>
      </c>
      <c r="C766" s="4">
        <v>758</v>
      </c>
      <c r="D766" s="4">
        <v>169</v>
      </c>
      <c r="E766" s="11">
        <v>39.299999999999997</v>
      </c>
      <c r="F766" s="16">
        <f t="shared" si="140"/>
        <v>-1.3333333333333335</v>
      </c>
      <c r="G766" s="16">
        <f t="shared" si="132"/>
        <v>-5.1499999999999986</v>
      </c>
      <c r="H766" s="16">
        <f t="shared" si="133"/>
        <v>-1900.0000000000002</v>
      </c>
      <c r="I766">
        <f t="shared" si="134"/>
        <v>118.82362500000001</v>
      </c>
      <c r="J766" s="18">
        <f t="shared" si="135"/>
        <v>9.1232095499999968</v>
      </c>
      <c r="K766" s="16">
        <f t="shared" si="136"/>
        <v>-1772.0531654500003</v>
      </c>
      <c r="L766">
        <f t="shared" si="137"/>
        <v>9126.073802067498</v>
      </c>
      <c r="M766">
        <f t="shared" si="138"/>
        <v>0</v>
      </c>
      <c r="N766">
        <f t="shared" si="141"/>
        <v>971159.33542818669</v>
      </c>
      <c r="O766">
        <f t="shared" si="142"/>
        <v>4218.4973698449985</v>
      </c>
      <c r="P766">
        <f t="shared" si="139"/>
        <v>0</v>
      </c>
      <c r="Q766" s="19">
        <f t="shared" si="143"/>
        <v>2531.0984219069978</v>
      </c>
    </row>
    <row r="767" spans="2:17" x14ac:dyDescent="0.25">
      <c r="B767" s="4" t="s">
        <v>37</v>
      </c>
      <c r="C767" s="4">
        <v>759</v>
      </c>
      <c r="D767" s="4">
        <v>170</v>
      </c>
      <c r="E767" s="11">
        <v>34.1</v>
      </c>
      <c r="F767" s="16">
        <f t="shared" si="140"/>
        <v>-1.4305555555555551</v>
      </c>
      <c r="G767" s="16">
        <f t="shared" si="132"/>
        <v>-5.2000000000000011</v>
      </c>
      <c r="H767" s="16">
        <f t="shared" si="133"/>
        <v>-2038.5416666666661</v>
      </c>
      <c r="I767">
        <f t="shared" si="134"/>
        <v>118.82362500000001</v>
      </c>
      <c r="J767" s="18">
        <f t="shared" si="135"/>
        <v>9.3012192000000056</v>
      </c>
      <c r="K767" s="16">
        <f t="shared" si="136"/>
        <v>-1910.416822466666</v>
      </c>
      <c r="L767">
        <f t="shared" si="137"/>
        <v>9934.1674768266657</v>
      </c>
      <c r="M767">
        <f t="shared" si="138"/>
        <v>0</v>
      </c>
      <c r="N767">
        <f t="shared" si="141"/>
        <v>980285.40923025424</v>
      </c>
      <c r="O767">
        <f t="shared" si="142"/>
        <v>4218.4973698449985</v>
      </c>
      <c r="P767">
        <f t="shared" si="139"/>
        <v>0</v>
      </c>
      <c r="Q767" s="19">
        <f t="shared" si="143"/>
        <v>2531.0984219069978</v>
      </c>
    </row>
    <row r="768" spans="2:17" x14ac:dyDescent="0.25">
      <c r="B768" s="4" t="s">
        <v>37</v>
      </c>
      <c r="C768" s="4">
        <v>760</v>
      </c>
      <c r="D768" s="4">
        <v>171</v>
      </c>
      <c r="E768" s="11">
        <v>29</v>
      </c>
      <c r="F768" s="16">
        <f t="shared" si="140"/>
        <v>-1.4444444444444446</v>
      </c>
      <c r="G768" s="16">
        <f t="shared" si="132"/>
        <v>-5.3000000000000007</v>
      </c>
      <c r="H768" s="16">
        <f t="shared" si="133"/>
        <v>-2058.3333333333335</v>
      </c>
      <c r="I768">
        <f t="shared" si="134"/>
        <v>118.82362500000001</v>
      </c>
      <c r="J768" s="18">
        <f t="shared" si="135"/>
        <v>9.6623982000000037</v>
      </c>
      <c r="K768" s="16">
        <f t="shared" si="136"/>
        <v>-1929.8473101333334</v>
      </c>
      <c r="L768">
        <f t="shared" si="137"/>
        <v>10228.190743706667</v>
      </c>
      <c r="M768">
        <f t="shared" si="138"/>
        <v>0</v>
      </c>
      <c r="N768">
        <f t="shared" si="141"/>
        <v>990219.57670708094</v>
      </c>
      <c r="O768">
        <f t="shared" si="142"/>
        <v>4218.4973698449985</v>
      </c>
      <c r="P768">
        <f t="shared" si="139"/>
        <v>0</v>
      </c>
      <c r="Q768" s="19">
        <f t="shared" si="143"/>
        <v>2531.0984219069978</v>
      </c>
    </row>
    <row r="769" spans="2:17" x14ac:dyDescent="0.25">
      <c r="B769" s="4" t="s">
        <v>37</v>
      </c>
      <c r="C769" s="4">
        <v>761</v>
      </c>
      <c r="D769" s="4">
        <v>172</v>
      </c>
      <c r="E769" s="11">
        <v>23.7</v>
      </c>
      <c r="F769" s="16">
        <f t="shared" si="140"/>
        <v>-1.4722222222222223</v>
      </c>
      <c r="G769" s="16">
        <f t="shared" si="132"/>
        <v>-4.6999999999999993</v>
      </c>
      <c r="H769" s="16">
        <f t="shared" si="133"/>
        <v>-2097.916666666667</v>
      </c>
      <c r="I769">
        <f t="shared" si="134"/>
        <v>118.82362500000001</v>
      </c>
      <c r="J769" s="18">
        <f t="shared" si="135"/>
        <v>7.5985181999999991</v>
      </c>
      <c r="K769" s="16">
        <f t="shared" si="136"/>
        <v>-1971.494523466667</v>
      </c>
      <c r="L769">
        <f t="shared" si="137"/>
        <v>9266.024260293334</v>
      </c>
      <c r="M769">
        <f t="shared" si="138"/>
        <v>0</v>
      </c>
      <c r="N769">
        <f t="shared" si="141"/>
        <v>1000447.7674507876</v>
      </c>
      <c r="O769">
        <f t="shared" si="142"/>
        <v>4218.4973698449985</v>
      </c>
      <c r="P769">
        <f t="shared" si="139"/>
        <v>0</v>
      </c>
      <c r="Q769" s="19">
        <f t="shared" si="143"/>
        <v>2531.0984219069978</v>
      </c>
    </row>
    <row r="770" spans="2:17" x14ac:dyDescent="0.25">
      <c r="B770" s="4" t="s">
        <v>37</v>
      </c>
      <c r="C770" s="4">
        <v>762</v>
      </c>
      <c r="D770" s="4">
        <v>173</v>
      </c>
      <c r="E770" s="11">
        <v>18.399999999999999</v>
      </c>
      <c r="F770" s="16">
        <f t="shared" si="140"/>
        <v>-1.3055555555555554</v>
      </c>
      <c r="G770" s="16">
        <f t="shared" si="132"/>
        <v>-3.1999999999999993</v>
      </c>
      <c r="H770" s="16">
        <f t="shared" si="133"/>
        <v>-1860.4166666666663</v>
      </c>
      <c r="I770">
        <f t="shared" si="134"/>
        <v>118.82362500000001</v>
      </c>
      <c r="J770" s="18">
        <f t="shared" si="135"/>
        <v>3.5223551999999989</v>
      </c>
      <c r="K770" s="16">
        <f t="shared" si="136"/>
        <v>-1738.0706864666663</v>
      </c>
      <c r="L770">
        <f t="shared" si="137"/>
        <v>5561.8261966933305</v>
      </c>
      <c r="M770">
        <f t="shared" si="138"/>
        <v>0</v>
      </c>
      <c r="N770">
        <f t="shared" si="141"/>
        <v>1009713.7917110809</v>
      </c>
      <c r="O770">
        <f t="shared" si="142"/>
        <v>4218.4973698449985</v>
      </c>
      <c r="P770">
        <f t="shared" si="139"/>
        <v>0</v>
      </c>
      <c r="Q770" s="19">
        <f t="shared" si="143"/>
        <v>2531.0984219069978</v>
      </c>
    </row>
    <row r="771" spans="2:17" x14ac:dyDescent="0.25">
      <c r="B771" s="4" t="s">
        <v>37</v>
      </c>
      <c r="C771" s="4">
        <v>763</v>
      </c>
      <c r="D771" s="4">
        <v>174</v>
      </c>
      <c r="E771" s="11">
        <v>14.3</v>
      </c>
      <c r="F771" s="16">
        <f t="shared" si="140"/>
        <v>-0.88888888888888862</v>
      </c>
      <c r="G771" s="16">
        <f t="shared" si="132"/>
        <v>-0.75</v>
      </c>
      <c r="H771" s="16">
        <f t="shared" si="133"/>
        <v>-1266.6666666666663</v>
      </c>
      <c r="I771">
        <f t="shared" si="134"/>
        <v>118.82362500000001</v>
      </c>
      <c r="J771" s="18">
        <f t="shared" si="135"/>
        <v>0.19348875000000004</v>
      </c>
      <c r="K771" s="16">
        <f t="shared" si="136"/>
        <v>-1147.6495529166664</v>
      </c>
      <c r="L771">
        <f t="shared" si="137"/>
        <v>860.73716468749979</v>
      </c>
      <c r="M771">
        <f t="shared" si="138"/>
        <v>0</v>
      </c>
      <c r="N771">
        <f t="shared" si="141"/>
        <v>1015275.6179077743</v>
      </c>
      <c r="O771">
        <f t="shared" si="142"/>
        <v>4218.4973698449985</v>
      </c>
      <c r="P771">
        <f t="shared" si="139"/>
        <v>0</v>
      </c>
      <c r="Q771" s="19">
        <f t="shared" si="143"/>
        <v>2531.0984219069978</v>
      </c>
    </row>
    <row r="772" spans="2:17" x14ac:dyDescent="0.25">
      <c r="B772" s="4" t="s">
        <v>37</v>
      </c>
      <c r="C772" s="4">
        <v>764</v>
      </c>
      <c r="D772" s="4">
        <v>175</v>
      </c>
      <c r="E772" s="11">
        <v>12</v>
      </c>
      <c r="F772" s="16">
        <f t="shared" si="140"/>
        <v>-0.20833333333333331</v>
      </c>
      <c r="G772" s="16">
        <f t="shared" si="132"/>
        <v>2</v>
      </c>
      <c r="H772" s="16">
        <f t="shared" si="133"/>
        <v>-296.875</v>
      </c>
      <c r="I772">
        <f t="shared" si="134"/>
        <v>118.82362500000001</v>
      </c>
      <c r="J772" s="18">
        <f t="shared" si="135"/>
        <v>1.3759200000000003</v>
      </c>
      <c r="K772" s="16">
        <f t="shared" si="136"/>
        <v>-176.675455</v>
      </c>
      <c r="L772">
        <f t="shared" si="137"/>
        <v>-353.35091</v>
      </c>
      <c r="M772">
        <f t="shared" si="138"/>
        <v>-353.35091</v>
      </c>
      <c r="N772">
        <f t="shared" si="141"/>
        <v>1016136.3550724618</v>
      </c>
      <c r="O772">
        <f t="shared" si="142"/>
        <v>4571.8482798449986</v>
      </c>
      <c r="P772">
        <f t="shared" si="139"/>
        <v>212.01054600000001</v>
      </c>
      <c r="Q772" s="19">
        <f t="shared" si="143"/>
        <v>2743.1089679069978</v>
      </c>
    </row>
    <row r="773" spans="2:17" x14ac:dyDescent="0.25">
      <c r="B773" s="4" t="s">
        <v>37</v>
      </c>
      <c r="C773" s="4">
        <v>765</v>
      </c>
      <c r="D773" s="4">
        <v>176</v>
      </c>
      <c r="E773" s="11">
        <v>12.8</v>
      </c>
      <c r="F773" s="16">
        <f t="shared" si="140"/>
        <v>0.55555555555555558</v>
      </c>
      <c r="G773" s="16">
        <f t="shared" si="132"/>
        <v>3.1500000000000004</v>
      </c>
      <c r="H773" s="16">
        <f t="shared" si="133"/>
        <v>791.66666666666674</v>
      </c>
      <c r="I773">
        <f t="shared" si="134"/>
        <v>118.82362500000001</v>
      </c>
      <c r="J773" s="18">
        <f t="shared" si="135"/>
        <v>3.4131415500000015</v>
      </c>
      <c r="K773" s="16">
        <f t="shared" si="136"/>
        <v>913.90343321666671</v>
      </c>
      <c r="L773">
        <f t="shared" si="137"/>
        <v>2878.7958146325004</v>
      </c>
      <c r="M773">
        <f t="shared" si="138"/>
        <v>0</v>
      </c>
      <c r="N773">
        <f t="shared" si="141"/>
        <v>1016136.3550724618</v>
      </c>
      <c r="O773">
        <f t="shared" si="142"/>
        <v>4571.8482798449986</v>
      </c>
      <c r="P773">
        <f t="shared" si="139"/>
        <v>0</v>
      </c>
      <c r="Q773" s="19">
        <f t="shared" si="143"/>
        <v>2743.1089679069978</v>
      </c>
    </row>
    <row r="774" spans="2:17" x14ac:dyDescent="0.25">
      <c r="B774" s="4" t="s">
        <v>37</v>
      </c>
      <c r="C774" s="4">
        <v>766</v>
      </c>
      <c r="D774" s="4">
        <v>177</v>
      </c>
      <c r="E774" s="11">
        <v>16</v>
      </c>
      <c r="F774" s="16">
        <f t="shared" si="140"/>
        <v>0.87500000000000011</v>
      </c>
      <c r="G774" s="16">
        <f t="shared" si="132"/>
        <v>3.1999999999999993</v>
      </c>
      <c r="H774" s="16">
        <f t="shared" si="133"/>
        <v>1246.8750000000002</v>
      </c>
      <c r="I774">
        <f t="shared" si="134"/>
        <v>118.82362500000001</v>
      </c>
      <c r="J774" s="18">
        <f t="shared" si="135"/>
        <v>3.5223551999999989</v>
      </c>
      <c r="K774" s="16">
        <f t="shared" si="136"/>
        <v>1369.2209802000002</v>
      </c>
      <c r="L774">
        <f t="shared" si="137"/>
        <v>4381.5071366399998</v>
      </c>
      <c r="M774">
        <f t="shared" si="138"/>
        <v>0</v>
      </c>
      <c r="N774">
        <f t="shared" si="141"/>
        <v>1019015.1508870943</v>
      </c>
      <c r="O774">
        <f t="shared" si="142"/>
        <v>4571.8482798449986</v>
      </c>
      <c r="P774">
        <f t="shared" si="139"/>
        <v>0</v>
      </c>
      <c r="Q774" s="19">
        <f t="shared" si="143"/>
        <v>2743.1089679069978</v>
      </c>
    </row>
    <row r="775" spans="2:17" x14ac:dyDescent="0.25">
      <c r="B775" s="4" t="s">
        <v>37</v>
      </c>
      <c r="C775" s="4">
        <v>767</v>
      </c>
      <c r="D775" s="4">
        <v>178</v>
      </c>
      <c r="E775" s="11">
        <v>19.100000000000001</v>
      </c>
      <c r="F775" s="16">
        <f t="shared" si="140"/>
        <v>0.88888888888888862</v>
      </c>
      <c r="G775" s="16">
        <f t="shared" si="132"/>
        <v>3.25</v>
      </c>
      <c r="H775" s="16">
        <f t="shared" si="133"/>
        <v>1266.6666666666663</v>
      </c>
      <c r="I775">
        <f t="shared" si="134"/>
        <v>118.82362500000001</v>
      </c>
      <c r="J775" s="18">
        <f t="shared" si="135"/>
        <v>3.6332887500000006</v>
      </c>
      <c r="K775" s="16">
        <f t="shared" si="136"/>
        <v>1389.1235804166663</v>
      </c>
      <c r="L775">
        <f t="shared" si="137"/>
        <v>4514.651636354165</v>
      </c>
      <c r="M775">
        <f t="shared" si="138"/>
        <v>0</v>
      </c>
      <c r="N775">
        <f t="shared" si="141"/>
        <v>1023396.6580237343</v>
      </c>
      <c r="O775">
        <f t="shared" si="142"/>
        <v>4571.8482798449986</v>
      </c>
      <c r="P775">
        <f t="shared" si="139"/>
        <v>0</v>
      </c>
      <c r="Q775" s="19">
        <f t="shared" si="143"/>
        <v>2743.1089679069978</v>
      </c>
    </row>
    <row r="776" spans="2:17" x14ac:dyDescent="0.25">
      <c r="B776" s="4" t="s">
        <v>37</v>
      </c>
      <c r="C776" s="4">
        <v>768</v>
      </c>
      <c r="D776" s="4">
        <v>179</v>
      </c>
      <c r="E776" s="11">
        <v>22.4</v>
      </c>
      <c r="F776" s="16">
        <f t="shared" si="140"/>
        <v>0.90277777777777779</v>
      </c>
      <c r="G776" s="16">
        <f t="shared" si="132"/>
        <v>3.8500000000000014</v>
      </c>
      <c r="H776" s="16">
        <f t="shared" si="133"/>
        <v>1286.4583333333333</v>
      </c>
      <c r="I776">
        <f t="shared" si="134"/>
        <v>118.82362500000001</v>
      </c>
      <c r="J776" s="18">
        <f t="shared" si="135"/>
        <v>5.0986435500000047</v>
      </c>
      <c r="K776" s="16">
        <f t="shared" si="136"/>
        <v>1410.3806018833332</v>
      </c>
      <c r="L776">
        <f t="shared" si="137"/>
        <v>5429.9653172508342</v>
      </c>
      <c r="M776">
        <f t="shared" si="138"/>
        <v>0</v>
      </c>
      <c r="N776">
        <f t="shared" si="141"/>
        <v>1027911.3096600885</v>
      </c>
      <c r="O776">
        <f t="shared" si="142"/>
        <v>4571.8482798449986</v>
      </c>
      <c r="P776">
        <f t="shared" si="139"/>
        <v>0</v>
      </c>
      <c r="Q776" s="19">
        <f t="shared" si="143"/>
        <v>2743.1089679069978</v>
      </c>
    </row>
    <row r="777" spans="2:17" x14ac:dyDescent="0.25">
      <c r="B777" s="4" t="s">
        <v>37</v>
      </c>
      <c r="C777" s="4">
        <v>769</v>
      </c>
      <c r="D777" s="4">
        <v>180</v>
      </c>
      <c r="E777" s="11">
        <v>25.6</v>
      </c>
      <c r="F777" s="16">
        <f t="shared" si="140"/>
        <v>1.0694444444444449</v>
      </c>
      <c r="G777" s="16">
        <f t="shared" ref="G777:G840" si="144">($E779-$E777)/2</f>
        <v>4.8499999999999979</v>
      </c>
      <c r="H777" s="16">
        <f t="shared" ref="H777:H840" si="145">$I$4*F777</f>
        <v>1523.9583333333339</v>
      </c>
      <c r="I777">
        <f t="shared" ref="I777:I840" si="146">$K$4*$I$4*9.81</f>
        <v>118.82362500000001</v>
      </c>
      <c r="J777" s="18">
        <f t="shared" ref="J777:J840" si="147">0.5*$M$4*$L$4*$J$4*(G777^2)</f>
        <v>8.0912695499999945</v>
      </c>
      <c r="K777" s="16">
        <f t="shared" ref="K777:K840" si="148">H777+I777+J777</f>
        <v>1650.873227883334</v>
      </c>
      <c r="L777">
        <f t="shared" ref="L777:L840" si="149">K777*G777</f>
        <v>8006.735155234167</v>
      </c>
      <c r="M777">
        <f t="shared" ref="M777:M840" si="150">IF(L777&lt;0,L777,0)</f>
        <v>0</v>
      </c>
      <c r="N777">
        <f t="shared" si="141"/>
        <v>1033341.2749773393</v>
      </c>
      <c r="O777">
        <f t="shared" si="142"/>
        <v>4571.8482798449986</v>
      </c>
      <c r="P777">
        <f t="shared" ref="P777:P840" si="151">$O$4*ABS(M777)</f>
        <v>0</v>
      </c>
      <c r="Q777" s="19">
        <f t="shared" si="143"/>
        <v>2743.1089679069978</v>
      </c>
    </row>
    <row r="778" spans="2:17" x14ac:dyDescent="0.25">
      <c r="B778" s="4" t="s">
        <v>37</v>
      </c>
      <c r="C778" s="4">
        <v>770</v>
      </c>
      <c r="D778" s="4">
        <v>181</v>
      </c>
      <c r="E778" s="11">
        <v>30.1</v>
      </c>
      <c r="F778" s="16">
        <f t="shared" ref="F778:F841" si="152">($E779-$E777)/2/3.6</f>
        <v>1.3472222222222217</v>
      </c>
      <c r="G778" s="16">
        <f t="shared" si="144"/>
        <v>4.8999999999999986</v>
      </c>
      <c r="H778" s="16">
        <f t="shared" si="145"/>
        <v>1919.7916666666658</v>
      </c>
      <c r="I778">
        <f t="shared" si="146"/>
        <v>118.82362500000001</v>
      </c>
      <c r="J778" s="18">
        <f t="shared" si="147"/>
        <v>8.2589597999999977</v>
      </c>
      <c r="K778" s="16">
        <f t="shared" si="148"/>
        <v>2046.8742514666658</v>
      </c>
      <c r="L778">
        <f t="shared" si="149"/>
        <v>10029.68383218666</v>
      </c>
      <c r="M778">
        <f t="shared" si="150"/>
        <v>0</v>
      </c>
      <c r="N778">
        <f t="shared" ref="N778:N841" si="153">N777+(MAX(L777,0))</f>
        <v>1041348.0101325734</v>
      </c>
      <c r="O778">
        <f t="shared" ref="O778:O841" si="154">O777+ABS(M778)*1</f>
        <v>4571.8482798449986</v>
      </c>
      <c r="P778">
        <f t="shared" si="151"/>
        <v>0</v>
      </c>
      <c r="Q778" s="19">
        <f t="shared" ref="Q778:Q841" si="155">Q777+P778*1</f>
        <v>2743.1089679069978</v>
      </c>
    </row>
    <row r="779" spans="2:17" x14ac:dyDescent="0.25">
      <c r="B779" s="4" t="s">
        <v>37</v>
      </c>
      <c r="C779" s="4">
        <v>771</v>
      </c>
      <c r="D779" s="4">
        <v>182</v>
      </c>
      <c r="E779" s="11">
        <v>35.299999999999997</v>
      </c>
      <c r="F779" s="16">
        <f t="shared" si="152"/>
        <v>1.3611111111111107</v>
      </c>
      <c r="G779" s="16">
        <f t="shared" si="144"/>
        <v>4.6000000000000014</v>
      </c>
      <c r="H779" s="16">
        <f t="shared" si="145"/>
        <v>1939.5833333333328</v>
      </c>
      <c r="I779">
        <f t="shared" si="146"/>
        <v>118.82362500000001</v>
      </c>
      <c r="J779" s="18">
        <f t="shared" si="147"/>
        <v>7.2786168000000062</v>
      </c>
      <c r="K779" s="16">
        <f t="shared" si="148"/>
        <v>2065.6855751333328</v>
      </c>
      <c r="L779">
        <f t="shared" si="149"/>
        <v>9502.1536456133344</v>
      </c>
      <c r="M779">
        <f t="shared" si="150"/>
        <v>0</v>
      </c>
      <c r="N779">
        <f t="shared" si="153"/>
        <v>1051377.6939647601</v>
      </c>
      <c r="O779">
        <f t="shared" si="154"/>
        <v>4571.8482798449986</v>
      </c>
      <c r="P779">
        <f t="shared" si="151"/>
        <v>0</v>
      </c>
      <c r="Q779" s="19">
        <f t="shared" si="155"/>
        <v>2743.1089679069978</v>
      </c>
    </row>
    <row r="780" spans="2:17" x14ac:dyDescent="0.25">
      <c r="B780" s="4" t="s">
        <v>37</v>
      </c>
      <c r="C780" s="4">
        <v>772</v>
      </c>
      <c r="D780" s="4">
        <v>183</v>
      </c>
      <c r="E780" s="11">
        <v>39.9</v>
      </c>
      <c r="F780" s="16">
        <f t="shared" si="152"/>
        <v>1.2777777777777781</v>
      </c>
      <c r="G780" s="16">
        <f t="shared" si="144"/>
        <v>3.8000000000000007</v>
      </c>
      <c r="H780" s="16">
        <f t="shared" si="145"/>
        <v>1820.8333333333337</v>
      </c>
      <c r="I780">
        <f t="shared" si="146"/>
        <v>118.82362500000001</v>
      </c>
      <c r="J780" s="18">
        <f t="shared" si="147"/>
        <v>4.967071200000003</v>
      </c>
      <c r="K780" s="16">
        <f t="shared" si="148"/>
        <v>1944.6240295333337</v>
      </c>
      <c r="L780">
        <f t="shared" si="149"/>
        <v>7389.5713122266698</v>
      </c>
      <c r="M780">
        <f t="shared" si="150"/>
        <v>0</v>
      </c>
      <c r="N780">
        <f t="shared" si="153"/>
        <v>1060879.8476103733</v>
      </c>
      <c r="O780">
        <f t="shared" si="154"/>
        <v>4571.8482798449986</v>
      </c>
      <c r="P780">
        <f t="shared" si="151"/>
        <v>0</v>
      </c>
      <c r="Q780" s="19">
        <f t="shared" si="155"/>
        <v>2743.1089679069978</v>
      </c>
    </row>
    <row r="781" spans="2:17" x14ac:dyDescent="0.25">
      <c r="B781" s="4" t="s">
        <v>37</v>
      </c>
      <c r="C781" s="4">
        <v>773</v>
      </c>
      <c r="D781" s="4">
        <v>184</v>
      </c>
      <c r="E781" s="11">
        <v>44.5</v>
      </c>
      <c r="F781" s="16">
        <f t="shared" si="152"/>
        <v>1.0555555555555558</v>
      </c>
      <c r="G781" s="16">
        <f t="shared" si="144"/>
        <v>3.1999999999999993</v>
      </c>
      <c r="H781" s="16">
        <f t="shared" si="145"/>
        <v>1504.166666666667</v>
      </c>
      <c r="I781">
        <f t="shared" si="146"/>
        <v>118.82362500000001</v>
      </c>
      <c r="J781" s="18">
        <f t="shared" si="147"/>
        <v>3.5223551999999989</v>
      </c>
      <c r="K781" s="16">
        <f t="shared" si="148"/>
        <v>1626.512646866667</v>
      </c>
      <c r="L781">
        <f t="shared" si="149"/>
        <v>5204.8404699733328</v>
      </c>
      <c r="M781">
        <f t="shared" si="150"/>
        <v>0</v>
      </c>
      <c r="N781">
        <f t="shared" si="153"/>
        <v>1068269.4189225999</v>
      </c>
      <c r="O781">
        <f t="shared" si="154"/>
        <v>4571.8482798449986</v>
      </c>
      <c r="P781">
        <f t="shared" si="151"/>
        <v>0</v>
      </c>
      <c r="Q781" s="19">
        <f t="shared" si="155"/>
        <v>2743.1089679069978</v>
      </c>
    </row>
    <row r="782" spans="2:17" x14ac:dyDescent="0.25">
      <c r="B782" s="4" t="s">
        <v>37</v>
      </c>
      <c r="C782" s="4">
        <v>774</v>
      </c>
      <c r="D782" s="4">
        <v>185</v>
      </c>
      <c r="E782" s="11">
        <v>47.5</v>
      </c>
      <c r="F782" s="16">
        <f t="shared" si="152"/>
        <v>0.88888888888888862</v>
      </c>
      <c r="G782" s="16">
        <f t="shared" si="144"/>
        <v>3.3000000000000007</v>
      </c>
      <c r="H782" s="16">
        <f t="shared" si="145"/>
        <v>1266.6666666666663</v>
      </c>
      <c r="I782">
        <f t="shared" si="146"/>
        <v>118.82362500000001</v>
      </c>
      <c r="J782" s="18">
        <f t="shared" si="147"/>
        <v>3.7459422000000022</v>
      </c>
      <c r="K782" s="16">
        <f t="shared" si="148"/>
        <v>1389.2362338666662</v>
      </c>
      <c r="L782">
        <f t="shared" si="149"/>
        <v>4584.4795717599991</v>
      </c>
      <c r="M782">
        <f t="shared" si="150"/>
        <v>0</v>
      </c>
      <c r="N782">
        <f t="shared" si="153"/>
        <v>1073474.2593925733</v>
      </c>
      <c r="O782">
        <f t="shared" si="154"/>
        <v>4571.8482798449986</v>
      </c>
      <c r="P782">
        <f t="shared" si="151"/>
        <v>0</v>
      </c>
      <c r="Q782" s="19">
        <f t="shared" si="155"/>
        <v>2743.1089679069978</v>
      </c>
    </row>
    <row r="783" spans="2:17" x14ac:dyDescent="0.25">
      <c r="B783" s="4" t="s">
        <v>37</v>
      </c>
      <c r="C783" s="4">
        <v>775</v>
      </c>
      <c r="D783" s="4">
        <v>186</v>
      </c>
      <c r="E783" s="11">
        <v>50.9</v>
      </c>
      <c r="F783" s="16">
        <f t="shared" si="152"/>
        <v>0.91666666666666685</v>
      </c>
      <c r="G783" s="16">
        <f t="shared" si="144"/>
        <v>2.6999999999999993</v>
      </c>
      <c r="H783" s="16">
        <f t="shared" si="145"/>
        <v>1306.2500000000002</v>
      </c>
      <c r="I783">
        <f t="shared" si="146"/>
        <v>118.82362500000001</v>
      </c>
      <c r="J783" s="18">
        <f t="shared" si="147"/>
        <v>2.5076141999999995</v>
      </c>
      <c r="K783" s="16">
        <f t="shared" si="148"/>
        <v>1427.5812392000003</v>
      </c>
      <c r="L783">
        <f t="shared" si="149"/>
        <v>3854.4693458399997</v>
      </c>
      <c r="M783">
        <f t="shared" si="150"/>
        <v>0</v>
      </c>
      <c r="N783">
        <f t="shared" si="153"/>
        <v>1078058.7389643332</v>
      </c>
      <c r="O783">
        <f t="shared" si="154"/>
        <v>4571.8482798449986</v>
      </c>
      <c r="P783">
        <f t="shared" si="151"/>
        <v>0</v>
      </c>
      <c r="Q783" s="19">
        <f t="shared" si="155"/>
        <v>2743.1089679069978</v>
      </c>
    </row>
    <row r="784" spans="2:17" x14ac:dyDescent="0.25">
      <c r="B784" s="4" t="s">
        <v>37</v>
      </c>
      <c r="C784" s="4">
        <v>776</v>
      </c>
      <c r="D784" s="4">
        <v>187</v>
      </c>
      <c r="E784" s="11">
        <v>54.1</v>
      </c>
      <c r="F784" s="16">
        <f t="shared" si="152"/>
        <v>0.74999999999999978</v>
      </c>
      <c r="G784" s="16">
        <f t="shared" si="144"/>
        <v>2</v>
      </c>
      <c r="H784" s="16">
        <f t="shared" si="145"/>
        <v>1068.7499999999998</v>
      </c>
      <c r="I784">
        <f t="shared" si="146"/>
        <v>118.82362500000001</v>
      </c>
      <c r="J784" s="18">
        <f t="shared" si="147"/>
        <v>1.3759200000000003</v>
      </c>
      <c r="K784" s="16">
        <f t="shared" si="148"/>
        <v>1188.9495449999997</v>
      </c>
      <c r="L784">
        <f t="shared" si="149"/>
        <v>2377.8990899999994</v>
      </c>
      <c r="M784">
        <f t="shared" si="150"/>
        <v>0</v>
      </c>
      <c r="N784">
        <f t="shared" si="153"/>
        <v>1081913.2083101731</v>
      </c>
      <c r="O784">
        <f t="shared" si="154"/>
        <v>4571.8482798449986</v>
      </c>
      <c r="P784">
        <f t="shared" si="151"/>
        <v>0</v>
      </c>
      <c r="Q784" s="19">
        <f t="shared" si="155"/>
        <v>2743.1089679069978</v>
      </c>
    </row>
    <row r="785" spans="2:17" x14ac:dyDescent="0.25">
      <c r="B785" s="4" t="s">
        <v>37</v>
      </c>
      <c r="C785" s="4">
        <v>777</v>
      </c>
      <c r="D785" s="4">
        <v>188</v>
      </c>
      <c r="E785" s="11">
        <v>56.3</v>
      </c>
      <c r="F785" s="16">
        <f t="shared" si="152"/>
        <v>0.55555555555555558</v>
      </c>
      <c r="G785" s="16">
        <f t="shared" si="144"/>
        <v>1.75</v>
      </c>
      <c r="H785" s="16">
        <f t="shared" si="145"/>
        <v>791.66666666666674</v>
      </c>
      <c r="I785">
        <f t="shared" si="146"/>
        <v>118.82362500000001</v>
      </c>
      <c r="J785" s="18">
        <f t="shared" si="147"/>
        <v>1.0534387500000002</v>
      </c>
      <c r="K785" s="16">
        <f t="shared" si="148"/>
        <v>911.54373041666679</v>
      </c>
      <c r="L785">
        <f t="shared" si="149"/>
        <v>1595.2015282291668</v>
      </c>
      <c r="M785">
        <f t="shared" si="150"/>
        <v>0</v>
      </c>
      <c r="N785">
        <f t="shared" si="153"/>
        <v>1084291.1074001731</v>
      </c>
      <c r="O785">
        <f t="shared" si="154"/>
        <v>4571.8482798449986</v>
      </c>
      <c r="P785">
        <f t="shared" si="151"/>
        <v>0</v>
      </c>
      <c r="Q785" s="19">
        <f t="shared" si="155"/>
        <v>2743.1089679069978</v>
      </c>
    </row>
    <row r="786" spans="2:17" x14ac:dyDescent="0.25">
      <c r="B786" s="4" t="s">
        <v>37</v>
      </c>
      <c r="C786" s="4">
        <v>778</v>
      </c>
      <c r="D786" s="4">
        <v>189</v>
      </c>
      <c r="E786" s="11">
        <v>58.1</v>
      </c>
      <c r="F786" s="16">
        <f t="shared" si="152"/>
        <v>0.4861111111111111</v>
      </c>
      <c r="G786" s="16">
        <f t="shared" si="144"/>
        <v>1.5</v>
      </c>
      <c r="H786" s="16">
        <f t="shared" si="145"/>
        <v>692.70833333333337</v>
      </c>
      <c r="I786">
        <f t="shared" si="146"/>
        <v>118.82362500000001</v>
      </c>
      <c r="J786" s="18">
        <f t="shared" si="147"/>
        <v>0.77395500000000017</v>
      </c>
      <c r="K786" s="16">
        <f t="shared" si="148"/>
        <v>812.30591333333336</v>
      </c>
      <c r="L786">
        <f t="shared" si="149"/>
        <v>1218.4588699999999</v>
      </c>
      <c r="M786">
        <f t="shared" si="150"/>
        <v>0</v>
      </c>
      <c r="N786">
        <f t="shared" si="153"/>
        <v>1085886.3089284021</v>
      </c>
      <c r="O786">
        <f t="shared" si="154"/>
        <v>4571.8482798449986</v>
      </c>
      <c r="P786">
        <f t="shared" si="151"/>
        <v>0</v>
      </c>
      <c r="Q786" s="19">
        <f t="shared" si="155"/>
        <v>2743.1089679069978</v>
      </c>
    </row>
    <row r="787" spans="2:17" x14ac:dyDescent="0.25">
      <c r="B787" s="4" t="s">
        <v>37</v>
      </c>
      <c r="C787" s="4">
        <v>779</v>
      </c>
      <c r="D787" s="4">
        <v>190</v>
      </c>
      <c r="E787" s="11">
        <v>59.8</v>
      </c>
      <c r="F787" s="16">
        <f t="shared" si="152"/>
        <v>0.41666666666666663</v>
      </c>
      <c r="G787" s="16">
        <f t="shared" si="144"/>
        <v>1.1500000000000021</v>
      </c>
      <c r="H787" s="16">
        <f t="shared" si="145"/>
        <v>593.75</v>
      </c>
      <c r="I787">
        <f t="shared" si="146"/>
        <v>118.82362500000001</v>
      </c>
      <c r="J787" s="18">
        <f t="shared" si="147"/>
        <v>0.45491355000000178</v>
      </c>
      <c r="K787" s="16">
        <f t="shared" si="148"/>
        <v>713.02853855000001</v>
      </c>
      <c r="L787">
        <f t="shared" si="149"/>
        <v>819.98281933250155</v>
      </c>
      <c r="M787">
        <f t="shared" si="150"/>
        <v>0</v>
      </c>
      <c r="N787">
        <f t="shared" si="153"/>
        <v>1087104.7677984021</v>
      </c>
      <c r="O787">
        <f t="shared" si="154"/>
        <v>4571.8482798449986</v>
      </c>
      <c r="P787">
        <f t="shared" si="151"/>
        <v>0</v>
      </c>
      <c r="Q787" s="19">
        <f t="shared" si="155"/>
        <v>2743.1089679069978</v>
      </c>
    </row>
    <row r="788" spans="2:17" x14ac:dyDescent="0.25">
      <c r="B788" s="4" t="s">
        <v>37</v>
      </c>
      <c r="C788" s="4">
        <v>780</v>
      </c>
      <c r="D788" s="4">
        <v>191</v>
      </c>
      <c r="E788" s="11">
        <v>61.1</v>
      </c>
      <c r="F788" s="16">
        <f t="shared" si="152"/>
        <v>0.31944444444444503</v>
      </c>
      <c r="G788" s="16">
        <f t="shared" si="144"/>
        <v>0.84999999999999787</v>
      </c>
      <c r="H788" s="16">
        <f t="shared" si="145"/>
        <v>455.20833333333417</v>
      </c>
      <c r="I788">
        <f t="shared" si="146"/>
        <v>118.82362500000001</v>
      </c>
      <c r="J788" s="18">
        <f t="shared" si="147"/>
        <v>0.24852554999999879</v>
      </c>
      <c r="K788" s="16">
        <f t="shared" si="148"/>
        <v>574.28048388333411</v>
      </c>
      <c r="L788">
        <f t="shared" si="149"/>
        <v>488.13841130083279</v>
      </c>
      <c r="M788">
        <f t="shared" si="150"/>
        <v>0</v>
      </c>
      <c r="N788">
        <f t="shared" si="153"/>
        <v>1087924.7506177346</v>
      </c>
      <c r="O788">
        <f t="shared" si="154"/>
        <v>4571.8482798449986</v>
      </c>
      <c r="P788">
        <f t="shared" si="151"/>
        <v>0</v>
      </c>
      <c r="Q788" s="19">
        <f t="shared" si="155"/>
        <v>2743.1089679069978</v>
      </c>
    </row>
    <row r="789" spans="2:17" x14ac:dyDescent="0.25">
      <c r="B789" s="4" t="s">
        <v>37</v>
      </c>
      <c r="C789" s="4">
        <v>781</v>
      </c>
      <c r="D789" s="4">
        <v>192</v>
      </c>
      <c r="E789" s="11">
        <v>62.1</v>
      </c>
      <c r="F789" s="16">
        <f t="shared" si="152"/>
        <v>0.23611111111111052</v>
      </c>
      <c r="G789" s="16">
        <f t="shared" si="144"/>
        <v>0.59999999999999787</v>
      </c>
      <c r="H789" s="16">
        <f t="shared" si="145"/>
        <v>336.45833333333252</v>
      </c>
      <c r="I789">
        <f t="shared" si="146"/>
        <v>118.82362500000001</v>
      </c>
      <c r="J789" s="18">
        <f t="shared" si="147"/>
        <v>0.12383279999999915</v>
      </c>
      <c r="K789" s="16">
        <f t="shared" si="148"/>
        <v>455.40579113333251</v>
      </c>
      <c r="L789">
        <f t="shared" si="149"/>
        <v>273.24347467999854</v>
      </c>
      <c r="M789">
        <f t="shared" si="150"/>
        <v>0</v>
      </c>
      <c r="N789">
        <f t="shared" si="153"/>
        <v>1088412.8890290353</v>
      </c>
      <c r="O789">
        <f t="shared" si="154"/>
        <v>4571.8482798449986</v>
      </c>
      <c r="P789">
        <f t="shared" si="151"/>
        <v>0</v>
      </c>
      <c r="Q789" s="19">
        <f t="shared" si="155"/>
        <v>2743.1089679069978</v>
      </c>
    </row>
    <row r="790" spans="2:17" x14ac:dyDescent="0.25">
      <c r="B790" s="4" t="s">
        <v>37</v>
      </c>
      <c r="C790" s="4">
        <v>782</v>
      </c>
      <c r="D790" s="4">
        <v>193</v>
      </c>
      <c r="E790" s="11">
        <v>62.8</v>
      </c>
      <c r="F790" s="16">
        <f t="shared" si="152"/>
        <v>0.16666666666666607</v>
      </c>
      <c r="G790" s="16">
        <f t="shared" si="144"/>
        <v>0.40000000000000213</v>
      </c>
      <c r="H790" s="16">
        <f t="shared" si="145"/>
        <v>237.49999999999915</v>
      </c>
      <c r="I790">
        <f t="shared" si="146"/>
        <v>118.82362500000001</v>
      </c>
      <c r="J790" s="18">
        <f t="shared" si="147"/>
        <v>5.5036800000000594E-2</v>
      </c>
      <c r="K790" s="16">
        <f t="shared" si="148"/>
        <v>356.37866179999912</v>
      </c>
      <c r="L790">
        <f t="shared" si="149"/>
        <v>142.55146472000041</v>
      </c>
      <c r="M790">
        <f t="shared" si="150"/>
        <v>0</v>
      </c>
      <c r="N790">
        <f t="shared" si="153"/>
        <v>1088686.1325037153</v>
      </c>
      <c r="O790">
        <f t="shared" si="154"/>
        <v>4571.8482798449986</v>
      </c>
      <c r="P790">
        <f t="shared" si="151"/>
        <v>0</v>
      </c>
      <c r="Q790" s="19">
        <f t="shared" si="155"/>
        <v>2743.1089679069978</v>
      </c>
    </row>
    <row r="791" spans="2:17" x14ac:dyDescent="0.25">
      <c r="B791" s="4" t="s">
        <v>37</v>
      </c>
      <c r="C791" s="4">
        <v>783</v>
      </c>
      <c r="D791" s="4">
        <v>194</v>
      </c>
      <c r="E791" s="11">
        <v>63.3</v>
      </c>
      <c r="F791" s="16">
        <f t="shared" si="152"/>
        <v>0.1111111111111117</v>
      </c>
      <c r="G791" s="16">
        <f t="shared" si="144"/>
        <v>0.35000000000000142</v>
      </c>
      <c r="H791" s="16">
        <f t="shared" si="145"/>
        <v>158.33333333333417</v>
      </c>
      <c r="I791">
        <f t="shared" si="146"/>
        <v>118.82362500000001</v>
      </c>
      <c r="J791" s="18">
        <f t="shared" si="147"/>
        <v>4.213755000000035E-2</v>
      </c>
      <c r="K791" s="16">
        <f t="shared" si="148"/>
        <v>277.19909588333417</v>
      </c>
      <c r="L791">
        <f t="shared" si="149"/>
        <v>97.019683559167348</v>
      </c>
      <c r="M791">
        <f t="shared" si="150"/>
        <v>0</v>
      </c>
      <c r="N791">
        <f t="shared" si="153"/>
        <v>1088828.6839684353</v>
      </c>
      <c r="O791">
        <f t="shared" si="154"/>
        <v>4571.8482798449986</v>
      </c>
      <c r="P791">
        <f t="shared" si="151"/>
        <v>0</v>
      </c>
      <c r="Q791" s="19">
        <f t="shared" si="155"/>
        <v>2743.1089679069978</v>
      </c>
    </row>
    <row r="792" spans="2:17" x14ac:dyDescent="0.25">
      <c r="B792" s="4" t="s">
        <v>37</v>
      </c>
      <c r="C792" s="4">
        <v>784</v>
      </c>
      <c r="D792" s="4">
        <v>195</v>
      </c>
      <c r="E792" s="11">
        <v>63.6</v>
      </c>
      <c r="F792" s="16">
        <f t="shared" si="152"/>
        <v>9.7222222222222612E-2</v>
      </c>
      <c r="G792" s="16">
        <f t="shared" si="144"/>
        <v>0.55000000000000071</v>
      </c>
      <c r="H792" s="16">
        <f t="shared" si="145"/>
        <v>138.54166666666723</v>
      </c>
      <c r="I792">
        <f t="shared" si="146"/>
        <v>118.82362500000001</v>
      </c>
      <c r="J792" s="18">
        <f t="shared" si="147"/>
        <v>0.10405395000000028</v>
      </c>
      <c r="K792" s="16">
        <f t="shared" si="148"/>
        <v>257.46934561666723</v>
      </c>
      <c r="L792">
        <f t="shared" si="149"/>
        <v>141.60814008916716</v>
      </c>
      <c r="M792">
        <f t="shared" si="150"/>
        <v>0</v>
      </c>
      <c r="N792">
        <f t="shared" si="153"/>
        <v>1088925.7036519945</v>
      </c>
      <c r="O792">
        <f t="shared" si="154"/>
        <v>4571.8482798449986</v>
      </c>
      <c r="P792">
        <f t="shared" si="151"/>
        <v>0</v>
      </c>
      <c r="Q792" s="19">
        <f t="shared" si="155"/>
        <v>2743.1089679069978</v>
      </c>
    </row>
    <row r="793" spans="2:17" x14ac:dyDescent="0.25">
      <c r="B793" s="4" t="s">
        <v>37</v>
      </c>
      <c r="C793" s="4">
        <v>785</v>
      </c>
      <c r="D793" s="4">
        <v>196</v>
      </c>
      <c r="E793" s="11">
        <v>64</v>
      </c>
      <c r="F793" s="16">
        <f t="shared" si="152"/>
        <v>0.15277777777777798</v>
      </c>
      <c r="G793" s="16">
        <f t="shared" si="144"/>
        <v>0.60000000000000142</v>
      </c>
      <c r="H793" s="16">
        <f t="shared" si="145"/>
        <v>217.70833333333363</v>
      </c>
      <c r="I793">
        <f t="shared" si="146"/>
        <v>118.82362500000001</v>
      </c>
      <c r="J793" s="18">
        <f t="shared" si="147"/>
        <v>0.1238328000000006</v>
      </c>
      <c r="K793" s="16">
        <f t="shared" si="148"/>
        <v>336.65579113333365</v>
      </c>
      <c r="L793">
        <f t="shared" si="149"/>
        <v>201.99347468000067</v>
      </c>
      <c r="M793">
        <f t="shared" si="150"/>
        <v>0</v>
      </c>
      <c r="N793">
        <f t="shared" si="153"/>
        <v>1089067.3117920836</v>
      </c>
      <c r="O793">
        <f t="shared" si="154"/>
        <v>4571.8482798449986</v>
      </c>
      <c r="P793">
        <f t="shared" si="151"/>
        <v>0</v>
      </c>
      <c r="Q793" s="19">
        <f t="shared" si="155"/>
        <v>2743.1089679069978</v>
      </c>
    </row>
    <row r="794" spans="2:17" x14ac:dyDescent="0.25">
      <c r="B794" s="4" t="s">
        <v>37</v>
      </c>
      <c r="C794" s="4">
        <v>786</v>
      </c>
      <c r="D794" s="4">
        <v>197</v>
      </c>
      <c r="E794" s="11">
        <v>64.7</v>
      </c>
      <c r="F794" s="16">
        <f t="shared" si="152"/>
        <v>0.16666666666666705</v>
      </c>
      <c r="G794" s="16">
        <f t="shared" si="144"/>
        <v>0.29999999999999716</v>
      </c>
      <c r="H794" s="16">
        <f t="shared" si="145"/>
        <v>237.50000000000054</v>
      </c>
      <c r="I794">
        <f t="shared" si="146"/>
        <v>118.82362500000001</v>
      </c>
      <c r="J794" s="18">
        <f t="shared" si="147"/>
        <v>3.0958199999999419E-2</v>
      </c>
      <c r="K794" s="16">
        <f t="shared" si="148"/>
        <v>356.35458320000055</v>
      </c>
      <c r="L794">
        <f t="shared" si="149"/>
        <v>106.90637495999916</v>
      </c>
      <c r="M794">
        <f t="shared" si="150"/>
        <v>0</v>
      </c>
      <c r="N794">
        <f t="shared" si="153"/>
        <v>1089269.3052667635</v>
      </c>
      <c r="O794">
        <f t="shared" si="154"/>
        <v>4571.8482798449986</v>
      </c>
      <c r="P794">
        <f t="shared" si="151"/>
        <v>0</v>
      </c>
      <c r="Q794" s="19">
        <f t="shared" si="155"/>
        <v>2743.1089679069978</v>
      </c>
    </row>
    <row r="795" spans="2:17" x14ac:dyDescent="0.25">
      <c r="B795" s="4" t="s">
        <v>37</v>
      </c>
      <c r="C795" s="4">
        <v>787</v>
      </c>
      <c r="D795" s="4">
        <v>198</v>
      </c>
      <c r="E795" s="11">
        <v>65.2</v>
      </c>
      <c r="F795" s="16">
        <f t="shared" si="152"/>
        <v>8.3333333333332538E-2</v>
      </c>
      <c r="G795" s="16">
        <f t="shared" si="144"/>
        <v>4.9999999999997158E-2</v>
      </c>
      <c r="H795" s="16">
        <f t="shared" si="145"/>
        <v>118.74999999999886</v>
      </c>
      <c r="I795">
        <f t="shared" si="146"/>
        <v>118.82362500000001</v>
      </c>
      <c r="J795" s="18">
        <f t="shared" si="147"/>
        <v>8.5994999999990248E-4</v>
      </c>
      <c r="K795" s="16">
        <f t="shared" si="148"/>
        <v>237.57448494999886</v>
      </c>
      <c r="L795">
        <f t="shared" si="149"/>
        <v>11.878724247499267</v>
      </c>
      <c r="M795">
        <f t="shared" si="150"/>
        <v>0</v>
      </c>
      <c r="N795">
        <f t="shared" si="153"/>
        <v>1089376.2116417235</v>
      </c>
      <c r="O795">
        <f t="shared" si="154"/>
        <v>4571.8482798449986</v>
      </c>
      <c r="P795">
        <f t="shared" si="151"/>
        <v>0</v>
      </c>
      <c r="Q795" s="19">
        <f t="shared" si="155"/>
        <v>2743.1089679069978</v>
      </c>
    </row>
    <row r="796" spans="2:17" x14ac:dyDescent="0.25">
      <c r="B796" s="4" t="s">
        <v>37</v>
      </c>
      <c r="C796" s="4">
        <v>788</v>
      </c>
      <c r="D796" s="4">
        <v>199</v>
      </c>
      <c r="E796" s="11">
        <v>65.3</v>
      </c>
      <c r="F796" s="16">
        <f t="shared" si="152"/>
        <v>1.3888888888888099E-2</v>
      </c>
      <c r="G796" s="16">
        <f t="shared" si="144"/>
        <v>5.0000000000004263E-2</v>
      </c>
      <c r="H796" s="16">
        <f t="shared" si="145"/>
        <v>19.791666666665542</v>
      </c>
      <c r="I796">
        <f t="shared" si="146"/>
        <v>118.82362500000001</v>
      </c>
      <c r="J796" s="18">
        <f t="shared" si="147"/>
        <v>8.5995000000014686E-4</v>
      </c>
      <c r="K796" s="16">
        <f t="shared" si="148"/>
        <v>138.61615161666555</v>
      </c>
      <c r="L796">
        <f t="shared" si="149"/>
        <v>6.9308075808338687</v>
      </c>
      <c r="M796">
        <f t="shared" si="150"/>
        <v>0</v>
      </c>
      <c r="N796">
        <f t="shared" si="153"/>
        <v>1089388.090365971</v>
      </c>
      <c r="O796">
        <f t="shared" si="154"/>
        <v>4571.8482798449986</v>
      </c>
      <c r="P796">
        <f t="shared" si="151"/>
        <v>0</v>
      </c>
      <c r="Q796" s="19">
        <f t="shared" si="155"/>
        <v>2743.1089679069978</v>
      </c>
    </row>
    <row r="797" spans="2:17" x14ac:dyDescent="0.25">
      <c r="B797" s="4" t="s">
        <v>37</v>
      </c>
      <c r="C797" s="4">
        <v>789</v>
      </c>
      <c r="D797" s="4">
        <v>200</v>
      </c>
      <c r="E797" s="11">
        <v>65.3</v>
      </c>
      <c r="F797" s="16">
        <f t="shared" si="152"/>
        <v>1.3888888888890073E-2</v>
      </c>
      <c r="G797" s="16">
        <f t="shared" si="144"/>
        <v>0.20000000000000284</v>
      </c>
      <c r="H797" s="16">
        <f t="shared" si="145"/>
        <v>19.791666666668355</v>
      </c>
      <c r="I797">
        <f t="shared" si="146"/>
        <v>118.82362500000001</v>
      </c>
      <c r="J797" s="18">
        <f t="shared" si="147"/>
        <v>1.3759200000000395E-2</v>
      </c>
      <c r="K797" s="16">
        <f t="shared" si="148"/>
        <v>138.62905086666836</v>
      </c>
      <c r="L797">
        <f t="shared" si="149"/>
        <v>27.725810173334068</v>
      </c>
      <c r="M797">
        <f t="shared" si="150"/>
        <v>0</v>
      </c>
      <c r="N797">
        <f t="shared" si="153"/>
        <v>1089395.0211735519</v>
      </c>
      <c r="O797">
        <f t="shared" si="154"/>
        <v>4571.8482798449986</v>
      </c>
      <c r="P797">
        <f t="shared" si="151"/>
        <v>0</v>
      </c>
      <c r="Q797" s="19">
        <f t="shared" si="155"/>
        <v>2743.1089679069978</v>
      </c>
    </row>
    <row r="798" spans="2:17" x14ac:dyDescent="0.25">
      <c r="B798" s="4" t="s">
        <v>37</v>
      </c>
      <c r="C798" s="4">
        <v>790</v>
      </c>
      <c r="D798" s="4">
        <v>201</v>
      </c>
      <c r="E798" s="11">
        <v>65.400000000000006</v>
      </c>
      <c r="F798" s="16">
        <f t="shared" si="152"/>
        <v>5.5555555555556344E-2</v>
      </c>
      <c r="G798" s="16">
        <f t="shared" si="144"/>
        <v>0.29999999999999716</v>
      </c>
      <c r="H798" s="16">
        <f t="shared" si="145"/>
        <v>79.166666666667794</v>
      </c>
      <c r="I798">
        <f t="shared" si="146"/>
        <v>118.82362500000001</v>
      </c>
      <c r="J798" s="18">
        <f t="shared" si="147"/>
        <v>3.0958199999999419E-2</v>
      </c>
      <c r="K798" s="16">
        <f t="shared" si="148"/>
        <v>198.0212498666678</v>
      </c>
      <c r="L798">
        <f t="shared" si="149"/>
        <v>59.406374959999781</v>
      </c>
      <c r="M798">
        <f t="shared" si="150"/>
        <v>0</v>
      </c>
      <c r="N798">
        <f t="shared" si="153"/>
        <v>1089422.7469837253</v>
      </c>
      <c r="O798">
        <f t="shared" si="154"/>
        <v>4571.8482798449986</v>
      </c>
      <c r="P798">
        <f t="shared" si="151"/>
        <v>0</v>
      </c>
      <c r="Q798" s="19">
        <f t="shared" si="155"/>
        <v>2743.1089679069978</v>
      </c>
    </row>
    <row r="799" spans="2:17" x14ac:dyDescent="0.25">
      <c r="B799" s="4" t="s">
        <v>37</v>
      </c>
      <c r="C799" s="4">
        <v>791</v>
      </c>
      <c r="D799" s="4">
        <v>202</v>
      </c>
      <c r="E799" s="11">
        <v>65.7</v>
      </c>
      <c r="F799" s="16">
        <f t="shared" si="152"/>
        <v>8.3333333333332538E-2</v>
      </c>
      <c r="G799" s="16">
        <f t="shared" si="144"/>
        <v>-5.0000000000004263E-2</v>
      </c>
      <c r="H799" s="16">
        <f t="shared" si="145"/>
        <v>118.74999999999886</v>
      </c>
      <c r="I799">
        <f t="shared" si="146"/>
        <v>118.82362500000001</v>
      </c>
      <c r="J799" s="18">
        <f t="shared" si="147"/>
        <v>8.5995000000014686E-4</v>
      </c>
      <c r="K799" s="16">
        <f t="shared" si="148"/>
        <v>237.57448494999886</v>
      </c>
      <c r="L799">
        <f t="shared" si="149"/>
        <v>-11.878724247500957</v>
      </c>
      <c r="M799">
        <f t="shared" si="150"/>
        <v>-11.878724247500957</v>
      </c>
      <c r="N799">
        <f t="shared" si="153"/>
        <v>1089482.1533586853</v>
      </c>
      <c r="O799">
        <f t="shared" si="154"/>
        <v>4583.7270040924996</v>
      </c>
      <c r="P799">
        <f t="shared" si="151"/>
        <v>7.1272345485005735</v>
      </c>
      <c r="Q799" s="19">
        <f t="shared" si="155"/>
        <v>2750.2362024554982</v>
      </c>
    </row>
    <row r="800" spans="2:17" x14ac:dyDescent="0.25">
      <c r="B800" s="4" t="s">
        <v>37</v>
      </c>
      <c r="C800" s="4">
        <v>792</v>
      </c>
      <c r="D800" s="4">
        <v>203</v>
      </c>
      <c r="E800" s="11">
        <v>66</v>
      </c>
      <c r="F800" s="16">
        <f t="shared" si="152"/>
        <v>-1.3888888888890073E-2</v>
      </c>
      <c r="G800" s="16">
        <f t="shared" si="144"/>
        <v>-1.25</v>
      </c>
      <c r="H800" s="16">
        <f t="shared" si="145"/>
        <v>-19.791666666668355</v>
      </c>
      <c r="I800">
        <f t="shared" si="146"/>
        <v>118.82362500000001</v>
      </c>
      <c r="J800" s="18">
        <f t="shared" si="147"/>
        <v>0.53746875000000005</v>
      </c>
      <c r="K800" s="16">
        <f t="shared" si="148"/>
        <v>99.569427083331661</v>
      </c>
      <c r="L800">
        <f t="shared" si="149"/>
        <v>-124.46178385416458</v>
      </c>
      <c r="M800">
        <f t="shared" si="150"/>
        <v>-124.46178385416458</v>
      </c>
      <c r="N800">
        <f t="shared" si="153"/>
        <v>1089482.1533586853</v>
      </c>
      <c r="O800">
        <f t="shared" si="154"/>
        <v>4708.188787946664</v>
      </c>
      <c r="P800">
        <f t="shared" si="151"/>
        <v>74.677070312498742</v>
      </c>
      <c r="Q800" s="19">
        <f t="shared" si="155"/>
        <v>2824.9132727679971</v>
      </c>
    </row>
    <row r="801" spans="2:17" x14ac:dyDescent="0.25">
      <c r="B801" s="4" t="s">
        <v>37</v>
      </c>
      <c r="C801" s="4">
        <v>793</v>
      </c>
      <c r="D801" s="4">
        <v>204</v>
      </c>
      <c r="E801" s="11">
        <v>65.599999999999994</v>
      </c>
      <c r="F801" s="16">
        <f t="shared" si="152"/>
        <v>-0.34722222222222221</v>
      </c>
      <c r="G801" s="16">
        <f t="shared" si="144"/>
        <v>-2.9499999999999957</v>
      </c>
      <c r="H801" s="16">
        <f t="shared" si="145"/>
        <v>-494.79166666666663</v>
      </c>
      <c r="I801">
        <f t="shared" si="146"/>
        <v>118.82362500000001</v>
      </c>
      <c r="J801" s="18">
        <f t="shared" si="147"/>
        <v>2.9934859499999922</v>
      </c>
      <c r="K801" s="16">
        <f t="shared" si="148"/>
        <v>-372.97455571666666</v>
      </c>
      <c r="L801">
        <f t="shared" si="149"/>
        <v>1100.274939364165</v>
      </c>
      <c r="M801">
        <f t="shared" si="150"/>
        <v>0</v>
      </c>
      <c r="N801">
        <f t="shared" si="153"/>
        <v>1089482.1533586853</v>
      </c>
      <c r="O801">
        <f t="shared" si="154"/>
        <v>4708.188787946664</v>
      </c>
      <c r="P801">
        <f t="shared" si="151"/>
        <v>0</v>
      </c>
      <c r="Q801" s="19">
        <f t="shared" si="155"/>
        <v>2824.9132727679971</v>
      </c>
    </row>
    <row r="802" spans="2:17" x14ac:dyDescent="0.25">
      <c r="B802" s="4" t="s">
        <v>37</v>
      </c>
      <c r="C802" s="4">
        <v>794</v>
      </c>
      <c r="D802" s="4">
        <v>205</v>
      </c>
      <c r="E802" s="11">
        <v>63.5</v>
      </c>
      <c r="F802" s="16">
        <f t="shared" si="152"/>
        <v>-0.8194444444444432</v>
      </c>
      <c r="G802" s="16">
        <f t="shared" si="144"/>
        <v>-4.4499999999999993</v>
      </c>
      <c r="H802" s="16">
        <f t="shared" si="145"/>
        <v>-1167.7083333333317</v>
      </c>
      <c r="I802">
        <f t="shared" si="146"/>
        <v>118.82362500000001</v>
      </c>
      <c r="J802" s="18">
        <f t="shared" si="147"/>
        <v>6.8116639499999998</v>
      </c>
      <c r="K802" s="16">
        <f t="shared" si="148"/>
        <v>-1042.0730443833318</v>
      </c>
      <c r="L802">
        <f t="shared" si="149"/>
        <v>4637.2250475058254</v>
      </c>
      <c r="M802">
        <f t="shared" si="150"/>
        <v>0</v>
      </c>
      <c r="N802">
        <f t="shared" si="153"/>
        <v>1090582.4282980494</v>
      </c>
      <c r="O802">
        <f t="shared" si="154"/>
        <v>4708.188787946664</v>
      </c>
      <c r="P802">
        <f t="shared" si="151"/>
        <v>0</v>
      </c>
      <c r="Q802" s="19">
        <f t="shared" si="155"/>
        <v>2824.9132727679971</v>
      </c>
    </row>
    <row r="803" spans="2:17" x14ac:dyDescent="0.25">
      <c r="B803" s="4" t="s">
        <v>37</v>
      </c>
      <c r="C803" s="4">
        <v>795</v>
      </c>
      <c r="D803" s="4">
        <v>206</v>
      </c>
      <c r="E803" s="11">
        <v>59.7</v>
      </c>
      <c r="F803" s="16">
        <f t="shared" si="152"/>
        <v>-1.2361111111111109</v>
      </c>
      <c r="G803" s="16">
        <f t="shared" si="144"/>
        <v>-5.2000000000000028</v>
      </c>
      <c r="H803" s="16">
        <f t="shared" si="145"/>
        <v>-1761.458333333333</v>
      </c>
      <c r="I803">
        <f t="shared" si="146"/>
        <v>118.82362500000001</v>
      </c>
      <c r="J803" s="18">
        <f t="shared" si="147"/>
        <v>9.3012192000000127</v>
      </c>
      <c r="K803" s="16">
        <f t="shared" si="148"/>
        <v>-1633.3334891333329</v>
      </c>
      <c r="L803">
        <f t="shared" si="149"/>
        <v>8493.3341434933354</v>
      </c>
      <c r="M803">
        <f t="shared" si="150"/>
        <v>0</v>
      </c>
      <c r="N803">
        <f t="shared" si="153"/>
        <v>1095219.6533455553</v>
      </c>
      <c r="O803">
        <f t="shared" si="154"/>
        <v>4708.188787946664</v>
      </c>
      <c r="P803">
        <f t="shared" si="151"/>
        <v>0</v>
      </c>
      <c r="Q803" s="19">
        <f t="shared" si="155"/>
        <v>2824.9132727679971</v>
      </c>
    </row>
    <row r="804" spans="2:17" x14ac:dyDescent="0.25">
      <c r="B804" s="4" t="s">
        <v>37</v>
      </c>
      <c r="C804" s="4">
        <v>796</v>
      </c>
      <c r="D804" s="4">
        <v>207</v>
      </c>
      <c r="E804" s="11">
        <v>54.6</v>
      </c>
      <c r="F804" s="16">
        <f t="shared" si="152"/>
        <v>-1.4444444444444453</v>
      </c>
      <c r="G804" s="16">
        <f t="shared" si="144"/>
        <v>-4.8500000000000014</v>
      </c>
      <c r="H804" s="16">
        <f t="shared" si="145"/>
        <v>-2058.3333333333344</v>
      </c>
      <c r="I804">
        <f t="shared" si="146"/>
        <v>118.82362500000001</v>
      </c>
      <c r="J804" s="18">
        <f t="shared" si="147"/>
        <v>8.0912695500000069</v>
      </c>
      <c r="K804" s="16">
        <f t="shared" si="148"/>
        <v>-1931.4184387833343</v>
      </c>
      <c r="L804">
        <f t="shared" si="149"/>
        <v>9367.3794280991733</v>
      </c>
      <c r="M804">
        <f t="shared" si="150"/>
        <v>0</v>
      </c>
      <c r="N804">
        <f t="shared" si="153"/>
        <v>1103712.9874890486</v>
      </c>
      <c r="O804">
        <f t="shared" si="154"/>
        <v>4708.188787946664</v>
      </c>
      <c r="P804">
        <f t="shared" si="151"/>
        <v>0</v>
      </c>
      <c r="Q804" s="19">
        <f t="shared" si="155"/>
        <v>2824.9132727679971</v>
      </c>
    </row>
    <row r="805" spans="2:17" x14ac:dyDescent="0.25">
      <c r="B805" s="4" t="s">
        <v>37</v>
      </c>
      <c r="C805" s="4">
        <v>797</v>
      </c>
      <c r="D805" s="4">
        <v>208</v>
      </c>
      <c r="E805" s="11">
        <v>49.3</v>
      </c>
      <c r="F805" s="16">
        <f t="shared" si="152"/>
        <v>-1.3472222222222225</v>
      </c>
      <c r="G805" s="16">
        <f t="shared" si="144"/>
        <v>-3.5</v>
      </c>
      <c r="H805" s="16">
        <f t="shared" si="145"/>
        <v>-1919.7916666666672</v>
      </c>
      <c r="I805">
        <f t="shared" si="146"/>
        <v>118.82362500000001</v>
      </c>
      <c r="J805" s="18">
        <f t="shared" si="147"/>
        <v>4.2137550000000008</v>
      </c>
      <c r="K805" s="16">
        <f t="shared" si="148"/>
        <v>-1796.7542866666672</v>
      </c>
      <c r="L805">
        <f t="shared" si="149"/>
        <v>6288.6400033333357</v>
      </c>
      <c r="M805">
        <f t="shared" si="150"/>
        <v>0</v>
      </c>
      <c r="N805">
        <f t="shared" si="153"/>
        <v>1113080.3669171478</v>
      </c>
      <c r="O805">
        <f t="shared" si="154"/>
        <v>4708.188787946664</v>
      </c>
      <c r="P805">
        <f t="shared" si="151"/>
        <v>0</v>
      </c>
      <c r="Q805" s="19">
        <f t="shared" si="155"/>
        <v>2824.9132727679971</v>
      </c>
    </row>
    <row r="806" spans="2:17" x14ac:dyDescent="0.25">
      <c r="B806" s="4" t="s">
        <v>37</v>
      </c>
      <c r="C806" s="4">
        <v>798</v>
      </c>
      <c r="D806" s="4">
        <v>209</v>
      </c>
      <c r="E806" s="11">
        <v>44.9</v>
      </c>
      <c r="F806" s="16">
        <f t="shared" si="152"/>
        <v>-0.97222222222222221</v>
      </c>
      <c r="G806" s="16">
        <f t="shared" si="144"/>
        <v>-1.75</v>
      </c>
      <c r="H806" s="16">
        <f t="shared" si="145"/>
        <v>-1385.4166666666667</v>
      </c>
      <c r="I806">
        <f t="shared" si="146"/>
        <v>118.82362500000001</v>
      </c>
      <c r="J806" s="18">
        <f t="shared" si="147"/>
        <v>1.0534387500000002</v>
      </c>
      <c r="K806" s="16">
        <f t="shared" si="148"/>
        <v>-1265.5396029166668</v>
      </c>
      <c r="L806">
        <f t="shared" si="149"/>
        <v>2214.6943051041671</v>
      </c>
      <c r="M806">
        <f t="shared" si="150"/>
        <v>0</v>
      </c>
      <c r="N806">
        <f t="shared" si="153"/>
        <v>1119369.0069204811</v>
      </c>
      <c r="O806">
        <f t="shared" si="154"/>
        <v>4708.188787946664</v>
      </c>
      <c r="P806">
        <f t="shared" si="151"/>
        <v>0</v>
      </c>
      <c r="Q806" s="19">
        <f t="shared" si="155"/>
        <v>2824.9132727679971</v>
      </c>
    </row>
    <row r="807" spans="2:17" x14ac:dyDescent="0.25">
      <c r="B807" s="4" t="s">
        <v>37</v>
      </c>
      <c r="C807" s="4">
        <v>799</v>
      </c>
      <c r="D807" s="4">
        <v>210</v>
      </c>
      <c r="E807" s="11">
        <v>42.3</v>
      </c>
      <c r="F807" s="16">
        <f t="shared" si="152"/>
        <v>-0.4861111111111111</v>
      </c>
      <c r="G807" s="16">
        <f t="shared" si="144"/>
        <v>-0.5</v>
      </c>
      <c r="H807" s="16">
        <f t="shared" si="145"/>
        <v>-692.70833333333337</v>
      </c>
      <c r="I807">
        <f t="shared" si="146"/>
        <v>118.82362500000001</v>
      </c>
      <c r="J807" s="18">
        <f t="shared" si="147"/>
        <v>8.5995000000000016E-2</v>
      </c>
      <c r="K807" s="16">
        <f t="shared" si="148"/>
        <v>-573.79871333333335</v>
      </c>
      <c r="L807">
        <f t="shared" si="149"/>
        <v>286.89935666666668</v>
      </c>
      <c r="M807">
        <f t="shared" si="150"/>
        <v>0</v>
      </c>
      <c r="N807">
        <f t="shared" si="153"/>
        <v>1121583.7012255853</v>
      </c>
      <c r="O807">
        <f t="shared" si="154"/>
        <v>4708.188787946664</v>
      </c>
      <c r="P807">
        <f t="shared" si="151"/>
        <v>0</v>
      </c>
      <c r="Q807" s="19">
        <f t="shared" si="155"/>
        <v>2824.9132727679971</v>
      </c>
    </row>
    <row r="808" spans="2:17" x14ac:dyDescent="0.25">
      <c r="B808" s="4" t="s">
        <v>37</v>
      </c>
      <c r="C808" s="4">
        <v>800</v>
      </c>
      <c r="D808" s="4">
        <v>211</v>
      </c>
      <c r="E808" s="11">
        <v>41.4</v>
      </c>
      <c r="F808" s="16">
        <f t="shared" si="152"/>
        <v>-0.1388888888888889</v>
      </c>
      <c r="G808" s="16">
        <f t="shared" si="144"/>
        <v>0.35000000000000142</v>
      </c>
      <c r="H808" s="16">
        <f t="shared" si="145"/>
        <v>-197.91666666666669</v>
      </c>
      <c r="I808">
        <f t="shared" si="146"/>
        <v>118.82362500000001</v>
      </c>
      <c r="J808" s="18">
        <f t="shared" si="147"/>
        <v>4.213755000000035E-2</v>
      </c>
      <c r="K808" s="16">
        <f t="shared" si="148"/>
        <v>-79.050904116666672</v>
      </c>
      <c r="L808">
        <f t="shared" si="149"/>
        <v>-27.667816440833448</v>
      </c>
      <c r="M808">
        <f t="shared" si="150"/>
        <v>-27.667816440833448</v>
      </c>
      <c r="N808">
        <f t="shared" si="153"/>
        <v>1121870.600582252</v>
      </c>
      <c r="O808">
        <f t="shared" si="154"/>
        <v>4735.8566043874971</v>
      </c>
      <c r="P808">
        <f t="shared" si="151"/>
        <v>16.600689864500069</v>
      </c>
      <c r="Q808" s="19">
        <f t="shared" si="155"/>
        <v>2841.5139626324972</v>
      </c>
    </row>
    <row r="809" spans="2:17" x14ac:dyDescent="0.25">
      <c r="B809" s="4" t="s">
        <v>37</v>
      </c>
      <c r="C809" s="4">
        <v>801</v>
      </c>
      <c r="D809" s="4">
        <v>212</v>
      </c>
      <c r="E809" s="11">
        <v>41.3</v>
      </c>
      <c r="F809" s="16">
        <f t="shared" si="152"/>
        <v>9.7222222222222612E-2</v>
      </c>
      <c r="G809" s="16">
        <f t="shared" si="144"/>
        <v>1.7000000000000028</v>
      </c>
      <c r="H809" s="16">
        <f t="shared" si="145"/>
        <v>138.54166666666723</v>
      </c>
      <c r="I809">
        <f t="shared" si="146"/>
        <v>118.82362500000001</v>
      </c>
      <c r="J809" s="18">
        <f t="shared" si="147"/>
        <v>0.99410220000000349</v>
      </c>
      <c r="K809" s="16">
        <f t="shared" si="148"/>
        <v>258.35939386666723</v>
      </c>
      <c r="L809">
        <f t="shared" si="149"/>
        <v>439.21096957333503</v>
      </c>
      <c r="M809">
        <f t="shared" si="150"/>
        <v>0</v>
      </c>
      <c r="N809">
        <f t="shared" si="153"/>
        <v>1121870.600582252</v>
      </c>
      <c r="O809">
        <f t="shared" si="154"/>
        <v>4735.8566043874971</v>
      </c>
      <c r="P809">
        <f t="shared" si="151"/>
        <v>0</v>
      </c>
      <c r="Q809" s="19">
        <f t="shared" si="155"/>
        <v>2841.5139626324972</v>
      </c>
    </row>
    <row r="810" spans="2:17" x14ac:dyDescent="0.25">
      <c r="B810" s="4" t="s">
        <v>37</v>
      </c>
      <c r="C810" s="4">
        <v>802</v>
      </c>
      <c r="D810" s="4">
        <v>213</v>
      </c>
      <c r="E810" s="11">
        <v>42.1</v>
      </c>
      <c r="F810" s="16">
        <f t="shared" si="152"/>
        <v>0.47222222222222299</v>
      </c>
      <c r="G810" s="16">
        <f t="shared" si="144"/>
        <v>3.1499999999999986</v>
      </c>
      <c r="H810" s="16">
        <f t="shared" si="145"/>
        <v>672.91666666666777</v>
      </c>
      <c r="I810">
        <f t="shared" si="146"/>
        <v>118.82362500000001</v>
      </c>
      <c r="J810" s="18">
        <f t="shared" si="147"/>
        <v>3.4131415499999975</v>
      </c>
      <c r="K810" s="16">
        <f t="shared" si="148"/>
        <v>795.15343321666774</v>
      </c>
      <c r="L810">
        <f t="shared" si="149"/>
        <v>2504.7333146325022</v>
      </c>
      <c r="M810">
        <f t="shared" si="150"/>
        <v>0</v>
      </c>
      <c r="N810">
        <f t="shared" si="153"/>
        <v>1122309.8115518254</v>
      </c>
      <c r="O810">
        <f t="shared" si="154"/>
        <v>4735.8566043874971</v>
      </c>
      <c r="P810">
        <f t="shared" si="151"/>
        <v>0</v>
      </c>
      <c r="Q810" s="19">
        <f t="shared" si="155"/>
        <v>2841.5139626324972</v>
      </c>
    </row>
    <row r="811" spans="2:17" x14ac:dyDescent="0.25">
      <c r="B811" s="4" t="s">
        <v>37</v>
      </c>
      <c r="C811" s="4">
        <v>803</v>
      </c>
      <c r="D811" s="4">
        <v>214</v>
      </c>
      <c r="E811" s="11">
        <v>44.7</v>
      </c>
      <c r="F811" s="16">
        <f t="shared" si="152"/>
        <v>0.87499999999999956</v>
      </c>
      <c r="G811" s="16">
        <f t="shared" si="144"/>
        <v>3.3499999999999979</v>
      </c>
      <c r="H811" s="16">
        <f t="shared" si="145"/>
        <v>1246.8749999999993</v>
      </c>
      <c r="I811">
        <f t="shared" si="146"/>
        <v>118.82362500000001</v>
      </c>
      <c r="J811" s="18">
        <f t="shared" si="147"/>
        <v>3.8603155499999957</v>
      </c>
      <c r="K811" s="16">
        <f t="shared" si="148"/>
        <v>1369.5589405499993</v>
      </c>
      <c r="L811">
        <f t="shared" si="149"/>
        <v>4588.0224508424944</v>
      </c>
      <c r="M811">
        <f t="shared" si="150"/>
        <v>0</v>
      </c>
      <c r="N811">
        <f t="shared" si="153"/>
        <v>1124814.5448664578</v>
      </c>
      <c r="O811">
        <f t="shared" si="154"/>
        <v>4735.8566043874971</v>
      </c>
      <c r="P811">
        <f t="shared" si="151"/>
        <v>0</v>
      </c>
      <c r="Q811" s="19">
        <f t="shared" si="155"/>
        <v>2841.5139626324972</v>
      </c>
    </row>
    <row r="812" spans="2:17" x14ac:dyDescent="0.25">
      <c r="B812" s="4" t="s">
        <v>37</v>
      </c>
      <c r="C812" s="4">
        <v>804</v>
      </c>
      <c r="D812" s="4">
        <v>215</v>
      </c>
      <c r="E812" s="11">
        <v>48.4</v>
      </c>
      <c r="F812" s="16">
        <f t="shared" si="152"/>
        <v>0.93055555555555491</v>
      </c>
      <c r="G812" s="16">
        <f t="shared" si="144"/>
        <v>2.1500000000000021</v>
      </c>
      <c r="H812" s="16">
        <f t="shared" si="145"/>
        <v>1326.0416666666658</v>
      </c>
      <c r="I812">
        <f t="shared" si="146"/>
        <v>118.82362500000001</v>
      </c>
      <c r="J812" s="18">
        <f t="shared" si="147"/>
        <v>1.5900475500000035</v>
      </c>
      <c r="K812" s="16">
        <f t="shared" si="148"/>
        <v>1446.4553392166658</v>
      </c>
      <c r="L812">
        <f t="shared" si="149"/>
        <v>3109.8789793158348</v>
      </c>
      <c r="M812">
        <f t="shared" si="150"/>
        <v>0</v>
      </c>
      <c r="N812">
        <f t="shared" si="153"/>
        <v>1129402.5673173002</v>
      </c>
      <c r="O812">
        <f t="shared" si="154"/>
        <v>4735.8566043874971</v>
      </c>
      <c r="P812">
        <f t="shared" si="151"/>
        <v>0</v>
      </c>
      <c r="Q812" s="19">
        <f t="shared" si="155"/>
        <v>2841.5139626324972</v>
      </c>
    </row>
    <row r="813" spans="2:17" x14ac:dyDescent="0.25">
      <c r="B813" s="4" t="s">
        <v>37</v>
      </c>
      <c r="C813" s="4">
        <v>805</v>
      </c>
      <c r="D813" s="4">
        <v>216</v>
      </c>
      <c r="E813" s="11">
        <v>51.4</v>
      </c>
      <c r="F813" s="16">
        <f t="shared" si="152"/>
        <v>0.59722222222222276</v>
      </c>
      <c r="G813" s="16">
        <f t="shared" si="144"/>
        <v>0.80000000000000071</v>
      </c>
      <c r="H813" s="16">
        <f t="shared" si="145"/>
        <v>851.04166666666742</v>
      </c>
      <c r="I813">
        <f t="shared" si="146"/>
        <v>118.82362500000001</v>
      </c>
      <c r="J813" s="18">
        <f t="shared" si="147"/>
        <v>0.22014720000000043</v>
      </c>
      <c r="K813" s="16">
        <f t="shared" si="148"/>
        <v>970.08543886666746</v>
      </c>
      <c r="L813">
        <f t="shared" si="149"/>
        <v>776.06835109333463</v>
      </c>
      <c r="M813">
        <f t="shared" si="150"/>
        <v>0</v>
      </c>
      <c r="N813">
        <f t="shared" si="153"/>
        <v>1132512.446296616</v>
      </c>
      <c r="O813">
        <f t="shared" si="154"/>
        <v>4735.8566043874971</v>
      </c>
      <c r="P813">
        <f t="shared" si="151"/>
        <v>0</v>
      </c>
      <c r="Q813" s="19">
        <f t="shared" si="155"/>
        <v>2841.5139626324972</v>
      </c>
    </row>
    <row r="814" spans="2:17" x14ac:dyDescent="0.25">
      <c r="B814" s="4" t="s">
        <v>37</v>
      </c>
      <c r="C814" s="4">
        <v>806</v>
      </c>
      <c r="D814" s="4">
        <v>217</v>
      </c>
      <c r="E814" s="11">
        <v>52.7</v>
      </c>
      <c r="F814" s="16">
        <f t="shared" si="152"/>
        <v>0.2222222222222224</v>
      </c>
      <c r="G814" s="16">
        <f t="shared" si="144"/>
        <v>-0.10000000000000142</v>
      </c>
      <c r="H814" s="16">
        <f t="shared" si="145"/>
        <v>316.66666666666691</v>
      </c>
      <c r="I814">
        <f t="shared" si="146"/>
        <v>118.82362500000001</v>
      </c>
      <c r="J814" s="18">
        <f t="shared" si="147"/>
        <v>3.4398000000000987E-3</v>
      </c>
      <c r="K814" s="16">
        <f t="shared" si="148"/>
        <v>435.49373146666693</v>
      </c>
      <c r="L814">
        <f t="shared" si="149"/>
        <v>-43.549373146667314</v>
      </c>
      <c r="M814">
        <f t="shared" si="150"/>
        <v>-43.549373146667314</v>
      </c>
      <c r="N814">
        <f t="shared" si="153"/>
        <v>1133288.5146477094</v>
      </c>
      <c r="O814">
        <f t="shared" si="154"/>
        <v>4779.4059775341648</v>
      </c>
      <c r="P814">
        <f t="shared" si="151"/>
        <v>26.129623888000388</v>
      </c>
      <c r="Q814" s="19">
        <f t="shared" si="155"/>
        <v>2867.6435865204976</v>
      </c>
    </row>
    <row r="815" spans="2:17" x14ac:dyDescent="0.25">
      <c r="B815" s="4" t="s">
        <v>37</v>
      </c>
      <c r="C815" s="4">
        <v>807</v>
      </c>
      <c r="D815" s="4">
        <v>218</v>
      </c>
      <c r="E815" s="11">
        <v>53</v>
      </c>
      <c r="F815" s="16">
        <f t="shared" si="152"/>
        <v>-2.7777777777778172E-2</v>
      </c>
      <c r="G815" s="16">
        <f t="shared" si="144"/>
        <v>-0.85000000000000142</v>
      </c>
      <c r="H815" s="16">
        <f t="shared" si="145"/>
        <v>-39.583333333333897</v>
      </c>
      <c r="I815">
        <f t="shared" si="146"/>
        <v>118.82362500000001</v>
      </c>
      <c r="J815" s="18">
        <f t="shared" si="147"/>
        <v>0.24852555000000087</v>
      </c>
      <c r="K815" s="16">
        <f t="shared" si="148"/>
        <v>79.488817216666106</v>
      </c>
      <c r="L815">
        <f t="shared" si="149"/>
        <v>-67.565494634166299</v>
      </c>
      <c r="M815">
        <f t="shared" si="150"/>
        <v>-67.565494634166299</v>
      </c>
      <c r="N815">
        <f t="shared" si="153"/>
        <v>1133288.5146477094</v>
      </c>
      <c r="O815">
        <f t="shared" si="154"/>
        <v>4846.9714721683313</v>
      </c>
      <c r="P815">
        <f t="shared" si="151"/>
        <v>40.539296780499775</v>
      </c>
      <c r="Q815" s="19">
        <f t="shared" si="155"/>
        <v>2908.1828833009972</v>
      </c>
    </row>
    <row r="816" spans="2:17" x14ac:dyDescent="0.25">
      <c r="B816" s="4" t="s">
        <v>37</v>
      </c>
      <c r="C816" s="4">
        <v>808</v>
      </c>
      <c r="D816" s="4">
        <v>219</v>
      </c>
      <c r="E816" s="11">
        <v>52.5</v>
      </c>
      <c r="F816" s="16">
        <f t="shared" si="152"/>
        <v>-0.23611111111111149</v>
      </c>
      <c r="G816" s="16">
        <f t="shared" si="144"/>
        <v>-1.3999999999999986</v>
      </c>
      <c r="H816" s="16">
        <f t="shared" si="145"/>
        <v>-336.45833333333388</v>
      </c>
      <c r="I816">
        <f t="shared" si="146"/>
        <v>118.82362500000001</v>
      </c>
      <c r="J816" s="18">
        <f t="shared" si="147"/>
        <v>0.67420079999999871</v>
      </c>
      <c r="K816" s="16">
        <f t="shared" si="148"/>
        <v>-216.9605075333339</v>
      </c>
      <c r="L816">
        <f t="shared" si="149"/>
        <v>303.74471054666714</v>
      </c>
      <c r="M816">
        <f t="shared" si="150"/>
        <v>0</v>
      </c>
      <c r="N816">
        <f t="shared" si="153"/>
        <v>1133288.5146477094</v>
      </c>
      <c r="O816">
        <f t="shared" si="154"/>
        <v>4846.9714721683313</v>
      </c>
      <c r="P816">
        <f t="shared" si="151"/>
        <v>0</v>
      </c>
      <c r="Q816" s="19">
        <f t="shared" si="155"/>
        <v>2908.1828833009972</v>
      </c>
    </row>
    <row r="817" spans="2:17" x14ac:dyDescent="0.25">
      <c r="B817" s="4" t="s">
        <v>37</v>
      </c>
      <c r="C817" s="4">
        <v>809</v>
      </c>
      <c r="D817" s="4">
        <v>220</v>
      </c>
      <c r="E817" s="11">
        <v>51.3</v>
      </c>
      <c r="F817" s="16">
        <f t="shared" si="152"/>
        <v>-0.38888888888888851</v>
      </c>
      <c r="G817" s="16">
        <f t="shared" si="144"/>
        <v>-1.9499999999999993</v>
      </c>
      <c r="H817" s="16">
        <f t="shared" si="145"/>
        <v>-554.16666666666617</v>
      </c>
      <c r="I817">
        <f t="shared" si="146"/>
        <v>118.82362500000001</v>
      </c>
      <c r="J817" s="18">
        <f t="shared" si="147"/>
        <v>1.3079839499999992</v>
      </c>
      <c r="K817" s="16">
        <f t="shared" si="148"/>
        <v>-434.03505771666619</v>
      </c>
      <c r="L817">
        <f t="shared" si="149"/>
        <v>846.3683625474988</v>
      </c>
      <c r="M817">
        <f t="shared" si="150"/>
        <v>0</v>
      </c>
      <c r="N817">
        <f t="shared" si="153"/>
        <v>1133592.2593582561</v>
      </c>
      <c r="O817">
        <f t="shared" si="154"/>
        <v>4846.9714721683313</v>
      </c>
      <c r="P817">
        <f t="shared" si="151"/>
        <v>0</v>
      </c>
      <c r="Q817" s="19">
        <f t="shared" si="155"/>
        <v>2908.1828833009972</v>
      </c>
    </row>
    <row r="818" spans="2:17" x14ac:dyDescent="0.25">
      <c r="B818" s="4" t="s">
        <v>37</v>
      </c>
      <c r="C818" s="4">
        <v>810</v>
      </c>
      <c r="D818" s="4">
        <v>221</v>
      </c>
      <c r="E818" s="11">
        <v>49.7</v>
      </c>
      <c r="F818" s="16">
        <f t="shared" si="152"/>
        <v>-0.54166666666666641</v>
      </c>
      <c r="G818" s="16">
        <f t="shared" si="144"/>
        <v>-3</v>
      </c>
      <c r="H818" s="16">
        <f t="shared" si="145"/>
        <v>-771.87499999999966</v>
      </c>
      <c r="I818">
        <f t="shared" si="146"/>
        <v>118.82362500000001</v>
      </c>
      <c r="J818" s="18">
        <f t="shared" si="147"/>
        <v>3.0958200000000007</v>
      </c>
      <c r="K818" s="16">
        <f t="shared" si="148"/>
        <v>-649.95555499999966</v>
      </c>
      <c r="L818">
        <f t="shared" si="149"/>
        <v>1949.8666649999991</v>
      </c>
      <c r="M818">
        <f t="shared" si="150"/>
        <v>0</v>
      </c>
      <c r="N818">
        <f t="shared" si="153"/>
        <v>1134438.6277208037</v>
      </c>
      <c r="O818">
        <f t="shared" si="154"/>
        <v>4846.9714721683313</v>
      </c>
      <c r="P818">
        <f t="shared" si="151"/>
        <v>0</v>
      </c>
      <c r="Q818" s="19">
        <f t="shared" si="155"/>
        <v>2908.1828833009972</v>
      </c>
    </row>
    <row r="819" spans="2:17" x14ac:dyDescent="0.25">
      <c r="B819" s="4" t="s">
        <v>37</v>
      </c>
      <c r="C819" s="4">
        <v>811</v>
      </c>
      <c r="D819" s="4">
        <v>222</v>
      </c>
      <c r="E819" s="11">
        <v>47.4</v>
      </c>
      <c r="F819" s="16">
        <f t="shared" si="152"/>
        <v>-0.83333333333333326</v>
      </c>
      <c r="G819" s="16">
        <f t="shared" si="144"/>
        <v>-3.8499999999999979</v>
      </c>
      <c r="H819" s="16">
        <f t="shared" si="145"/>
        <v>-1187.5</v>
      </c>
      <c r="I819">
        <f t="shared" si="146"/>
        <v>118.82362500000001</v>
      </c>
      <c r="J819" s="18">
        <f t="shared" si="147"/>
        <v>5.0986435499999958</v>
      </c>
      <c r="K819" s="16">
        <f t="shared" si="148"/>
        <v>-1063.5777314500001</v>
      </c>
      <c r="L819">
        <f t="shared" si="149"/>
        <v>4094.7742660824983</v>
      </c>
      <c r="M819">
        <f t="shared" si="150"/>
        <v>0</v>
      </c>
      <c r="N819">
        <f t="shared" si="153"/>
        <v>1136388.4943858038</v>
      </c>
      <c r="O819">
        <f t="shared" si="154"/>
        <v>4846.9714721683313</v>
      </c>
      <c r="P819">
        <f t="shared" si="151"/>
        <v>0</v>
      </c>
      <c r="Q819" s="19">
        <f t="shared" si="155"/>
        <v>2908.1828833009972</v>
      </c>
    </row>
    <row r="820" spans="2:17" x14ac:dyDescent="0.25">
      <c r="B820" s="4" t="s">
        <v>37</v>
      </c>
      <c r="C820" s="4">
        <v>812</v>
      </c>
      <c r="D820" s="4">
        <v>223</v>
      </c>
      <c r="E820" s="11">
        <v>43.7</v>
      </c>
      <c r="F820" s="16">
        <f t="shared" si="152"/>
        <v>-1.0694444444444438</v>
      </c>
      <c r="G820" s="16">
        <f t="shared" si="144"/>
        <v>-4.1000000000000014</v>
      </c>
      <c r="H820" s="16">
        <f t="shared" si="145"/>
        <v>-1523.9583333333323</v>
      </c>
      <c r="I820">
        <f t="shared" si="146"/>
        <v>118.82362500000001</v>
      </c>
      <c r="J820" s="18">
        <f t="shared" si="147"/>
        <v>5.7823038000000055</v>
      </c>
      <c r="K820" s="16">
        <f t="shared" si="148"/>
        <v>-1399.3524045333324</v>
      </c>
      <c r="L820">
        <f t="shared" si="149"/>
        <v>5737.3448585866654</v>
      </c>
      <c r="M820">
        <f t="shared" si="150"/>
        <v>0</v>
      </c>
      <c r="N820">
        <f t="shared" si="153"/>
        <v>1140483.2686518864</v>
      </c>
      <c r="O820">
        <f t="shared" si="154"/>
        <v>4846.9714721683313</v>
      </c>
      <c r="P820">
        <f t="shared" si="151"/>
        <v>0</v>
      </c>
      <c r="Q820" s="19">
        <f t="shared" si="155"/>
        <v>2908.1828833009972</v>
      </c>
    </row>
    <row r="821" spans="2:17" x14ac:dyDescent="0.25">
      <c r="B821" s="4" t="s">
        <v>37</v>
      </c>
      <c r="C821" s="4">
        <v>813</v>
      </c>
      <c r="D821" s="4">
        <v>224</v>
      </c>
      <c r="E821" s="11">
        <v>39.700000000000003</v>
      </c>
      <c r="F821" s="16">
        <f t="shared" si="152"/>
        <v>-1.1388888888888893</v>
      </c>
      <c r="G821" s="16">
        <f t="shared" si="144"/>
        <v>-4.3000000000000007</v>
      </c>
      <c r="H821" s="16">
        <f t="shared" si="145"/>
        <v>-1622.9166666666672</v>
      </c>
      <c r="I821">
        <f t="shared" si="146"/>
        <v>118.82362500000001</v>
      </c>
      <c r="J821" s="18">
        <f t="shared" si="147"/>
        <v>6.3601902000000035</v>
      </c>
      <c r="K821" s="16">
        <f t="shared" si="148"/>
        <v>-1497.7328514666672</v>
      </c>
      <c r="L821">
        <f t="shared" si="149"/>
        <v>6440.2512613066701</v>
      </c>
      <c r="M821">
        <f t="shared" si="150"/>
        <v>0</v>
      </c>
      <c r="N821">
        <f t="shared" si="153"/>
        <v>1146220.6135104729</v>
      </c>
      <c r="O821">
        <f t="shared" si="154"/>
        <v>4846.9714721683313</v>
      </c>
      <c r="P821">
        <f t="shared" si="151"/>
        <v>0</v>
      </c>
      <c r="Q821" s="19">
        <f t="shared" si="155"/>
        <v>2908.1828833009972</v>
      </c>
    </row>
    <row r="822" spans="2:17" x14ac:dyDescent="0.25">
      <c r="B822" s="4" t="s">
        <v>37</v>
      </c>
      <c r="C822" s="4">
        <v>814</v>
      </c>
      <c r="D822" s="4">
        <v>225</v>
      </c>
      <c r="E822" s="11">
        <v>35.5</v>
      </c>
      <c r="F822" s="16">
        <f t="shared" si="152"/>
        <v>-1.1944444444444446</v>
      </c>
      <c r="G822" s="16">
        <f t="shared" si="144"/>
        <v>-4.5999999999999996</v>
      </c>
      <c r="H822" s="16">
        <f t="shared" si="145"/>
        <v>-1702.0833333333337</v>
      </c>
      <c r="I822">
        <f t="shared" si="146"/>
        <v>118.82362500000001</v>
      </c>
      <c r="J822" s="18">
        <f t="shared" si="147"/>
        <v>7.2786168</v>
      </c>
      <c r="K822" s="16">
        <f t="shared" si="148"/>
        <v>-1575.9810915333337</v>
      </c>
      <c r="L822">
        <f t="shared" si="149"/>
        <v>7249.5130210533343</v>
      </c>
      <c r="M822">
        <f t="shared" si="150"/>
        <v>0</v>
      </c>
      <c r="N822">
        <f t="shared" si="153"/>
        <v>1152660.8647717796</v>
      </c>
      <c r="O822">
        <f t="shared" si="154"/>
        <v>4846.9714721683313</v>
      </c>
      <c r="P822">
        <f t="shared" si="151"/>
        <v>0</v>
      </c>
      <c r="Q822" s="19">
        <f t="shared" si="155"/>
        <v>2908.1828833009972</v>
      </c>
    </row>
    <row r="823" spans="2:17" x14ac:dyDescent="0.25">
      <c r="B823" s="4" t="s">
        <v>37</v>
      </c>
      <c r="C823" s="4">
        <v>815</v>
      </c>
      <c r="D823" s="4">
        <v>226</v>
      </c>
      <c r="E823" s="11">
        <v>31.1</v>
      </c>
      <c r="F823" s="16">
        <f t="shared" si="152"/>
        <v>-1.2777777777777777</v>
      </c>
      <c r="G823" s="16">
        <f t="shared" si="144"/>
        <v>-4.6000000000000014</v>
      </c>
      <c r="H823" s="16">
        <f t="shared" si="145"/>
        <v>-1820.8333333333333</v>
      </c>
      <c r="I823">
        <f t="shared" si="146"/>
        <v>118.82362500000001</v>
      </c>
      <c r="J823" s="18">
        <f t="shared" si="147"/>
        <v>7.2786168000000062</v>
      </c>
      <c r="K823" s="16">
        <f t="shared" si="148"/>
        <v>-1694.7310915333333</v>
      </c>
      <c r="L823">
        <f t="shared" si="149"/>
        <v>7795.7630210533353</v>
      </c>
      <c r="M823">
        <f t="shared" si="150"/>
        <v>0</v>
      </c>
      <c r="N823">
        <f t="shared" si="153"/>
        <v>1159910.3777928329</v>
      </c>
      <c r="O823">
        <f t="shared" si="154"/>
        <v>4846.9714721683313</v>
      </c>
      <c r="P823">
        <f t="shared" si="151"/>
        <v>0</v>
      </c>
      <c r="Q823" s="19">
        <f t="shared" si="155"/>
        <v>2908.1828833009972</v>
      </c>
    </row>
    <row r="824" spans="2:17" x14ac:dyDescent="0.25">
      <c r="B824" s="4" t="s">
        <v>37</v>
      </c>
      <c r="C824" s="4">
        <v>816</v>
      </c>
      <c r="D824" s="4">
        <v>227</v>
      </c>
      <c r="E824" s="11">
        <v>26.3</v>
      </c>
      <c r="F824" s="16">
        <f t="shared" si="152"/>
        <v>-1.2777777777777781</v>
      </c>
      <c r="G824" s="16">
        <f t="shared" si="144"/>
        <v>-4.1500000000000004</v>
      </c>
      <c r="H824" s="16">
        <f t="shared" si="145"/>
        <v>-1820.8333333333337</v>
      </c>
      <c r="I824">
        <f t="shared" si="146"/>
        <v>118.82362500000001</v>
      </c>
      <c r="J824" s="18">
        <f t="shared" si="147"/>
        <v>5.9241955500000021</v>
      </c>
      <c r="K824" s="16">
        <f t="shared" si="148"/>
        <v>-1696.0855127833338</v>
      </c>
      <c r="L824">
        <f t="shared" si="149"/>
        <v>7038.7548780508359</v>
      </c>
      <c r="M824">
        <f t="shared" si="150"/>
        <v>0</v>
      </c>
      <c r="N824">
        <f t="shared" si="153"/>
        <v>1167706.1408138862</v>
      </c>
      <c r="O824">
        <f t="shared" si="154"/>
        <v>4846.9714721683313</v>
      </c>
      <c r="P824">
        <f t="shared" si="151"/>
        <v>0</v>
      </c>
      <c r="Q824" s="19">
        <f t="shared" si="155"/>
        <v>2908.1828833009972</v>
      </c>
    </row>
    <row r="825" spans="2:17" x14ac:dyDescent="0.25">
      <c r="B825" s="4" t="s">
        <v>37</v>
      </c>
      <c r="C825" s="4">
        <v>817</v>
      </c>
      <c r="D825" s="4">
        <v>228</v>
      </c>
      <c r="E825" s="11">
        <v>21.9</v>
      </c>
      <c r="F825" s="16">
        <f t="shared" si="152"/>
        <v>-1.1527777777777779</v>
      </c>
      <c r="G825" s="16">
        <f t="shared" si="144"/>
        <v>-2.4499999999999993</v>
      </c>
      <c r="H825" s="16">
        <f t="shared" si="145"/>
        <v>-1642.7083333333335</v>
      </c>
      <c r="I825">
        <f t="shared" si="146"/>
        <v>118.82362500000001</v>
      </c>
      <c r="J825" s="18">
        <f t="shared" si="147"/>
        <v>2.0647399499999994</v>
      </c>
      <c r="K825" s="16">
        <f t="shared" si="148"/>
        <v>-1521.8199683833334</v>
      </c>
      <c r="L825">
        <f t="shared" si="149"/>
        <v>3728.4589225391655</v>
      </c>
      <c r="M825">
        <f t="shared" si="150"/>
        <v>0</v>
      </c>
      <c r="N825">
        <f t="shared" si="153"/>
        <v>1174744.8956919371</v>
      </c>
      <c r="O825">
        <f t="shared" si="154"/>
        <v>4846.9714721683313</v>
      </c>
      <c r="P825">
        <f t="shared" si="151"/>
        <v>0</v>
      </c>
      <c r="Q825" s="19">
        <f t="shared" si="155"/>
        <v>2908.1828833009972</v>
      </c>
    </row>
    <row r="826" spans="2:17" x14ac:dyDescent="0.25">
      <c r="B826" s="5" t="s">
        <v>37</v>
      </c>
      <c r="C826" s="4">
        <v>818</v>
      </c>
      <c r="D826" s="4">
        <v>229</v>
      </c>
      <c r="E826" s="11">
        <v>18</v>
      </c>
      <c r="F826" s="16">
        <f t="shared" si="152"/>
        <v>-0.68055555555555536</v>
      </c>
      <c r="G826" s="16">
        <f t="shared" si="144"/>
        <v>0</v>
      </c>
      <c r="H826" s="16">
        <f t="shared" si="145"/>
        <v>-969.7916666666664</v>
      </c>
      <c r="I826">
        <f t="shared" si="146"/>
        <v>118.82362500000001</v>
      </c>
      <c r="J826" s="18">
        <f t="shared" si="147"/>
        <v>0</v>
      </c>
      <c r="K826" s="16">
        <f t="shared" si="148"/>
        <v>-850.96804166666641</v>
      </c>
      <c r="L826">
        <f t="shared" si="149"/>
        <v>0</v>
      </c>
      <c r="M826">
        <f t="shared" si="150"/>
        <v>0</v>
      </c>
      <c r="N826">
        <f t="shared" si="153"/>
        <v>1178473.3546144762</v>
      </c>
      <c r="O826">
        <f t="shared" si="154"/>
        <v>4846.9714721683313</v>
      </c>
      <c r="P826">
        <f t="shared" si="151"/>
        <v>0</v>
      </c>
      <c r="Q826" s="19">
        <f t="shared" si="155"/>
        <v>2908.1828833009972</v>
      </c>
    </row>
    <row r="827" spans="2:17" x14ac:dyDescent="0.25">
      <c r="B827" s="4" t="s">
        <v>37</v>
      </c>
      <c r="C827" s="4">
        <v>819</v>
      </c>
      <c r="D827" s="4">
        <v>230</v>
      </c>
      <c r="E827" s="11">
        <v>17</v>
      </c>
      <c r="F827" s="16">
        <f t="shared" si="152"/>
        <v>0</v>
      </c>
      <c r="G827" s="16">
        <f t="shared" si="144"/>
        <v>2.1999999999999993</v>
      </c>
      <c r="H827" s="16">
        <f t="shared" si="145"/>
        <v>0</v>
      </c>
      <c r="I827">
        <f t="shared" si="146"/>
        <v>118.82362500000001</v>
      </c>
      <c r="J827" s="18">
        <f t="shared" si="147"/>
        <v>1.6648631999999994</v>
      </c>
      <c r="K827" s="16">
        <f t="shared" si="148"/>
        <v>120.48848820000001</v>
      </c>
      <c r="L827">
        <f t="shared" si="149"/>
        <v>265.07467403999993</v>
      </c>
      <c r="M827">
        <f t="shared" si="150"/>
        <v>0</v>
      </c>
      <c r="N827">
        <f t="shared" si="153"/>
        <v>1178473.3546144762</v>
      </c>
      <c r="O827">
        <f t="shared" si="154"/>
        <v>4846.9714721683313</v>
      </c>
      <c r="P827">
        <f t="shared" si="151"/>
        <v>0</v>
      </c>
      <c r="Q827" s="19">
        <f t="shared" si="155"/>
        <v>2908.1828833009972</v>
      </c>
    </row>
    <row r="828" spans="2:17" x14ac:dyDescent="0.25">
      <c r="B828" s="4" t="s">
        <v>37</v>
      </c>
      <c r="C828" s="4">
        <v>820</v>
      </c>
      <c r="D828" s="4">
        <v>231</v>
      </c>
      <c r="E828" s="11">
        <v>18</v>
      </c>
      <c r="F828" s="16">
        <f t="shared" si="152"/>
        <v>0.61111111111111094</v>
      </c>
      <c r="G828" s="16">
        <f t="shared" si="144"/>
        <v>3.4000000000000004</v>
      </c>
      <c r="H828" s="16">
        <f t="shared" si="145"/>
        <v>870.83333333333314</v>
      </c>
      <c r="I828">
        <f t="shared" si="146"/>
        <v>118.82362500000001</v>
      </c>
      <c r="J828" s="18">
        <f t="shared" si="147"/>
        <v>3.9764088000000015</v>
      </c>
      <c r="K828" s="16">
        <f t="shared" si="148"/>
        <v>993.63336713333319</v>
      </c>
      <c r="L828">
        <f t="shared" si="149"/>
        <v>3378.3534482533332</v>
      </c>
      <c r="M828">
        <f t="shared" si="150"/>
        <v>0</v>
      </c>
      <c r="N828">
        <f t="shared" si="153"/>
        <v>1178738.4292885163</v>
      </c>
      <c r="O828">
        <f t="shared" si="154"/>
        <v>4846.9714721683313</v>
      </c>
      <c r="P828">
        <f t="shared" si="151"/>
        <v>0</v>
      </c>
      <c r="Q828" s="19">
        <f t="shared" si="155"/>
        <v>2908.1828833009972</v>
      </c>
    </row>
    <row r="829" spans="2:17" x14ac:dyDescent="0.25">
      <c r="B829" s="4" t="s">
        <v>37</v>
      </c>
      <c r="C829" s="4">
        <v>821</v>
      </c>
      <c r="D829" s="4">
        <v>232</v>
      </c>
      <c r="E829" s="11">
        <v>21.4</v>
      </c>
      <c r="F829" s="16">
        <f t="shared" si="152"/>
        <v>0.94444444444444453</v>
      </c>
      <c r="G829" s="16">
        <f t="shared" si="144"/>
        <v>3.25</v>
      </c>
      <c r="H829" s="16">
        <f t="shared" si="145"/>
        <v>1345.8333333333335</v>
      </c>
      <c r="I829">
        <f t="shared" si="146"/>
        <v>118.82362500000001</v>
      </c>
      <c r="J829" s="18">
        <f t="shared" si="147"/>
        <v>3.6332887500000006</v>
      </c>
      <c r="K829" s="16">
        <f t="shared" si="148"/>
        <v>1468.2902470833335</v>
      </c>
      <c r="L829">
        <f t="shared" si="149"/>
        <v>4771.9433030208338</v>
      </c>
      <c r="M829">
        <f t="shared" si="150"/>
        <v>0</v>
      </c>
      <c r="N829">
        <f t="shared" si="153"/>
        <v>1182116.7827367696</v>
      </c>
      <c r="O829">
        <f t="shared" si="154"/>
        <v>4846.9714721683313</v>
      </c>
      <c r="P829">
        <f t="shared" si="151"/>
        <v>0</v>
      </c>
      <c r="Q829" s="19">
        <f t="shared" si="155"/>
        <v>2908.1828833009972</v>
      </c>
    </row>
    <row r="830" spans="2:17" x14ac:dyDescent="0.25">
      <c r="B830" s="4" t="s">
        <v>37</v>
      </c>
      <c r="C830" s="4">
        <v>822</v>
      </c>
      <c r="D830" s="4">
        <v>233</v>
      </c>
      <c r="E830" s="11">
        <v>24.8</v>
      </c>
      <c r="F830" s="16">
        <f t="shared" si="152"/>
        <v>0.90277777777777779</v>
      </c>
      <c r="G830" s="16">
        <f t="shared" si="144"/>
        <v>3</v>
      </c>
      <c r="H830" s="16">
        <f t="shared" si="145"/>
        <v>1286.4583333333333</v>
      </c>
      <c r="I830">
        <f t="shared" si="146"/>
        <v>118.82362500000001</v>
      </c>
      <c r="J830" s="18">
        <f t="shared" si="147"/>
        <v>3.0958200000000007</v>
      </c>
      <c r="K830" s="16">
        <f t="shared" si="148"/>
        <v>1408.3777783333333</v>
      </c>
      <c r="L830">
        <f t="shared" si="149"/>
        <v>4225.1333349999995</v>
      </c>
      <c r="M830">
        <f t="shared" si="150"/>
        <v>0</v>
      </c>
      <c r="N830">
        <f t="shared" si="153"/>
        <v>1186888.7260397905</v>
      </c>
      <c r="O830">
        <f t="shared" si="154"/>
        <v>4846.9714721683313</v>
      </c>
      <c r="P830">
        <f t="shared" si="151"/>
        <v>0</v>
      </c>
      <c r="Q830" s="19">
        <f t="shared" si="155"/>
        <v>2908.1828833009972</v>
      </c>
    </row>
    <row r="831" spans="2:17" x14ac:dyDescent="0.25">
      <c r="B831" s="4" t="s">
        <v>37</v>
      </c>
      <c r="C831" s="4">
        <v>823</v>
      </c>
      <c r="D831" s="4">
        <v>234</v>
      </c>
      <c r="E831" s="11">
        <v>27.9</v>
      </c>
      <c r="F831" s="16">
        <f t="shared" si="152"/>
        <v>0.83333333333333326</v>
      </c>
      <c r="G831" s="16">
        <f t="shared" si="144"/>
        <v>2.5500000000000007</v>
      </c>
      <c r="H831" s="16">
        <f t="shared" si="145"/>
        <v>1187.5</v>
      </c>
      <c r="I831">
        <f t="shared" si="146"/>
        <v>118.82362500000001</v>
      </c>
      <c r="J831" s="18">
        <f t="shared" si="147"/>
        <v>2.2367299500000017</v>
      </c>
      <c r="K831" s="16">
        <f t="shared" si="148"/>
        <v>1308.5603549499999</v>
      </c>
      <c r="L831">
        <f t="shared" si="149"/>
        <v>3336.8289051225006</v>
      </c>
      <c r="M831">
        <f t="shared" si="150"/>
        <v>0</v>
      </c>
      <c r="N831">
        <f t="shared" si="153"/>
        <v>1191113.8593747905</v>
      </c>
      <c r="O831">
        <f t="shared" si="154"/>
        <v>4846.9714721683313</v>
      </c>
      <c r="P831">
        <f t="shared" si="151"/>
        <v>0</v>
      </c>
      <c r="Q831" s="19">
        <f t="shared" si="155"/>
        <v>2908.1828833009972</v>
      </c>
    </row>
    <row r="832" spans="2:17" x14ac:dyDescent="0.25">
      <c r="B832" s="4" t="s">
        <v>37</v>
      </c>
      <c r="C832" s="4">
        <v>824</v>
      </c>
      <c r="D832" s="4">
        <v>235</v>
      </c>
      <c r="E832" s="11">
        <v>30.8</v>
      </c>
      <c r="F832" s="16">
        <f t="shared" si="152"/>
        <v>0.70833333333333348</v>
      </c>
      <c r="G832" s="16">
        <f t="shared" si="144"/>
        <v>2.1500000000000004</v>
      </c>
      <c r="H832" s="16">
        <f t="shared" si="145"/>
        <v>1009.3750000000002</v>
      </c>
      <c r="I832">
        <f t="shared" si="146"/>
        <v>118.82362500000001</v>
      </c>
      <c r="J832" s="18">
        <f t="shared" si="147"/>
        <v>1.5900475500000009</v>
      </c>
      <c r="K832" s="16">
        <f t="shared" si="148"/>
        <v>1129.7886725500002</v>
      </c>
      <c r="L832">
        <f t="shared" si="149"/>
        <v>2429.0456459825009</v>
      </c>
      <c r="M832">
        <f t="shared" si="150"/>
        <v>0</v>
      </c>
      <c r="N832">
        <f t="shared" si="153"/>
        <v>1194450.688279913</v>
      </c>
      <c r="O832">
        <f t="shared" si="154"/>
        <v>4846.9714721683313</v>
      </c>
      <c r="P832">
        <f t="shared" si="151"/>
        <v>0</v>
      </c>
      <c r="Q832" s="19">
        <f t="shared" si="155"/>
        <v>2908.1828833009972</v>
      </c>
    </row>
    <row r="833" spans="2:17" x14ac:dyDescent="0.25">
      <c r="B833" s="4" t="s">
        <v>37</v>
      </c>
      <c r="C833" s="4">
        <v>825</v>
      </c>
      <c r="D833" s="4">
        <v>236</v>
      </c>
      <c r="E833" s="11">
        <v>33</v>
      </c>
      <c r="F833" s="16">
        <f t="shared" si="152"/>
        <v>0.59722222222222232</v>
      </c>
      <c r="G833" s="16">
        <f t="shared" si="144"/>
        <v>2.0500000000000007</v>
      </c>
      <c r="H833" s="16">
        <f t="shared" si="145"/>
        <v>851.04166666666686</v>
      </c>
      <c r="I833">
        <f t="shared" si="146"/>
        <v>118.82362500000001</v>
      </c>
      <c r="J833" s="18">
        <f t="shared" si="147"/>
        <v>1.4455759500000014</v>
      </c>
      <c r="K833" s="16">
        <f t="shared" si="148"/>
        <v>971.31086761666688</v>
      </c>
      <c r="L833">
        <f t="shared" si="149"/>
        <v>1991.1872786141678</v>
      </c>
      <c r="M833">
        <f t="shared" si="150"/>
        <v>0</v>
      </c>
      <c r="N833">
        <f t="shared" si="153"/>
        <v>1196879.7339258955</v>
      </c>
      <c r="O833">
        <f t="shared" si="154"/>
        <v>4846.9714721683313</v>
      </c>
      <c r="P833">
        <f t="shared" si="151"/>
        <v>0</v>
      </c>
      <c r="Q833" s="19">
        <f t="shared" si="155"/>
        <v>2908.1828833009972</v>
      </c>
    </row>
    <row r="834" spans="2:17" x14ac:dyDescent="0.25">
      <c r="B834" s="4" t="s">
        <v>37</v>
      </c>
      <c r="C834" s="4">
        <v>826</v>
      </c>
      <c r="D834" s="4">
        <v>237</v>
      </c>
      <c r="E834" s="11">
        <v>35.1</v>
      </c>
      <c r="F834" s="16">
        <f t="shared" si="152"/>
        <v>0.56944444444444464</v>
      </c>
      <c r="G834" s="16">
        <f t="shared" si="144"/>
        <v>1.8999999999999986</v>
      </c>
      <c r="H834" s="16">
        <f t="shared" si="145"/>
        <v>811.4583333333336</v>
      </c>
      <c r="I834">
        <f t="shared" si="146"/>
        <v>118.82362500000001</v>
      </c>
      <c r="J834" s="18">
        <f t="shared" si="147"/>
        <v>1.2417677999999983</v>
      </c>
      <c r="K834" s="16">
        <f t="shared" si="148"/>
        <v>931.52372613333364</v>
      </c>
      <c r="L834">
        <f t="shared" si="149"/>
        <v>1769.8950796533327</v>
      </c>
      <c r="M834">
        <f t="shared" si="150"/>
        <v>0</v>
      </c>
      <c r="N834">
        <f t="shared" si="153"/>
        <v>1198870.9212045097</v>
      </c>
      <c r="O834">
        <f t="shared" si="154"/>
        <v>4846.9714721683313</v>
      </c>
      <c r="P834">
        <f t="shared" si="151"/>
        <v>0</v>
      </c>
      <c r="Q834" s="19">
        <f t="shared" si="155"/>
        <v>2908.1828833009972</v>
      </c>
    </row>
    <row r="835" spans="2:17" x14ac:dyDescent="0.25">
      <c r="B835" s="4" t="s">
        <v>37</v>
      </c>
      <c r="C835" s="4">
        <v>827</v>
      </c>
      <c r="D835" s="4">
        <v>238</v>
      </c>
      <c r="E835" s="11">
        <v>37.1</v>
      </c>
      <c r="F835" s="16">
        <f t="shared" si="152"/>
        <v>0.52777777777777735</v>
      </c>
      <c r="G835" s="16">
        <f t="shared" si="144"/>
        <v>2.1499999999999986</v>
      </c>
      <c r="H835" s="16">
        <f t="shared" si="145"/>
        <v>752.08333333333269</v>
      </c>
      <c r="I835">
        <f t="shared" si="146"/>
        <v>118.82362500000001</v>
      </c>
      <c r="J835" s="18">
        <f t="shared" si="147"/>
        <v>1.5900475499999984</v>
      </c>
      <c r="K835" s="16">
        <f t="shared" si="148"/>
        <v>872.49700588333269</v>
      </c>
      <c r="L835">
        <f t="shared" si="149"/>
        <v>1875.868562649164</v>
      </c>
      <c r="M835">
        <f t="shared" si="150"/>
        <v>0</v>
      </c>
      <c r="N835">
        <f t="shared" si="153"/>
        <v>1200640.8162841629</v>
      </c>
      <c r="O835">
        <f t="shared" si="154"/>
        <v>4846.9714721683313</v>
      </c>
      <c r="P835">
        <f t="shared" si="151"/>
        <v>0</v>
      </c>
      <c r="Q835" s="19">
        <f t="shared" si="155"/>
        <v>2908.1828833009972</v>
      </c>
    </row>
    <row r="836" spans="2:17" x14ac:dyDescent="0.25">
      <c r="B836" s="4" t="s">
        <v>37</v>
      </c>
      <c r="C836" s="4">
        <v>828</v>
      </c>
      <c r="D836" s="4">
        <v>239</v>
      </c>
      <c r="E836" s="11">
        <v>38.9</v>
      </c>
      <c r="F836" s="16">
        <f t="shared" si="152"/>
        <v>0.59722222222222177</v>
      </c>
      <c r="G836" s="16">
        <f t="shared" si="144"/>
        <v>2.5500000000000007</v>
      </c>
      <c r="H836" s="16">
        <f t="shared" si="145"/>
        <v>851.04166666666606</v>
      </c>
      <c r="I836">
        <f t="shared" si="146"/>
        <v>118.82362500000001</v>
      </c>
      <c r="J836" s="18">
        <f t="shared" si="147"/>
        <v>2.2367299500000017</v>
      </c>
      <c r="K836" s="16">
        <f t="shared" si="148"/>
        <v>972.10202161666609</v>
      </c>
      <c r="L836">
        <f t="shared" si="149"/>
        <v>2478.8601551224992</v>
      </c>
      <c r="M836">
        <f t="shared" si="150"/>
        <v>0</v>
      </c>
      <c r="N836">
        <f t="shared" si="153"/>
        <v>1202516.6848468122</v>
      </c>
      <c r="O836">
        <f t="shared" si="154"/>
        <v>4846.9714721683313</v>
      </c>
      <c r="P836">
        <f t="shared" si="151"/>
        <v>0</v>
      </c>
      <c r="Q836" s="19">
        <f t="shared" si="155"/>
        <v>2908.1828833009972</v>
      </c>
    </row>
    <row r="837" spans="2:17" x14ac:dyDescent="0.25">
      <c r="B837" s="4" t="s">
        <v>37</v>
      </c>
      <c r="C837" s="4">
        <v>829</v>
      </c>
      <c r="D837" s="4">
        <v>240</v>
      </c>
      <c r="E837" s="11">
        <v>41.4</v>
      </c>
      <c r="F837" s="16">
        <f t="shared" si="152"/>
        <v>0.70833333333333348</v>
      </c>
      <c r="G837" s="16">
        <f t="shared" si="144"/>
        <v>2.4499999999999993</v>
      </c>
      <c r="H837" s="16">
        <f t="shared" si="145"/>
        <v>1009.3750000000002</v>
      </c>
      <c r="I837">
        <f t="shared" si="146"/>
        <v>118.82362500000001</v>
      </c>
      <c r="J837" s="18">
        <f t="shared" si="147"/>
        <v>2.0647399499999994</v>
      </c>
      <c r="K837" s="16">
        <f t="shared" si="148"/>
        <v>1130.2633649500003</v>
      </c>
      <c r="L837">
        <f t="shared" si="149"/>
        <v>2769.1452441275001</v>
      </c>
      <c r="M837">
        <f t="shared" si="150"/>
        <v>0</v>
      </c>
      <c r="N837">
        <f t="shared" si="153"/>
        <v>1204995.5450019347</v>
      </c>
      <c r="O837">
        <f t="shared" si="154"/>
        <v>4846.9714721683313</v>
      </c>
      <c r="P837">
        <f t="shared" si="151"/>
        <v>0</v>
      </c>
      <c r="Q837" s="19">
        <f t="shared" si="155"/>
        <v>2908.1828833009972</v>
      </c>
    </row>
    <row r="838" spans="2:17" x14ac:dyDescent="0.25">
      <c r="B838" s="4" t="s">
        <v>37</v>
      </c>
      <c r="C838" s="4">
        <v>830</v>
      </c>
      <c r="D838" s="4">
        <v>241</v>
      </c>
      <c r="E838" s="11">
        <v>44</v>
      </c>
      <c r="F838" s="16">
        <f t="shared" si="152"/>
        <v>0.68055555555555536</v>
      </c>
      <c r="G838" s="16">
        <f t="shared" si="144"/>
        <v>1.8500000000000014</v>
      </c>
      <c r="H838" s="16">
        <f t="shared" si="145"/>
        <v>969.7916666666664</v>
      </c>
      <c r="I838">
        <f t="shared" si="146"/>
        <v>118.82362500000001</v>
      </c>
      <c r="J838" s="18">
        <f t="shared" si="147"/>
        <v>1.1772715500000019</v>
      </c>
      <c r="K838" s="16">
        <f t="shared" si="148"/>
        <v>1089.7925632166666</v>
      </c>
      <c r="L838">
        <f t="shared" si="149"/>
        <v>2016.1162419508348</v>
      </c>
      <c r="M838">
        <f t="shared" si="150"/>
        <v>0</v>
      </c>
      <c r="N838">
        <f t="shared" si="153"/>
        <v>1207764.6902460624</v>
      </c>
      <c r="O838">
        <f t="shared" si="154"/>
        <v>4846.9714721683313</v>
      </c>
      <c r="P838">
        <f t="shared" si="151"/>
        <v>0</v>
      </c>
      <c r="Q838" s="19">
        <f t="shared" si="155"/>
        <v>2908.1828833009972</v>
      </c>
    </row>
    <row r="839" spans="2:17" x14ac:dyDescent="0.25">
      <c r="B839" s="4" t="s">
        <v>37</v>
      </c>
      <c r="C839" s="4">
        <v>831</v>
      </c>
      <c r="D839" s="4">
        <v>242</v>
      </c>
      <c r="E839" s="11">
        <v>46.3</v>
      </c>
      <c r="F839" s="16">
        <f t="shared" si="152"/>
        <v>0.51388888888888928</v>
      </c>
      <c r="G839" s="16">
        <f t="shared" si="144"/>
        <v>0.95000000000000284</v>
      </c>
      <c r="H839" s="16">
        <f t="shared" si="145"/>
        <v>732.2916666666672</v>
      </c>
      <c r="I839">
        <f t="shared" si="146"/>
        <v>118.82362500000001</v>
      </c>
      <c r="J839" s="18">
        <f t="shared" si="147"/>
        <v>0.31044195000000191</v>
      </c>
      <c r="K839" s="16">
        <f t="shared" si="148"/>
        <v>851.42573361666723</v>
      </c>
      <c r="L839">
        <f t="shared" si="149"/>
        <v>808.85444693583634</v>
      </c>
      <c r="M839">
        <f t="shared" si="150"/>
        <v>0</v>
      </c>
      <c r="N839">
        <f t="shared" si="153"/>
        <v>1209780.8064880131</v>
      </c>
      <c r="O839">
        <f t="shared" si="154"/>
        <v>4846.9714721683313</v>
      </c>
      <c r="P839">
        <f t="shared" si="151"/>
        <v>0</v>
      </c>
      <c r="Q839" s="19">
        <f t="shared" si="155"/>
        <v>2908.1828833009972</v>
      </c>
    </row>
    <row r="840" spans="2:17" x14ac:dyDescent="0.25">
      <c r="B840" s="4" t="s">
        <v>37</v>
      </c>
      <c r="C840" s="4">
        <v>832</v>
      </c>
      <c r="D840" s="4">
        <v>243</v>
      </c>
      <c r="E840" s="11">
        <v>47.7</v>
      </c>
      <c r="F840" s="16">
        <f t="shared" si="152"/>
        <v>0.26388888888888967</v>
      </c>
      <c r="G840" s="16">
        <f t="shared" si="144"/>
        <v>0.5</v>
      </c>
      <c r="H840" s="16">
        <f t="shared" si="145"/>
        <v>376.04166666666777</v>
      </c>
      <c r="I840">
        <f t="shared" si="146"/>
        <v>118.82362500000001</v>
      </c>
      <c r="J840" s="18">
        <f t="shared" si="147"/>
        <v>8.5995000000000016E-2</v>
      </c>
      <c r="K840" s="16">
        <f t="shared" si="148"/>
        <v>494.95128666666778</v>
      </c>
      <c r="L840">
        <f t="shared" si="149"/>
        <v>247.47564333333389</v>
      </c>
      <c r="M840">
        <f t="shared" si="150"/>
        <v>0</v>
      </c>
      <c r="N840">
        <f t="shared" si="153"/>
        <v>1210589.6609349491</v>
      </c>
      <c r="O840">
        <f t="shared" si="154"/>
        <v>4846.9714721683313</v>
      </c>
      <c r="P840">
        <f t="shared" si="151"/>
        <v>0</v>
      </c>
      <c r="Q840" s="19">
        <f t="shared" si="155"/>
        <v>2908.1828833009972</v>
      </c>
    </row>
    <row r="841" spans="2:17" x14ac:dyDescent="0.25">
      <c r="B841" s="4" t="s">
        <v>37</v>
      </c>
      <c r="C841" s="4">
        <v>833</v>
      </c>
      <c r="D841" s="4">
        <v>244</v>
      </c>
      <c r="E841" s="11">
        <v>48.2</v>
      </c>
      <c r="F841" s="16">
        <f t="shared" si="152"/>
        <v>0.1388888888888889</v>
      </c>
      <c r="G841" s="16">
        <f t="shared" ref="G841:G904" si="156">($E843-$E841)/2</f>
        <v>0.54999999999999716</v>
      </c>
      <c r="H841" s="16">
        <f t="shared" ref="H841:H904" si="157">$I$4*F841</f>
        <v>197.91666666666669</v>
      </c>
      <c r="I841">
        <f t="shared" ref="I841:I904" si="158">$K$4*$I$4*9.81</f>
        <v>118.82362500000001</v>
      </c>
      <c r="J841" s="18">
        <f t="shared" ref="J841:J904" si="159">0.5*$M$4*$L$4*$J$4*(G841^2)</f>
        <v>0.10405394999999895</v>
      </c>
      <c r="K841" s="16">
        <f t="shared" ref="K841:K904" si="160">H841+I841+J841</f>
        <v>316.84434561666666</v>
      </c>
      <c r="L841">
        <f t="shared" ref="L841:L904" si="161">K841*G841</f>
        <v>174.26439008916577</v>
      </c>
      <c r="M841">
        <f t="shared" ref="M841:M904" si="162">IF(L841&lt;0,L841,0)</f>
        <v>0</v>
      </c>
      <c r="N841">
        <f t="shared" si="153"/>
        <v>1210837.1365782823</v>
      </c>
      <c r="O841">
        <f t="shared" si="154"/>
        <v>4846.9714721683313</v>
      </c>
      <c r="P841">
        <f t="shared" ref="P841:P904" si="163">$O$4*ABS(M841)</f>
        <v>0</v>
      </c>
      <c r="Q841" s="19">
        <f t="shared" si="155"/>
        <v>2908.1828833009972</v>
      </c>
    </row>
    <row r="842" spans="2:17" x14ac:dyDescent="0.25">
      <c r="B842" s="4" t="s">
        <v>37</v>
      </c>
      <c r="C842" s="4">
        <v>834</v>
      </c>
      <c r="D842" s="4">
        <v>245</v>
      </c>
      <c r="E842" s="11">
        <v>48.7</v>
      </c>
      <c r="F842" s="16">
        <f t="shared" ref="F842:F905" si="164">($E843-$E841)/2/3.6</f>
        <v>0.15277777777777699</v>
      </c>
      <c r="G842" s="16">
        <f t="shared" si="156"/>
        <v>0.54999999999999716</v>
      </c>
      <c r="H842" s="16">
        <f t="shared" si="157"/>
        <v>217.70833333333221</v>
      </c>
      <c r="I842">
        <f t="shared" si="158"/>
        <v>118.82362500000001</v>
      </c>
      <c r="J842" s="18">
        <f t="shared" si="159"/>
        <v>0.10405394999999895</v>
      </c>
      <c r="K842" s="16">
        <f t="shared" si="160"/>
        <v>336.63601228333221</v>
      </c>
      <c r="L842">
        <f t="shared" si="161"/>
        <v>185.14980675583175</v>
      </c>
      <c r="M842">
        <f t="shared" si="162"/>
        <v>0</v>
      </c>
      <c r="N842">
        <f t="shared" ref="N842:N905" si="165">N841+(MAX(L841,0))</f>
        <v>1211011.4009683714</v>
      </c>
      <c r="O842">
        <f t="shared" ref="O842:O905" si="166">O841+ABS(M842)*1</f>
        <v>4846.9714721683313</v>
      </c>
      <c r="P842">
        <f t="shared" si="163"/>
        <v>0</v>
      </c>
      <c r="Q842" s="19">
        <f t="shared" ref="Q842:Q905" si="167">Q841+P842*1</f>
        <v>2908.1828833009972</v>
      </c>
    </row>
    <row r="843" spans="2:17" x14ac:dyDescent="0.25">
      <c r="B843" s="4" t="s">
        <v>37</v>
      </c>
      <c r="C843" s="4">
        <v>835</v>
      </c>
      <c r="D843" s="4">
        <v>246</v>
      </c>
      <c r="E843" s="11">
        <v>49.3</v>
      </c>
      <c r="F843" s="16">
        <f t="shared" si="164"/>
        <v>0.15277777777777699</v>
      </c>
      <c r="G843" s="16">
        <f t="shared" si="156"/>
        <v>0.45000000000000284</v>
      </c>
      <c r="H843" s="16">
        <f t="shared" si="157"/>
        <v>217.70833333333221</v>
      </c>
      <c r="I843">
        <f t="shared" si="158"/>
        <v>118.82362500000001</v>
      </c>
      <c r="J843" s="18">
        <f t="shared" si="159"/>
        <v>6.9655950000000896E-2</v>
      </c>
      <c r="K843" s="16">
        <f t="shared" si="160"/>
        <v>336.60161428333225</v>
      </c>
      <c r="L843">
        <f t="shared" si="161"/>
        <v>151.47072642750047</v>
      </c>
      <c r="M843">
        <f t="shared" si="162"/>
        <v>0</v>
      </c>
      <c r="N843">
        <f t="shared" si="165"/>
        <v>1211196.5507751273</v>
      </c>
      <c r="O843">
        <f t="shared" si="166"/>
        <v>4846.9714721683313</v>
      </c>
      <c r="P843">
        <f t="shared" si="163"/>
        <v>0</v>
      </c>
      <c r="Q843" s="19">
        <f t="shared" si="167"/>
        <v>2908.1828833009972</v>
      </c>
    </row>
    <row r="844" spans="2:17" x14ac:dyDescent="0.25">
      <c r="B844" s="4" t="s">
        <v>37</v>
      </c>
      <c r="C844" s="4">
        <v>836</v>
      </c>
      <c r="D844" s="4">
        <v>247</v>
      </c>
      <c r="E844" s="11">
        <v>49.8</v>
      </c>
      <c r="F844" s="16">
        <f t="shared" si="164"/>
        <v>0.12500000000000078</v>
      </c>
      <c r="G844" s="16">
        <f t="shared" si="156"/>
        <v>0.55000000000000071</v>
      </c>
      <c r="H844" s="16">
        <f t="shared" si="157"/>
        <v>178.12500000000111</v>
      </c>
      <c r="I844">
        <f t="shared" si="158"/>
        <v>118.82362500000001</v>
      </c>
      <c r="J844" s="18">
        <f t="shared" si="159"/>
        <v>0.10405395000000028</v>
      </c>
      <c r="K844" s="16">
        <f t="shared" si="160"/>
        <v>297.05267895000111</v>
      </c>
      <c r="L844">
        <f t="shared" si="161"/>
        <v>163.37897342250082</v>
      </c>
      <c r="M844">
        <f t="shared" si="162"/>
        <v>0</v>
      </c>
      <c r="N844">
        <f t="shared" si="165"/>
        <v>1211348.0215015546</v>
      </c>
      <c r="O844">
        <f t="shared" si="166"/>
        <v>4846.9714721683313</v>
      </c>
      <c r="P844">
        <f t="shared" si="163"/>
        <v>0</v>
      </c>
      <c r="Q844" s="19">
        <f t="shared" si="167"/>
        <v>2908.1828833009972</v>
      </c>
    </row>
    <row r="845" spans="2:17" x14ac:dyDescent="0.25">
      <c r="B845" s="4" t="s">
        <v>37</v>
      </c>
      <c r="C845" s="4">
        <v>837</v>
      </c>
      <c r="D845" s="4">
        <v>248</v>
      </c>
      <c r="E845" s="11">
        <v>50.2</v>
      </c>
      <c r="F845" s="16">
        <f t="shared" si="164"/>
        <v>0.15277777777777798</v>
      </c>
      <c r="G845" s="16">
        <f t="shared" si="156"/>
        <v>0.79999999999999716</v>
      </c>
      <c r="H845" s="16">
        <f t="shared" si="157"/>
        <v>217.70833333333363</v>
      </c>
      <c r="I845">
        <f t="shared" si="158"/>
        <v>118.82362500000001</v>
      </c>
      <c r="J845" s="18">
        <f t="shared" si="159"/>
        <v>0.22014719999999849</v>
      </c>
      <c r="K845" s="16">
        <f t="shared" si="160"/>
        <v>336.75210553333363</v>
      </c>
      <c r="L845">
        <f t="shared" si="161"/>
        <v>269.40168442666595</v>
      </c>
      <c r="M845">
        <f t="shared" si="162"/>
        <v>0</v>
      </c>
      <c r="N845">
        <f t="shared" si="165"/>
        <v>1211511.4004749772</v>
      </c>
      <c r="O845">
        <f t="shared" si="166"/>
        <v>4846.9714721683313</v>
      </c>
      <c r="P845">
        <f t="shared" si="163"/>
        <v>0</v>
      </c>
      <c r="Q845" s="19">
        <f t="shared" si="167"/>
        <v>2908.1828833009972</v>
      </c>
    </row>
    <row r="846" spans="2:17" x14ac:dyDescent="0.25">
      <c r="B846" s="4" t="s">
        <v>37</v>
      </c>
      <c r="C846" s="4">
        <v>838</v>
      </c>
      <c r="D846" s="4">
        <v>249</v>
      </c>
      <c r="E846" s="11">
        <v>50.9</v>
      </c>
      <c r="F846" s="16">
        <f t="shared" si="164"/>
        <v>0.22222222222222143</v>
      </c>
      <c r="G846" s="16">
        <f t="shared" si="156"/>
        <v>0.80000000000000071</v>
      </c>
      <c r="H846" s="16">
        <f t="shared" si="157"/>
        <v>316.66666666666555</v>
      </c>
      <c r="I846">
        <f t="shared" si="158"/>
        <v>118.82362500000001</v>
      </c>
      <c r="J846" s="18">
        <f t="shared" si="159"/>
        <v>0.22014720000000043</v>
      </c>
      <c r="K846" s="16">
        <f t="shared" si="160"/>
        <v>435.71043886666553</v>
      </c>
      <c r="L846">
        <f t="shared" si="161"/>
        <v>348.56835109333275</v>
      </c>
      <c r="M846">
        <f t="shared" si="162"/>
        <v>0</v>
      </c>
      <c r="N846">
        <f t="shared" si="165"/>
        <v>1211780.8021594039</v>
      </c>
      <c r="O846">
        <f t="shared" si="166"/>
        <v>4846.9714721683313</v>
      </c>
      <c r="P846">
        <f t="shared" si="163"/>
        <v>0</v>
      </c>
      <c r="Q846" s="19">
        <f t="shared" si="167"/>
        <v>2908.1828833009972</v>
      </c>
    </row>
    <row r="847" spans="2:17" x14ac:dyDescent="0.25">
      <c r="B847" s="4" t="s">
        <v>37</v>
      </c>
      <c r="C847" s="4">
        <v>839</v>
      </c>
      <c r="D847" s="4">
        <v>250</v>
      </c>
      <c r="E847" s="11">
        <v>51.8</v>
      </c>
      <c r="F847" s="16">
        <f t="shared" si="164"/>
        <v>0.2222222222222224</v>
      </c>
      <c r="G847" s="16">
        <f t="shared" si="156"/>
        <v>0.75</v>
      </c>
      <c r="H847" s="16">
        <f t="shared" si="157"/>
        <v>316.66666666666691</v>
      </c>
      <c r="I847">
        <f t="shared" si="158"/>
        <v>118.82362500000001</v>
      </c>
      <c r="J847" s="18">
        <f t="shared" si="159"/>
        <v>0.19348875000000004</v>
      </c>
      <c r="K847" s="16">
        <f t="shared" si="160"/>
        <v>435.68378041666688</v>
      </c>
      <c r="L847">
        <f t="shared" si="161"/>
        <v>326.76283531250016</v>
      </c>
      <c r="M847">
        <f t="shared" si="162"/>
        <v>0</v>
      </c>
      <c r="N847">
        <f t="shared" si="165"/>
        <v>1212129.3705104974</v>
      </c>
      <c r="O847">
        <f t="shared" si="166"/>
        <v>4846.9714721683313</v>
      </c>
      <c r="P847">
        <f t="shared" si="163"/>
        <v>0</v>
      </c>
      <c r="Q847" s="19">
        <f t="shared" si="167"/>
        <v>2908.1828833009972</v>
      </c>
    </row>
    <row r="848" spans="2:17" x14ac:dyDescent="0.25">
      <c r="B848" s="4" t="s">
        <v>37</v>
      </c>
      <c r="C848" s="4">
        <v>840</v>
      </c>
      <c r="D848" s="4">
        <v>251</v>
      </c>
      <c r="E848" s="11">
        <v>52.5</v>
      </c>
      <c r="F848" s="16">
        <f t="shared" si="164"/>
        <v>0.20833333333333331</v>
      </c>
      <c r="G848" s="16">
        <f t="shared" si="156"/>
        <v>1</v>
      </c>
      <c r="H848" s="16">
        <f t="shared" si="157"/>
        <v>296.875</v>
      </c>
      <c r="I848">
        <f t="shared" si="158"/>
        <v>118.82362500000001</v>
      </c>
      <c r="J848" s="18">
        <f t="shared" si="159"/>
        <v>0.34398000000000006</v>
      </c>
      <c r="K848" s="16">
        <f t="shared" si="160"/>
        <v>416.04260499999998</v>
      </c>
      <c r="L848">
        <f t="shared" si="161"/>
        <v>416.04260499999998</v>
      </c>
      <c r="M848">
        <f t="shared" si="162"/>
        <v>0</v>
      </c>
      <c r="N848">
        <f t="shared" si="165"/>
        <v>1212456.1333458098</v>
      </c>
      <c r="O848">
        <f t="shared" si="166"/>
        <v>4846.9714721683313</v>
      </c>
      <c r="P848">
        <f t="shared" si="163"/>
        <v>0</v>
      </c>
      <c r="Q848" s="19">
        <f t="shared" si="167"/>
        <v>2908.1828833009972</v>
      </c>
    </row>
    <row r="849" spans="2:17" x14ac:dyDescent="0.25">
      <c r="B849" s="4" t="s">
        <v>37</v>
      </c>
      <c r="C849" s="4">
        <v>841</v>
      </c>
      <c r="D849" s="4">
        <v>252</v>
      </c>
      <c r="E849" s="11">
        <v>53.3</v>
      </c>
      <c r="F849" s="16">
        <f t="shared" si="164"/>
        <v>0.27777777777777779</v>
      </c>
      <c r="G849" s="16">
        <f t="shared" si="156"/>
        <v>1.2000000000000028</v>
      </c>
      <c r="H849" s="16">
        <f t="shared" si="157"/>
        <v>395.83333333333337</v>
      </c>
      <c r="I849">
        <f t="shared" si="158"/>
        <v>118.82362500000001</v>
      </c>
      <c r="J849" s="18">
        <f t="shared" si="159"/>
        <v>0.49533120000000241</v>
      </c>
      <c r="K849" s="16">
        <f t="shared" si="160"/>
        <v>515.15228953333337</v>
      </c>
      <c r="L849">
        <f t="shared" si="161"/>
        <v>618.18274744000155</v>
      </c>
      <c r="M849">
        <f t="shared" si="162"/>
        <v>0</v>
      </c>
      <c r="N849">
        <f t="shared" si="165"/>
        <v>1212872.1759508098</v>
      </c>
      <c r="O849">
        <f t="shared" si="166"/>
        <v>4846.9714721683313</v>
      </c>
      <c r="P849">
        <f t="shared" si="163"/>
        <v>0</v>
      </c>
      <c r="Q849" s="19">
        <f t="shared" si="167"/>
        <v>2908.1828833009972</v>
      </c>
    </row>
    <row r="850" spans="2:17" x14ac:dyDescent="0.25">
      <c r="B850" s="4" t="s">
        <v>37</v>
      </c>
      <c r="C850" s="4">
        <v>842</v>
      </c>
      <c r="D850" s="4">
        <v>253</v>
      </c>
      <c r="E850" s="11">
        <v>54.5</v>
      </c>
      <c r="F850" s="16">
        <f t="shared" si="164"/>
        <v>0.33333333333333409</v>
      </c>
      <c r="G850" s="16">
        <f t="shared" si="156"/>
        <v>1</v>
      </c>
      <c r="H850" s="16">
        <f t="shared" si="157"/>
        <v>475.00000000000108</v>
      </c>
      <c r="I850">
        <f t="shared" si="158"/>
        <v>118.82362500000001</v>
      </c>
      <c r="J850" s="18">
        <f t="shared" si="159"/>
        <v>0.34398000000000006</v>
      </c>
      <c r="K850" s="16">
        <f t="shared" si="160"/>
        <v>594.16760500000112</v>
      </c>
      <c r="L850">
        <f t="shared" si="161"/>
        <v>594.16760500000112</v>
      </c>
      <c r="M850">
        <f t="shared" si="162"/>
        <v>0</v>
      </c>
      <c r="N850">
        <f t="shared" si="165"/>
        <v>1213490.3586982498</v>
      </c>
      <c r="O850">
        <f t="shared" si="166"/>
        <v>4846.9714721683313</v>
      </c>
      <c r="P850">
        <f t="shared" si="163"/>
        <v>0</v>
      </c>
      <c r="Q850" s="19">
        <f t="shared" si="167"/>
        <v>2908.1828833009972</v>
      </c>
    </row>
    <row r="851" spans="2:17" x14ac:dyDescent="0.25">
      <c r="B851" s="4" t="s">
        <v>37</v>
      </c>
      <c r="C851" s="4">
        <v>843</v>
      </c>
      <c r="D851" s="4">
        <v>254</v>
      </c>
      <c r="E851" s="11">
        <v>55.7</v>
      </c>
      <c r="F851" s="16">
        <f t="shared" si="164"/>
        <v>0.27777777777777779</v>
      </c>
      <c r="G851" s="16">
        <f t="shared" si="156"/>
        <v>0.54999999999999716</v>
      </c>
      <c r="H851" s="16">
        <f t="shared" si="157"/>
        <v>395.83333333333337</v>
      </c>
      <c r="I851">
        <f t="shared" si="158"/>
        <v>118.82362500000001</v>
      </c>
      <c r="J851" s="18">
        <f t="shared" si="159"/>
        <v>0.10405394999999895</v>
      </c>
      <c r="K851" s="16">
        <f t="shared" si="160"/>
        <v>514.76101228333334</v>
      </c>
      <c r="L851">
        <f t="shared" si="161"/>
        <v>283.11855675583189</v>
      </c>
      <c r="M851">
        <f t="shared" si="162"/>
        <v>0</v>
      </c>
      <c r="N851">
        <f t="shared" si="165"/>
        <v>1214084.5263032499</v>
      </c>
      <c r="O851">
        <f t="shared" si="166"/>
        <v>4846.9714721683313</v>
      </c>
      <c r="P851">
        <f t="shared" si="163"/>
        <v>0</v>
      </c>
      <c r="Q851" s="19">
        <f t="shared" si="167"/>
        <v>2908.1828833009972</v>
      </c>
    </row>
    <row r="852" spans="2:17" x14ac:dyDescent="0.25">
      <c r="B852" s="4" t="s">
        <v>37</v>
      </c>
      <c r="C852" s="4">
        <v>844</v>
      </c>
      <c r="D852" s="4">
        <v>255</v>
      </c>
      <c r="E852" s="11">
        <v>56.5</v>
      </c>
      <c r="F852" s="16">
        <f t="shared" si="164"/>
        <v>0.15277777777777699</v>
      </c>
      <c r="G852" s="16">
        <f t="shared" si="156"/>
        <v>0.25</v>
      </c>
      <c r="H852" s="16">
        <f t="shared" si="157"/>
        <v>217.70833333333221</v>
      </c>
      <c r="I852">
        <f t="shared" si="158"/>
        <v>118.82362500000001</v>
      </c>
      <c r="J852" s="18">
        <f t="shared" si="159"/>
        <v>2.1498750000000004E-2</v>
      </c>
      <c r="K852" s="16">
        <f t="shared" si="160"/>
        <v>336.55345708333221</v>
      </c>
      <c r="L852">
        <f t="shared" si="161"/>
        <v>84.138364270833051</v>
      </c>
      <c r="M852">
        <f t="shared" si="162"/>
        <v>0</v>
      </c>
      <c r="N852">
        <f t="shared" si="165"/>
        <v>1214367.6448600057</v>
      </c>
      <c r="O852">
        <f t="shared" si="166"/>
        <v>4846.9714721683313</v>
      </c>
      <c r="P852">
        <f t="shared" si="163"/>
        <v>0</v>
      </c>
      <c r="Q852" s="19">
        <f t="shared" si="167"/>
        <v>2908.1828833009972</v>
      </c>
    </row>
    <row r="853" spans="2:17" x14ac:dyDescent="0.25">
      <c r="B853" s="4" t="s">
        <v>37</v>
      </c>
      <c r="C853" s="4">
        <v>845</v>
      </c>
      <c r="D853" s="4">
        <v>256</v>
      </c>
      <c r="E853" s="11">
        <v>56.8</v>
      </c>
      <c r="F853" s="16">
        <f t="shared" si="164"/>
        <v>6.9444444444444448E-2</v>
      </c>
      <c r="G853" s="16">
        <f t="shared" si="156"/>
        <v>0.20000000000000284</v>
      </c>
      <c r="H853" s="16">
        <f t="shared" si="157"/>
        <v>98.958333333333343</v>
      </c>
      <c r="I853">
        <f t="shared" si="158"/>
        <v>118.82362500000001</v>
      </c>
      <c r="J853" s="18">
        <f t="shared" si="159"/>
        <v>1.3759200000000395E-2</v>
      </c>
      <c r="K853" s="16">
        <f t="shared" si="160"/>
        <v>217.79571753333337</v>
      </c>
      <c r="L853">
        <f t="shared" si="161"/>
        <v>43.559143506667297</v>
      </c>
      <c r="M853">
        <f t="shared" si="162"/>
        <v>0</v>
      </c>
      <c r="N853">
        <f t="shared" si="165"/>
        <v>1214451.7832242765</v>
      </c>
      <c r="O853">
        <f t="shared" si="166"/>
        <v>4846.9714721683313</v>
      </c>
      <c r="P853">
        <f t="shared" si="163"/>
        <v>0</v>
      </c>
      <c r="Q853" s="19">
        <f t="shared" si="167"/>
        <v>2908.1828833009972</v>
      </c>
    </row>
    <row r="854" spans="2:17" x14ac:dyDescent="0.25">
      <c r="B854" s="4" t="s">
        <v>37</v>
      </c>
      <c r="C854" s="4">
        <v>846</v>
      </c>
      <c r="D854" s="4">
        <v>257</v>
      </c>
      <c r="E854" s="11">
        <v>57</v>
      </c>
      <c r="F854" s="16">
        <f t="shared" si="164"/>
        <v>5.5555555555556344E-2</v>
      </c>
      <c r="G854" s="16">
        <f t="shared" si="156"/>
        <v>0.35000000000000142</v>
      </c>
      <c r="H854" s="16">
        <f t="shared" si="157"/>
        <v>79.166666666667794</v>
      </c>
      <c r="I854">
        <f t="shared" si="158"/>
        <v>118.82362500000001</v>
      </c>
      <c r="J854" s="18">
        <f t="shared" si="159"/>
        <v>4.213755000000035E-2</v>
      </c>
      <c r="K854" s="16">
        <f t="shared" si="160"/>
        <v>198.03242921666782</v>
      </c>
      <c r="L854">
        <f t="shared" si="161"/>
        <v>69.311350225834019</v>
      </c>
      <c r="M854">
        <f t="shared" si="162"/>
        <v>0</v>
      </c>
      <c r="N854">
        <f t="shared" si="165"/>
        <v>1214495.3423677832</v>
      </c>
      <c r="O854">
        <f t="shared" si="166"/>
        <v>4846.9714721683313</v>
      </c>
      <c r="P854">
        <f t="shared" si="163"/>
        <v>0</v>
      </c>
      <c r="Q854" s="19">
        <f t="shared" si="167"/>
        <v>2908.1828833009972</v>
      </c>
    </row>
    <row r="855" spans="2:17" x14ac:dyDescent="0.25">
      <c r="B855" s="4" t="s">
        <v>37</v>
      </c>
      <c r="C855" s="4">
        <v>847</v>
      </c>
      <c r="D855" s="4">
        <v>258</v>
      </c>
      <c r="E855" s="11">
        <v>57.2</v>
      </c>
      <c r="F855" s="16">
        <f t="shared" si="164"/>
        <v>9.7222222222222612E-2</v>
      </c>
      <c r="G855" s="16">
        <f t="shared" si="156"/>
        <v>0.75</v>
      </c>
      <c r="H855" s="16">
        <f t="shared" si="157"/>
        <v>138.54166666666723</v>
      </c>
      <c r="I855">
        <f t="shared" si="158"/>
        <v>118.82362500000001</v>
      </c>
      <c r="J855" s="18">
        <f t="shared" si="159"/>
        <v>0.19348875000000004</v>
      </c>
      <c r="K855" s="16">
        <f t="shared" si="160"/>
        <v>257.55878041666722</v>
      </c>
      <c r="L855">
        <f t="shared" si="161"/>
        <v>193.16908531250041</v>
      </c>
      <c r="M855">
        <f t="shared" si="162"/>
        <v>0</v>
      </c>
      <c r="N855">
        <f t="shared" si="165"/>
        <v>1214564.6537180091</v>
      </c>
      <c r="O855">
        <f t="shared" si="166"/>
        <v>4846.9714721683313</v>
      </c>
      <c r="P855">
        <f t="shared" si="163"/>
        <v>0</v>
      </c>
      <c r="Q855" s="19">
        <f t="shared" si="167"/>
        <v>2908.1828833009972</v>
      </c>
    </row>
    <row r="856" spans="2:17" x14ac:dyDescent="0.25">
      <c r="B856" s="4" t="s">
        <v>37</v>
      </c>
      <c r="C856" s="4">
        <v>848</v>
      </c>
      <c r="D856" s="4">
        <v>259</v>
      </c>
      <c r="E856" s="11">
        <v>57.7</v>
      </c>
      <c r="F856" s="16">
        <f t="shared" si="164"/>
        <v>0.20833333333333331</v>
      </c>
      <c r="G856" s="16">
        <f t="shared" si="156"/>
        <v>1.1999999999999993</v>
      </c>
      <c r="H856" s="16">
        <f t="shared" si="157"/>
        <v>296.875</v>
      </c>
      <c r="I856">
        <f t="shared" si="158"/>
        <v>118.82362500000001</v>
      </c>
      <c r="J856" s="18">
        <f t="shared" si="159"/>
        <v>0.49533119999999953</v>
      </c>
      <c r="K856" s="16">
        <f t="shared" si="160"/>
        <v>416.1939562</v>
      </c>
      <c r="L856">
        <f t="shared" si="161"/>
        <v>499.43274743999973</v>
      </c>
      <c r="M856">
        <f t="shared" si="162"/>
        <v>0</v>
      </c>
      <c r="N856">
        <f t="shared" si="165"/>
        <v>1214757.8228033215</v>
      </c>
      <c r="O856">
        <f t="shared" si="166"/>
        <v>4846.9714721683313</v>
      </c>
      <c r="P856">
        <f t="shared" si="163"/>
        <v>0</v>
      </c>
      <c r="Q856" s="19">
        <f t="shared" si="167"/>
        <v>2908.1828833009972</v>
      </c>
    </row>
    <row r="857" spans="2:17" x14ac:dyDescent="0.25">
      <c r="B857" s="4" t="s">
        <v>37</v>
      </c>
      <c r="C857" s="4">
        <v>849</v>
      </c>
      <c r="D857" s="4">
        <v>260</v>
      </c>
      <c r="E857" s="11">
        <v>58.7</v>
      </c>
      <c r="F857" s="16">
        <f t="shared" si="164"/>
        <v>0.33333333333333315</v>
      </c>
      <c r="G857" s="16">
        <f t="shared" si="156"/>
        <v>1.1999999999999993</v>
      </c>
      <c r="H857" s="16">
        <f t="shared" si="157"/>
        <v>474.99999999999972</v>
      </c>
      <c r="I857">
        <f t="shared" si="158"/>
        <v>118.82362500000001</v>
      </c>
      <c r="J857" s="18">
        <f t="shared" si="159"/>
        <v>0.49533119999999953</v>
      </c>
      <c r="K857" s="16">
        <f t="shared" si="160"/>
        <v>594.31895619999977</v>
      </c>
      <c r="L857">
        <f t="shared" si="161"/>
        <v>713.18274743999928</v>
      </c>
      <c r="M857">
        <f t="shared" si="162"/>
        <v>0</v>
      </c>
      <c r="N857">
        <f t="shared" si="165"/>
        <v>1215257.2555507615</v>
      </c>
      <c r="O857">
        <f t="shared" si="166"/>
        <v>4846.9714721683313</v>
      </c>
      <c r="P857">
        <f t="shared" si="163"/>
        <v>0</v>
      </c>
      <c r="Q857" s="19">
        <f t="shared" si="167"/>
        <v>2908.1828833009972</v>
      </c>
    </row>
    <row r="858" spans="2:17" x14ac:dyDescent="0.25">
      <c r="B858" s="4" t="s">
        <v>37</v>
      </c>
      <c r="C858" s="4">
        <v>850</v>
      </c>
      <c r="D858" s="4">
        <v>261</v>
      </c>
      <c r="E858" s="11">
        <v>60.1</v>
      </c>
      <c r="F858" s="16">
        <f t="shared" si="164"/>
        <v>0.33333333333333315</v>
      </c>
      <c r="G858" s="16">
        <f t="shared" si="156"/>
        <v>0.80000000000000071</v>
      </c>
      <c r="H858" s="16">
        <f t="shared" si="157"/>
        <v>474.99999999999972</v>
      </c>
      <c r="I858">
        <f t="shared" si="158"/>
        <v>118.82362500000001</v>
      </c>
      <c r="J858" s="18">
        <f t="shared" si="159"/>
        <v>0.22014720000000043</v>
      </c>
      <c r="K858" s="16">
        <f t="shared" si="160"/>
        <v>594.04377219999981</v>
      </c>
      <c r="L858">
        <f t="shared" si="161"/>
        <v>475.23501776000029</v>
      </c>
      <c r="M858">
        <f t="shared" si="162"/>
        <v>0</v>
      </c>
      <c r="N858">
        <f t="shared" si="165"/>
        <v>1215970.4382982014</v>
      </c>
      <c r="O858">
        <f t="shared" si="166"/>
        <v>4846.9714721683313</v>
      </c>
      <c r="P858">
        <f t="shared" si="163"/>
        <v>0</v>
      </c>
      <c r="Q858" s="19">
        <f t="shared" si="167"/>
        <v>2908.1828833009972</v>
      </c>
    </row>
    <row r="859" spans="2:17" x14ac:dyDescent="0.25">
      <c r="B859" s="4" t="s">
        <v>37</v>
      </c>
      <c r="C859" s="4">
        <v>851</v>
      </c>
      <c r="D859" s="4">
        <v>262</v>
      </c>
      <c r="E859" s="11">
        <v>61.1</v>
      </c>
      <c r="F859" s="16">
        <f t="shared" si="164"/>
        <v>0.2222222222222224</v>
      </c>
      <c r="G859" s="16">
        <f t="shared" si="156"/>
        <v>0.59999999999999787</v>
      </c>
      <c r="H859" s="16">
        <f t="shared" si="157"/>
        <v>316.66666666666691</v>
      </c>
      <c r="I859">
        <f t="shared" si="158"/>
        <v>118.82362500000001</v>
      </c>
      <c r="J859" s="18">
        <f t="shared" si="159"/>
        <v>0.12383279999999915</v>
      </c>
      <c r="K859" s="16">
        <f t="shared" si="160"/>
        <v>435.61412446666691</v>
      </c>
      <c r="L859">
        <f t="shared" si="161"/>
        <v>261.36847467999922</v>
      </c>
      <c r="M859">
        <f t="shared" si="162"/>
        <v>0</v>
      </c>
      <c r="N859">
        <f t="shared" si="165"/>
        <v>1216445.6733159614</v>
      </c>
      <c r="O859">
        <f t="shared" si="166"/>
        <v>4846.9714721683313</v>
      </c>
      <c r="P859">
        <f t="shared" si="163"/>
        <v>0</v>
      </c>
      <c r="Q859" s="19">
        <f t="shared" si="167"/>
        <v>2908.1828833009972</v>
      </c>
    </row>
    <row r="860" spans="2:17" x14ac:dyDescent="0.25">
      <c r="B860" s="4" t="s">
        <v>37</v>
      </c>
      <c r="C860" s="4">
        <v>852</v>
      </c>
      <c r="D860" s="4">
        <v>263</v>
      </c>
      <c r="E860" s="11">
        <v>61.7</v>
      </c>
      <c r="F860" s="16">
        <f t="shared" si="164"/>
        <v>0.16666666666666607</v>
      </c>
      <c r="G860" s="16">
        <f t="shared" si="156"/>
        <v>0.59999999999999787</v>
      </c>
      <c r="H860" s="16">
        <f t="shared" si="157"/>
        <v>237.49999999999915</v>
      </c>
      <c r="I860">
        <f t="shared" si="158"/>
        <v>118.82362500000001</v>
      </c>
      <c r="J860" s="18">
        <f t="shared" si="159"/>
        <v>0.12383279999999915</v>
      </c>
      <c r="K860" s="16">
        <f t="shared" si="160"/>
        <v>356.44745779999914</v>
      </c>
      <c r="L860">
        <f t="shared" si="161"/>
        <v>213.86847467999871</v>
      </c>
      <c r="M860">
        <f t="shared" si="162"/>
        <v>0</v>
      </c>
      <c r="N860">
        <f t="shared" si="165"/>
        <v>1216707.0417906414</v>
      </c>
      <c r="O860">
        <f t="shared" si="166"/>
        <v>4846.9714721683313</v>
      </c>
      <c r="P860">
        <f t="shared" si="163"/>
        <v>0</v>
      </c>
      <c r="Q860" s="19">
        <f t="shared" si="167"/>
        <v>2908.1828833009972</v>
      </c>
    </row>
    <row r="861" spans="2:17" x14ac:dyDescent="0.25">
      <c r="B861" s="4" t="s">
        <v>37</v>
      </c>
      <c r="C861" s="4">
        <v>853</v>
      </c>
      <c r="D861" s="4">
        <v>264</v>
      </c>
      <c r="E861" s="11">
        <v>62.3</v>
      </c>
      <c r="F861" s="16">
        <f t="shared" si="164"/>
        <v>0.16666666666666607</v>
      </c>
      <c r="G861" s="16">
        <f t="shared" si="156"/>
        <v>0.5</v>
      </c>
      <c r="H861" s="16">
        <f t="shared" si="157"/>
        <v>237.49999999999915</v>
      </c>
      <c r="I861">
        <f t="shared" si="158"/>
        <v>118.82362500000001</v>
      </c>
      <c r="J861" s="18">
        <f t="shared" si="159"/>
        <v>8.5995000000000016E-2</v>
      </c>
      <c r="K861" s="16">
        <f t="shared" si="160"/>
        <v>356.40961999999917</v>
      </c>
      <c r="L861">
        <f t="shared" si="161"/>
        <v>178.20480999999958</v>
      </c>
      <c r="M861">
        <f t="shared" si="162"/>
        <v>0</v>
      </c>
      <c r="N861">
        <f t="shared" si="165"/>
        <v>1216920.9102653214</v>
      </c>
      <c r="O861">
        <f t="shared" si="166"/>
        <v>4846.9714721683313</v>
      </c>
      <c r="P861">
        <f t="shared" si="163"/>
        <v>0</v>
      </c>
      <c r="Q861" s="19">
        <f t="shared" si="167"/>
        <v>2908.1828833009972</v>
      </c>
    </row>
    <row r="862" spans="2:17" x14ac:dyDescent="0.25">
      <c r="B862" s="4" t="s">
        <v>37</v>
      </c>
      <c r="C862" s="4">
        <v>854</v>
      </c>
      <c r="D862" s="4">
        <v>265</v>
      </c>
      <c r="E862" s="11">
        <v>62.9</v>
      </c>
      <c r="F862" s="16">
        <f t="shared" si="164"/>
        <v>0.1388888888888889</v>
      </c>
      <c r="G862" s="16">
        <f t="shared" si="156"/>
        <v>0.25</v>
      </c>
      <c r="H862" s="16">
        <f t="shared" si="157"/>
        <v>197.91666666666669</v>
      </c>
      <c r="I862">
        <f t="shared" si="158"/>
        <v>118.82362500000001</v>
      </c>
      <c r="J862" s="18">
        <f t="shared" si="159"/>
        <v>2.1498750000000004E-2</v>
      </c>
      <c r="K862" s="16">
        <f t="shared" si="160"/>
        <v>316.76179041666666</v>
      </c>
      <c r="L862">
        <f t="shared" si="161"/>
        <v>79.190447604166664</v>
      </c>
      <c r="M862">
        <f t="shared" si="162"/>
        <v>0</v>
      </c>
      <c r="N862">
        <f t="shared" si="165"/>
        <v>1217099.1150753214</v>
      </c>
      <c r="O862">
        <f t="shared" si="166"/>
        <v>4846.9714721683313</v>
      </c>
      <c r="P862">
        <f t="shared" si="163"/>
        <v>0</v>
      </c>
      <c r="Q862" s="19">
        <f t="shared" si="167"/>
        <v>2908.1828833009972</v>
      </c>
    </row>
    <row r="863" spans="2:17" x14ac:dyDescent="0.25">
      <c r="B863" s="4" t="s">
        <v>37</v>
      </c>
      <c r="C863" s="4">
        <v>855</v>
      </c>
      <c r="D863" s="4">
        <v>266</v>
      </c>
      <c r="E863" s="11">
        <v>63.3</v>
      </c>
      <c r="F863" s="16">
        <f t="shared" si="164"/>
        <v>6.9444444444444448E-2</v>
      </c>
      <c r="G863" s="16">
        <f t="shared" si="156"/>
        <v>0.10000000000000142</v>
      </c>
      <c r="H863" s="16">
        <f t="shared" si="157"/>
        <v>98.958333333333343</v>
      </c>
      <c r="I863">
        <f t="shared" si="158"/>
        <v>118.82362500000001</v>
      </c>
      <c r="J863" s="18">
        <f t="shared" si="159"/>
        <v>3.4398000000000987E-3</v>
      </c>
      <c r="K863" s="16">
        <f t="shared" si="160"/>
        <v>217.78539813333336</v>
      </c>
      <c r="L863">
        <f t="shared" si="161"/>
        <v>21.778539813333644</v>
      </c>
      <c r="M863">
        <f t="shared" si="162"/>
        <v>0</v>
      </c>
      <c r="N863">
        <f t="shared" si="165"/>
        <v>1217178.3055229255</v>
      </c>
      <c r="O863">
        <f t="shared" si="166"/>
        <v>4846.9714721683313</v>
      </c>
      <c r="P863">
        <f t="shared" si="163"/>
        <v>0</v>
      </c>
      <c r="Q863" s="19">
        <f t="shared" si="167"/>
        <v>2908.1828833009972</v>
      </c>
    </row>
    <row r="864" spans="2:17" x14ac:dyDescent="0.25">
      <c r="B864" s="4" t="s">
        <v>37</v>
      </c>
      <c r="C864" s="4">
        <v>856</v>
      </c>
      <c r="D864" s="4">
        <v>267</v>
      </c>
      <c r="E864" s="11">
        <v>63.4</v>
      </c>
      <c r="F864" s="16">
        <f t="shared" si="164"/>
        <v>2.7777777777778172E-2</v>
      </c>
      <c r="G864" s="16">
        <f t="shared" si="156"/>
        <v>0.55000000000000071</v>
      </c>
      <c r="H864" s="16">
        <f t="shared" si="157"/>
        <v>39.583333333333897</v>
      </c>
      <c r="I864">
        <f t="shared" si="158"/>
        <v>118.82362500000001</v>
      </c>
      <c r="J864" s="18">
        <f t="shared" si="159"/>
        <v>0.10405395000000028</v>
      </c>
      <c r="K864" s="16">
        <f t="shared" si="160"/>
        <v>158.51101228333391</v>
      </c>
      <c r="L864">
        <f t="shared" si="161"/>
        <v>87.181056755833765</v>
      </c>
      <c r="M864">
        <f t="shared" si="162"/>
        <v>0</v>
      </c>
      <c r="N864">
        <f t="shared" si="165"/>
        <v>1217200.0840627388</v>
      </c>
      <c r="O864">
        <f t="shared" si="166"/>
        <v>4846.9714721683313</v>
      </c>
      <c r="P864">
        <f t="shared" si="163"/>
        <v>0</v>
      </c>
      <c r="Q864" s="19">
        <f t="shared" si="167"/>
        <v>2908.1828833009972</v>
      </c>
    </row>
    <row r="865" spans="2:17" x14ac:dyDescent="0.25">
      <c r="B865" s="4" t="s">
        <v>37</v>
      </c>
      <c r="C865" s="4">
        <v>857</v>
      </c>
      <c r="D865" s="4">
        <v>268</v>
      </c>
      <c r="E865" s="11">
        <v>63.5</v>
      </c>
      <c r="F865" s="16">
        <f t="shared" si="164"/>
        <v>0.15277777777777798</v>
      </c>
      <c r="G865" s="16">
        <f t="shared" si="156"/>
        <v>1.1499999999999986</v>
      </c>
      <c r="H865" s="16">
        <f t="shared" si="157"/>
        <v>217.70833333333363</v>
      </c>
      <c r="I865">
        <f t="shared" si="158"/>
        <v>118.82362500000001</v>
      </c>
      <c r="J865" s="18">
        <f t="shared" si="159"/>
        <v>0.45491354999999895</v>
      </c>
      <c r="K865" s="16">
        <f t="shared" si="160"/>
        <v>336.98687188333366</v>
      </c>
      <c r="L865">
        <f t="shared" si="161"/>
        <v>387.53490266583321</v>
      </c>
      <c r="M865">
        <f t="shared" si="162"/>
        <v>0</v>
      </c>
      <c r="N865">
        <f t="shared" si="165"/>
        <v>1217287.2651194946</v>
      </c>
      <c r="O865">
        <f t="shared" si="166"/>
        <v>4846.9714721683313</v>
      </c>
      <c r="P865">
        <f t="shared" si="163"/>
        <v>0</v>
      </c>
      <c r="Q865" s="19">
        <f t="shared" si="167"/>
        <v>2908.1828833009972</v>
      </c>
    </row>
    <row r="866" spans="2:17" x14ac:dyDescent="0.25">
      <c r="B866" s="4" t="s">
        <v>37</v>
      </c>
      <c r="C866" s="4">
        <v>858</v>
      </c>
      <c r="D866" s="4">
        <v>269</v>
      </c>
      <c r="E866" s="11">
        <v>64.5</v>
      </c>
      <c r="F866" s="16">
        <f t="shared" si="164"/>
        <v>0.31944444444444403</v>
      </c>
      <c r="G866" s="16">
        <f t="shared" si="156"/>
        <v>1.1499999999999986</v>
      </c>
      <c r="H866" s="16">
        <f t="shared" si="157"/>
        <v>455.20833333333275</v>
      </c>
      <c r="I866">
        <f t="shared" si="158"/>
        <v>118.82362500000001</v>
      </c>
      <c r="J866" s="18">
        <f t="shared" si="159"/>
        <v>0.45491354999999895</v>
      </c>
      <c r="K866" s="16">
        <f t="shared" si="160"/>
        <v>574.48687188333281</v>
      </c>
      <c r="L866">
        <f t="shared" si="161"/>
        <v>660.65990266583196</v>
      </c>
      <c r="M866">
        <f t="shared" si="162"/>
        <v>0</v>
      </c>
      <c r="N866">
        <f t="shared" si="165"/>
        <v>1217674.8000221604</v>
      </c>
      <c r="O866">
        <f t="shared" si="166"/>
        <v>4846.9714721683313</v>
      </c>
      <c r="P866">
        <f t="shared" si="163"/>
        <v>0</v>
      </c>
      <c r="Q866" s="19">
        <f t="shared" si="167"/>
        <v>2908.1828833009972</v>
      </c>
    </row>
    <row r="867" spans="2:17" x14ac:dyDescent="0.25">
      <c r="B867" s="4" t="s">
        <v>37</v>
      </c>
      <c r="C867" s="4">
        <v>859</v>
      </c>
      <c r="D867" s="4">
        <v>270</v>
      </c>
      <c r="E867" s="11">
        <v>65.8</v>
      </c>
      <c r="F867" s="16">
        <f t="shared" si="164"/>
        <v>0.31944444444444403</v>
      </c>
      <c r="G867" s="16">
        <f t="shared" si="156"/>
        <v>0.80000000000000426</v>
      </c>
      <c r="H867" s="16">
        <f t="shared" si="157"/>
        <v>455.20833333333275</v>
      </c>
      <c r="I867">
        <f t="shared" si="158"/>
        <v>118.82362500000001</v>
      </c>
      <c r="J867" s="18">
        <f t="shared" si="159"/>
        <v>0.22014720000000237</v>
      </c>
      <c r="K867" s="16">
        <f t="shared" si="160"/>
        <v>574.25210553333284</v>
      </c>
      <c r="L867">
        <f t="shared" si="161"/>
        <v>459.40168442666874</v>
      </c>
      <c r="M867">
        <f t="shared" si="162"/>
        <v>0</v>
      </c>
      <c r="N867">
        <f t="shared" si="165"/>
        <v>1218335.4599248262</v>
      </c>
      <c r="O867">
        <f t="shared" si="166"/>
        <v>4846.9714721683313</v>
      </c>
      <c r="P867">
        <f t="shared" si="163"/>
        <v>0</v>
      </c>
      <c r="Q867" s="19">
        <f t="shared" si="167"/>
        <v>2908.1828833009972</v>
      </c>
    </row>
    <row r="868" spans="2:17" x14ac:dyDescent="0.25">
      <c r="B868" s="4" t="s">
        <v>37</v>
      </c>
      <c r="C868" s="4">
        <v>860</v>
      </c>
      <c r="D868" s="4">
        <v>271</v>
      </c>
      <c r="E868" s="11">
        <v>66.8</v>
      </c>
      <c r="F868" s="16">
        <f t="shared" si="164"/>
        <v>0.2222222222222234</v>
      </c>
      <c r="G868" s="16">
        <f t="shared" si="156"/>
        <v>1</v>
      </c>
      <c r="H868" s="16">
        <f t="shared" si="157"/>
        <v>316.66666666666833</v>
      </c>
      <c r="I868">
        <f t="shared" si="158"/>
        <v>118.82362500000001</v>
      </c>
      <c r="J868" s="18">
        <f t="shared" si="159"/>
        <v>0.34398000000000006</v>
      </c>
      <c r="K868" s="16">
        <f t="shared" si="160"/>
        <v>435.83427166666831</v>
      </c>
      <c r="L868">
        <f t="shared" si="161"/>
        <v>435.83427166666831</v>
      </c>
      <c r="M868">
        <f t="shared" si="162"/>
        <v>0</v>
      </c>
      <c r="N868">
        <f t="shared" si="165"/>
        <v>1218794.8616092529</v>
      </c>
      <c r="O868">
        <f t="shared" si="166"/>
        <v>4846.9714721683313</v>
      </c>
      <c r="P868">
        <f t="shared" si="163"/>
        <v>0</v>
      </c>
      <c r="Q868" s="19">
        <f t="shared" si="167"/>
        <v>2908.1828833009972</v>
      </c>
    </row>
    <row r="869" spans="2:17" x14ac:dyDescent="0.25">
      <c r="B869" s="4" t="s">
        <v>37</v>
      </c>
      <c r="C869" s="4">
        <v>861</v>
      </c>
      <c r="D869" s="4">
        <v>272</v>
      </c>
      <c r="E869" s="11">
        <v>67.400000000000006</v>
      </c>
      <c r="F869" s="16">
        <f t="shared" si="164"/>
        <v>0.27777777777777779</v>
      </c>
      <c r="G869" s="16">
        <f t="shared" si="156"/>
        <v>1.8499999999999943</v>
      </c>
      <c r="H869" s="16">
        <f t="shared" si="157"/>
        <v>395.83333333333337</v>
      </c>
      <c r="I869">
        <f t="shared" si="158"/>
        <v>118.82362500000001</v>
      </c>
      <c r="J869" s="18">
        <f t="shared" si="159"/>
        <v>1.1772715499999931</v>
      </c>
      <c r="K869" s="16">
        <f t="shared" si="160"/>
        <v>515.83422988333336</v>
      </c>
      <c r="L869">
        <f t="shared" si="161"/>
        <v>954.29332528416376</v>
      </c>
      <c r="M869">
        <f t="shared" si="162"/>
        <v>0</v>
      </c>
      <c r="N869">
        <f t="shared" si="165"/>
        <v>1219230.6958809195</v>
      </c>
      <c r="O869">
        <f t="shared" si="166"/>
        <v>4846.9714721683313</v>
      </c>
      <c r="P869">
        <f t="shared" si="163"/>
        <v>0</v>
      </c>
      <c r="Q869" s="19">
        <f t="shared" si="167"/>
        <v>2908.1828833009972</v>
      </c>
    </row>
    <row r="870" spans="2:17" x14ac:dyDescent="0.25">
      <c r="B870" s="4" t="s">
        <v>37</v>
      </c>
      <c r="C870" s="4">
        <v>862</v>
      </c>
      <c r="D870" s="4">
        <v>273</v>
      </c>
      <c r="E870" s="11">
        <v>68.8</v>
      </c>
      <c r="F870" s="16">
        <f t="shared" si="164"/>
        <v>0.51388888888888729</v>
      </c>
      <c r="G870" s="16">
        <f t="shared" si="156"/>
        <v>1.75</v>
      </c>
      <c r="H870" s="16">
        <f t="shared" si="157"/>
        <v>732.29166666666436</v>
      </c>
      <c r="I870">
        <f t="shared" si="158"/>
        <v>118.82362500000001</v>
      </c>
      <c r="J870" s="18">
        <f t="shared" si="159"/>
        <v>1.0534387500000002</v>
      </c>
      <c r="K870" s="16">
        <f t="shared" si="160"/>
        <v>852.1687304166644</v>
      </c>
      <c r="L870">
        <f t="shared" si="161"/>
        <v>1491.2952782291627</v>
      </c>
      <c r="M870">
        <f t="shared" si="162"/>
        <v>0</v>
      </c>
      <c r="N870">
        <f t="shared" si="165"/>
        <v>1220184.9892062037</v>
      </c>
      <c r="O870">
        <f t="shared" si="166"/>
        <v>4846.9714721683313</v>
      </c>
      <c r="P870">
        <f t="shared" si="163"/>
        <v>0</v>
      </c>
      <c r="Q870" s="19">
        <f t="shared" si="167"/>
        <v>2908.1828833009972</v>
      </c>
    </row>
    <row r="871" spans="2:17" x14ac:dyDescent="0.25">
      <c r="B871" s="4" t="s">
        <v>37</v>
      </c>
      <c r="C871" s="4">
        <v>863</v>
      </c>
      <c r="D871" s="4">
        <v>274</v>
      </c>
      <c r="E871" s="11">
        <v>71.099999999999994</v>
      </c>
      <c r="F871" s="16">
        <f t="shared" si="164"/>
        <v>0.4861111111111111</v>
      </c>
      <c r="G871" s="16">
        <f t="shared" si="156"/>
        <v>0.85000000000000142</v>
      </c>
      <c r="H871" s="16">
        <f t="shared" si="157"/>
        <v>692.70833333333337</v>
      </c>
      <c r="I871">
        <f t="shared" si="158"/>
        <v>118.82362500000001</v>
      </c>
      <c r="J871" s="18">
        <f t="shared" si="159"/>
        <v>0.24852555000000087</v>
      </c>
      <c r="K871" s="16">
        <f t="shared" si="160"/>
        <v>811.78048388333332</v>
      </c>
      <c r="L871">
        <f t="shared" si="161"/>
        <v>690.01341130083449</v>
      </c>
      <c r="M871">
        <f t="shared" si="162"/>
        <v>0</v>
      </c>
      <c r="N871">
        <f t="shared" si="165"/>
        <v>1221676.2844844328</v>
      </c>
      <c r="O871">
        <f t="shared" si="166"/>
        <v>4846.9714721683313</v>
      </c>
      <c r="P871">
        <f t="shared" si="163"/>
        <v>0</v>
      </c>
      <c r="Q871" s="19">
        <f t="shared" si="167"/>
        <v>2908.1828833009972</v>
      </c>
    </row>
    <row r="872" spans="2:17" x14ac:dyDescent="0.25">
      <c r="B872" s="4" t="s">
        <v>37</v>
      </c>
      <c r="C872" s="4">
        <v>864</v>
      </c>
      <c r="D872" s="4">
        <v>275</v>
      </c>
      <c r="E872" s="11">
        <v>72.3</v>
      </c>
      <c r="F872" s="16">
        <f t="shared" si="164"/>
        <v>0.23611111111111149</v>
      </c>
      <c r="G872" s="16">
        <f t="shared" si="156"/>
        <v>0.55000000000000426</v>
      </c>
      <c r="H872" s="16">
        <f t="shared" si="157"/>
        <v>336.45833333333388</v>
      </c>
      <c r="I872">
        <f t="shared" si="158"/>
        <v>118.82362500000001</v>
      </c>
      <c r="J872" s="18">
        <f t="shared" si="159"/>
        <v>0.10405395000000164</v>
      </c>
      <c r="K872" s="16">
        <f t="shared" si="160"/>
        <v>455.38601228333386</v>
      </c>
      <c r="L872">
        <f t="shared" si="161"/>
        <v>250.46230675583556</v>
      </c>
      <c r="M872">
        <f t="shared" si="162"/>
        <v>0</v>
      </c>
      <c r="N872">
        <f t="shared" si="165"/>
        <v>1222366.2978957335</v>
      </c>
      <c r="O872">
        <f t="shared" si="166"/>
        <v>4846.9714721683313</v>
      </c>
      <c r="P872">
        <f t="shared" si="163"/>
        <v>0</v>
      </c>
      <c r="Q872" s="19">
        <f t="shared" si="167"/>
        <v>2908.1828833009972</v>
      </c>
    </row>
    <row r="873" spans="2:17" x14ac:dyDescent="0.25">
      <c r="B873" s="4" t="s">
        <v>37</v>
      </c>
      <c r="C873" s="4">
        <v>865</v>
      </c>
      <c r="D873" s="4">
        <v>276</v>
      </c>
      <c r="E873" s="11">
        <v>72.8</v>
      </c>
      <c r="F873" s="16">
        <f t="shared" si="164"/>
        <v>0.15277777777777896</v>
      </c>
      <c r="G873" s="16">
        <f t="shared" si="156"/>
        <v>0.89999999999999858</v>
      </c>
      <c r="H873" s="16">
        <f t="shared" si="157"/>
        <v>217.70833333333502</v>
      </c>
      <c r="I873">
        <f t="shared" si="158"/>
        <v>118.82362500000001</v>
      </c>
      <c r="J873" s="18">
        <f t="shared" si="159"/>
        <v>0.27862379999999914</v>
      </c>
      <c r="K873" s="16">
        <f t="shared" si="160"/>
        <v>336.810582133335</v>
      </c>
      <c r="L873">
        <f t="shared" si="161"/>
        <v>303.12952392000102</v>
      </c>
      <c r="M873">
        <f t="shared" si="162"/>
        <v>0</v>
      </c>
      <c r="N873">
        <f t="shared" si="165"/>
        <v>1222616.7602024893</v>
      </c>
      <c r="O873">
        <f t="shared" si="166"/>
        <v>4846.9714721683313</v>
      </c>
      <c r="P873">
        <f t="shared" si="163"/>
        <v>0</v>
      </c>
      <c r="Q873" s="19">
        <f t="shared" si="167"/>
        <v>2908.1828833009972</v>
      </c>
    </row>
    <row r="874" spans="2:17" x14ac:dyDescent="0.25">
      <c r="B874" s="4" t="s">
        <v>37</v>
      </c>
      <c r="C874" s="4">
        <v>866</v>
      </c>
      <c r="D874" s="4">
        <v>277</v>
      </c>
      <c r="E874" s="11">
        <v>73.400000000000006</v>
      </c>
      <c r="F874" s="16">
        <f t="shared" si="164"/>
        <v>0.24999999999999961</v>
      </c>
      <c r="G874" s="16">
        <f t="shared" si="156"/>
        <v>1.2999999999999972</v>
      </c>
      <c r="H874" s="16">
        <f t="shared" si="157"/>
        <v>356.24999999999943</v>
      </c>
      <c r="I874">
        <f t="shared" si="158"/>
        <v>118.82362500000001</v>
      </c>
      <c r="J874" s="18">
        <f t="shared" si="159"/>
        <v>0.58132619999999757</v>
      </c>
      <c r="K874" s="16">
        <f t="shared" si="160"/>
        <v>475.6549511999994</v>
      </c>
      <c r="L874">
        <f t="shared" si="161"/>
        <v>618.35143655999786</v>
      </c>
      <c r="M874">
        <f t="shared" si="162"/>
        <v>0</v>
      </c>
      <c r="N874">
        <f t="shared" si="165"/>
        <v>1222919.8897264092</v>
      </c>
      <c r="O874">
        <f t="shared" si="166"/>
        <v>4846.9714721683313</v>
      </c>
      <c r="P874">
        <f t="shared" si="163"/>
        <v>0</v>
      </c>
      <c r="Q874" s="19">
        <f t="shared" si="167"/>
        <v>2908.1828833009972</v>
      </c>
    </row>
    <row r="875" spans="2:17" x14ac:dyDescent="0.25">
      <c r="B875" s="4" t="s">
        <v>37</v>
      </c>
      <c r="C875" s="4">
        <v>867</v>
      </c>
      <c r="D875" s="4">
        <v>278</v>
      </c>
      <c r="E875" s="11">
        <v>74.599999999999994</v>
      </c>
      <c r="F875" s="16">
        <f t="shared" si="164"/>
        <v>0.36111111111111033</v>
      </c>
      <c r="G875" s="16">
        <f t="shared" si="156"/>
        <v>1</v>
      </c>
      <c r="H875" s="16">
        <f t="shared" si="157"/>
        <v>514.58333333333223</v>
      </c>
      <c r="I875">
        <f t="shared" si="158"/>
        <v>118.82362500000001</v>
      </c>
      <c r="J875" s="18">
        <f t="shared" si="159"/>
        <v>0.34398000000000006</v>
      </c>
      <c r="K875" s="16">
        <f t="shared" si="160"/>
        <v>633.75093833333221</v>
      </c>
      <c r="L875">
        <f t="shared" si="161"/>
        <v>633.75093833333221</v>
      </c>
      <c r="M875">
        <f t="shared" si="162"/>
        <v>0</v>
      </c>
      <c r="N875">
        <f t="shared" si="165"/>
        <v>1223538.2411629693</v>
      </c>
      <c r="O875">
        <f t="shared" si="166"/>
        <v>4846.9714721683313</v>
      </c>
      <c r="P875">
        <f t="shared" si="163"/>
        <v>0</v>
      </c>
      <c r="Q875" s="19">
        <f t="shared" si="167"/>
        <v>2908.1828833009972</v>
      </c>
    </row>
    <row r="876" spans="2:17" x14ac:dyDescent="0.25">
      <c r="B876" s="4" t="s">
        <v>37</v>
      </c>
      <c r="C876" s="4">
        <v>868</v>
      </c>
      <c r="D876" s="4">
        <v>279</v>
      </c>
      <c r="E876" s="11">
        <v>76</v>
      </c>
      <c r="F876" s="16">
        <f t="shared" si="164"/>
        <v>0.27777777777777779</v>
      </c>
      <c r="G876" s="16">
        <f t="shared" si="156"/>
        <v>0.25</v>
      </c>
      <c r="H876" s="16">
        <f t="shared" si="157"/>
        <v>395.83333333333337</v>
      </c>
      <c r="I876">
        <f t="shared" si="158"/>
        <v>118.82362500000001</v>
      </c>
      <c r="J876" s="18">
        <f t="shared" si="159"/>
        <v>2.1498750000000004E-2</v>
      </c>
      <c r="K876" s="16">
        <f t="shared" si="160"/>
        <v>514.67845708333334</v>
      </c>
      <c r="L876">
        <f t="shared" si="161"/>
        <v>128.66961427083334</v>
      </c>
      <c r="M876">
        <f t="shared" si="162"/>
        <v>0</v>
      </c>
      <c r="N876">
        <f t="shared" si="165"/>
        <v>1224171.9921013026</v>
      </c>
      <c r="O876">
        <f t="shared" si="166"/>
        <v>4846.9714721683313</v>
      </c>
      <c r="P876">
        <f t="shared" si="163"/>
        <v>0</v>
      </c>
      <c r="Q876" s="19">
        <f t="shared" si="167"/>
        <v>2908.1828833009972</v>
      </c>
    </row>
    <row r="877" spans="2:17" x14ac:dyDescent="0.25">
      <c r="B877" s="4" t="s">
        <v>37</v>
      </c>
      <c r="C877" s="4">
        <v>869</v>
      </c>
      <c r="D877" s="4">
        <v>280</v>
      </c>
      <c r="E877" s="11">
        <v>76.599999999999994</v>
      </c>
      <c r="F877" s="16">
        <f t="shared" si="164"/>
        <v>6.9444444444444448E-2</v>
      </c>
      <c r="G877" s="16">
        <f t="shared" si="156"/>
        <v>-0.19999999999999574</v>
      </c>
      <c r="H877" s="16">
        <f t="shared" si="157"/>
        <v>98.958333333333343</v>
      </c>
      <c r="I877">
        <f t="shared" si="158"/>
        <v>118.82362500000001</v>
      </c>
      <c r="J877" s="18">
        <f t="shared" si="159"/>
        <v>1.3759199999999416E-2</v>
      </c>
      <c r="K877" s="16">
        <f t="shared" si="160"/>
        <v>217.79571753333337</v>
      </c>
      <c r="L877">
        <f t="shared" si="161"/>
        <v>-43.559143506665748</v>
      </c>
      <c r="M877">
        <f t="shared" si="162"/>
        <v>-43.559143506665748</v>
      </c>
      <c r="N877">
        <f t="shared" si="165"/>
        <v>1224300.6617155734</v>
      </c>
      <c r="O877">
        <f t="shared" si="166"/>
        <v>4890.5306156749966</v>
      </c>
      <c r="P877">
        <f t="shared" si="163"/>
        <v>26.135486103999447</v>
      </c>
      <c r="Q877" s="19">
        <f t="shared" si="167"/>
        <v>2934.3183694049967</v>
      </c>
    </row>
    <row r="878" spans="2:17" x14ac:dyDescent="0.25">
      <c r="B878" s="4" t="s">
        <v>37</v>
      </c>
      <c r="C878" s="4">
        <v>870</v>
      </c>
      <c r="D878" s="4">
        <v>281</v>
      </c>
      <c r="E878" s="11">
        <v>76.5</v>
      </c>
      <c r="F878" s="16">
        <f t="shared" si="164"/>
        <v>-5.5555555555554373E-2</v>
      </c>
      <c r="G878" s="16">
        <f t="shared" si="156"/>
        <v>-0.35000000000000142</v>
      </c>
      <c r="H878" s="16">
        <f t="shared" si="157"/>
        <v>-79.16666666666498</v>
      </c>
      <c r="I878">
        <f t="shared" si="158"/>
        <v>118.82362500000001</v>
      </c>
      <c r="J878" s="18">
        <f t="shared" si="159"/>
        <v>4.213755000000035E-2</v>
      </c>
      <c r="K878" s="16">
        <f t="shared" si="160"/>
        <v>39.699095883335026</v>
      </c>
      <c r="L878">
        <f t="shared" si="161"/>
        <v>-13.894683559167316</v>
      </c>
      <c r="M878">
        <f t="shared" si="162"/>
        <v>-13.894683559167316</v>
      </c>
      <c r="N878">
        <f t="shared" si="165"/>
        <v>1224300.6617155734</v>
      </c>
      <c r="O878">
        <f t="shared" si="166"/>
        <v>4904.4252992341635</v>
      </c>
      <c r="P878">
        <f t="shared" si="163"/>
        <v>8.3368101355003894</v>
      </c>
      <c r="Q878" s="19">
        <f t="shared" si="167"/>
        <v>2942.6551795404971</v>
      </c>
    </row>
    <row r="879" spans="2:17" x14ac:dyDescent="0.25">
      <c r="B879" s="4" t="s">
        <v>37</v>
      </c>
      <c r="C879" s="4">
        <v>871</v>
      </c>
      <c r="D879" s="4">
        <v>282</v>
      </c>
      <c r="E879" s="11">
        <v>76.2</v>
      </c>
      <c r="F879" s="16">
        <f t="shared" si="164"/>
        <v>-9.7222222222222612E-2</v>
      </c>
      <c r="G879" s="16">
        <f t="shared" si="156"/>
        <v>-0.39999999999999858</v>
      </c>
      <c r="H879" s="16">
        <f t="shared" si="157"/>
        <v>-138.54166666666723</v>
      </c>
      <c r="I879">
        <f t="shared" si="158"/>
        <v>118.82362500000001</v>
      </c>
      <c r="J879" s="18">
        <f t="shared" si="159"/>
        <v>5.5036799999999622E-2</v>
      </c>
      <c r="K879" s="16">
        <f t="shared" si="160"/>
        <v>-19.663004866667219</v>
      </c>
      <c r="L879">
        <f t="shared" si="161"/>
        <v>7.8652019466668595</v>
      </c>
      <c r="M879">
        <f t="shared" si="162"/>
        <v>0</v>
      </c>
      <c r="N879">
        <f t="shared" si="165"/>
        <v>1224300.6617155734</v>
      </c>
      <c r="O879">
        <f t="shared" si="166"/>
        <v>4904.4252992341635</v>
      </c>
      <c r="P879">
        <f t="shared" si="163"/>
        <v>0</v>
      </c>
      <c r="Q879" s="19">
        <f t="shared" si="167"/>
        <v>2942.6551795404971</v>
      </c>
    </row>
    <row r="880" spans="2:17" x14ac:dyDescent="0.25">
      <c r="B880" s="4" t="s">
        <v>37</v>
      </c>
      <c r="C880" s="4">
        <v>872</v>
      </c>
      <c r="D880" s="4">
        <v>283</v>
      </c>
      <c r="E880" s="11">
        <v>75.8</v>
      </c>
      <c r="F880" s="16">
        <f t="shared" si="164"/>
        <v>-0.11111111111111072</v>
      </c>
      <c r="G880" s="16">
        <f t="shared" si="156"/>
        <v>-0.5</v>
      </c>
      <c r="H880" s="16">
        <f t="shared" si="157"/>
        <v>-158.33333333333277</v>
      </c>
      <c r="I880">
        <f t="shared" si="158"/>
        <v>118.82362500000001</v>
      </c>
      <c r="J880" s="18">
        <f t="shared" si="159"/>
        <v>8.5995000000000016E-2</v>
      </c>
      <c r="K880" s="16">
        <f t="shared" si="160"/>
        <v>-39.423713333332771</v>
      </c>
      <c r="L880">
        <f t="shared" si="161"/>
        <v>19.711856666666385</v>
      </c>
      <c r="M880">
        <f t="shared" si="162"/>
        <v>0</v>
      </c>
      <c r="N880">
        <f t="shared" si="165"/>
        <v>1224308.52691752</v>
      </c>
      <c r="O880">
        <f t="shared" si="166"/>
        <v>4904.4252992341635</v>
      </c>
      <c r="P880">
        <f t="shared" si="163"/>
        <v>0</v>
      </c>
      <c r="Q880" s="19">
        <f t="shared" si="167"/>
        <v>2942.6551795404971</v>
      </c>
    </row>
    <row r="881" spans="2:17" x14ac:dyDescent="0.25">
      <c r="B881" s="4" t="s">
        <v>37</v>
      </c>
      <c r="C881" s="4">
        <v>873</v>
      </c>
      <c r="D881" s="4">
        <v>284</v>
      </c>
      <c r="E881" s="11">
        <v>75.400000000000006</v>
      </c>
      <c r="F881" s="16">
        <f t="shared" si="164"/>
        <v>-0.1388888888888889</v>
      </c>
      <c r="G881" s="16">
        <f t="shared" si="156"/>
        <v>-0.75</v>
      </c>
      <c r="H881" s="16">
        <f t="shared" si="157"/>
        <v>-197.91666666666669</v>
      </c>
      <c r="I881">
        <f t="shared" si="158"/>
        <v>118.82362500000001</v>
      </c>
      <c r="J881" s="18">
        <f t="shared" si="159"/>
        <v>0.19348875000000004</v>
      </c>
      <c r="K881" s="16">
        <f t="shared" si="160"/>
        <v>-78.899552916666678</v>
      </c>
      <c r="L881">
        <f t="shared" si="161"/>
        <v>59.174664687500012</v>
      </c>
      <c r="M881">
        <f t="shared" si="162"/>
        <v>0</v>
      </c>
      <c r="N881">
        <f t="shared" si="165"/>
        <v>1224328.2387741867</v>
      </c>
      <c r="O881">
        <f t="shared" si="166"/>
        <v>4904.4252992341635</v>
      </c>
      <c r="P881">
        <f t="shared" si="163"/>
        <v>0</v>
      </c>
      <c r="Q881" s="19">
        <f t="shared" si="167"/>
        <v>2942.6551795404971</v>
      </c>
    </row>
    <row r="882" spans="2:17" x14ac:dyDescent="0.25">
      <c r="B882" s="4" t="s">
        <v>37</v>
      </c>
      <c r="C882" s="4">
        <v>874</v>
      </c>
      <c r="D882" s="4">
        <v>285</v>
      </c>
      <c r="E882" s="11">
        <v>74.8</v>
      </c>
      <c r="F882" s="16">
        <f t="shared" si="164"/>
        <v>-0.20833333333333331</v>
      </c>
      <c r="G882" s="16">
        <f t="shared" si="156"/>
        <v>-1.0499999999999972</v>
      </c>
      <c r="H882" s="16">
        <f t="shared" si="157"/>
        <v>-296.875</v>
      </c>
      <c r="I882">
        <f t="shared" si="158"/>
        <v>118.82362500000001</v>
      </c>
      <c r="J882" s="18">
        <f t="shared" si="159"/>
        <v>0.37923794999999805</v>
      </c>
      <c r="K882" s="16">
        <f t="shared" si="160"/>
        <v>-177.67213705</v>
      </c>
      <c r="L882">
        <f t="shared" si="161"/>
        <v>186.5557439024995</v>
      </c>
      <c r="M882">
        <f t="shared" si="162"/>
        <v>0</v>
      </c>
      <c r="N882">
        <f t="shared" si="165"/>
        <v>1224387.4134388743</v>
      </c>
      <c r="O882">
        <f t="shared" si="166"/>
        <v>4904.4252992341635</v>
      </c>
      <c r="P882">
        <f t="shared" si="163"/>
        <v>0</v>
      </c>
      <c r="Q882" s="19">
        <f t="shared" si="167"/>
        <v>2942.6551795404971</v>
      </c>
    </row>
    <row r="883" spans="2:17" x14ac:dyDescent="0.25">
      <c r="B883" s="4" t="s">
        <v>37</v>
      </c>
      <c r="C883" s="4">
        <v>875</v>
      </c>
      <c r="D883" s="4">
        <v>286</v>
      </c>
      <c r="E883" s="11">
        <v>73.900000000000006</v>
      </c>
      <c r="F883" s="16">
        <f t="shared" si="164"/>
        <v>-0.29166666666666585</v>
      </c>
      <c r="G883" s="16">
        <f t="shared" si="156"/>
        <v>-1.3000000000000043</v>
      </c>
      <c r="H883" s="16">
        <f t="shared" si="157"/>
        <v>-415.62499999999886</v>
      </c>
      <c r="I883">
        <f t="shared" si="158"/>
        <v>118.82362500000001</v>
      </c>
      <c r="J883" s="18">
        <f t="shared" si="159"/>
        <v>0.5813262000000039</v>
      </c>
      <c r="K883" s="16">
        <f t="shared" si="160"/>
        <v>-296.22004879999889</v>
      </c>
      <c r="L883">
        <f t="shared" si="161"/>
        <v>385.0860634399998</v>
      </c>
      <c r="M883">
        <f t="shared" si="162"/>
        <v>0</v>
      </c>
      <c r="N883">
        <f t="shared" si="165"/>
        <v>1224573.9691827768</v>
      </c>
      <c r="O883">
        <f t="shared" si="166"/>
        <v>4904.4252992341635</v>
      </c>
      <c r="P883">
        <f t="shared" si="163"/>
        <v>0</v>
      </c>
      <c r="Q883" s="19">
        <f t="shared" si="167"/>
        <v>2942.6551795404971</v>
      </c>
    </row>
    <row r="884" spans="2:17" x14ac:dyDescent="0.25">
      <c r="B884" s="4" t="s">
        <v>37</v>
      </c>
      <c r="C884" s="4">
        <v>876</v>
      </c>
      <c r="D884" s="4">
        <v>287</v>
      </c>
      <c r="E884" s="11">
        <v>72.7</v>
      </c>
      <c r="F884" s="16">
        <f t="shared" si="164"/>
        <v>-0.36111111111111227</v>
      </c>
      <c r="G884" s="16">
        <f t="shared" si="156"/>
        <v>-1.1499999999999986</v>
      </c>
      <c r="H884" s="16">
        <f t="shared" si="157"/>
        <v>-514.58333333333496</v>
      </c>
      <c r="I884">
        <f t="shared" si="158"/>
        <v>118.82362500000001</v>
      </c>
      <c r="J884" s="18">
        <f t="shared" si="159"/>
        <v>0.45491354999999895</v>
      </c>
      <c r="K884" s="16">
        <f t="shared" si="160"/>
        <v>-395.30479478333496</v>
      </c>
      <c r="L884">
        <f t="shared" si="161"/>
        <v>454.60051400083466</v>
      </c>
      <c r="M884">
        <f t="shared" si="162"/>
        <v>0</v>
      </c>
      <c r="N884">
        <f t="shared" si="165"/>
        <v>1224959.0552462167</v>
      </c>
      <c r="O884">
        <f t="shared" si="166"/>
        <v>4904.4252992341635</v>
      </c>
      <c r="P884">
        <f t="shared" si="163"/>
        <v>0</v>
      </c>
      <c r="Q884" s="19">
        <f t="shared" si="167"/>
        <v>2942.6551795404971</v>
      </c>
    </row>
    <row r="885" spans="2:17" x14ac:dyDescent="0.25">
      <c r="B885" s="4" t="s">
        <v>37</v>
      </c>
      <c r="C885" s="4">
        <v>877</v>
      </c>
      <c r="D885" s="4">
        <v>288</v>
      </c>
      <c r="E885" s="11">
        <v>71.3</v>
      </c>
      <c r="F885" s="16">
        <f t="shared" si="164"/>
        <v>-0.31944444444444403</v>
      </c>
      <c r="G885" s="16">
        <f t="shared" si="156"/>
        <v>-0.64999999999999858</v>
      </c>
      <c r="H885" s="16">
        <f t="shared" si="157"/>
        <v>-455.20833333333275</v>
      </c>
      <c r="I885">
        <f t="shared" si="158"/>
        <v>118.82362500000001</v>
      </c>
      <c r="J885" s="18">
        <f t="shared" si="159"/>
        <v>0.14533154999999939</v>
      </c>
      <c r="K885" s="16">
        <f t="shared" si="160"/>
        <v>-336.23937678333277</v>
      </c>
      <c r="L885">
        <f t="shared" si="161"/>
        <v>218.55559490916582</v>
      </c>
      <c r="M885">
        <f t="shared" si="162"/>
        <v>0</v>
      </c>
      <c r="N885">
        <f t="shared" si="165"/>
        <v>1225413.6557602175</v>
      </c>
      <c r="O885">
        <f t="shared" si="166"/>
        <v>4904.4252992341635</v>
      </c>
      <c r="P885">
        <f t="shared" si="163"/>
        <v>0</v>
      </c>
      <c r="Q885" s="19">
        <f t="shared" si="167"/>
        <v>2942.6551795404971</v>
      </c>
    </row>
    <row r="886" spans="2:17" x14ac:dyDescent="0.25">
      <c r="B886" s="4" t="s">
        <v>37</v>
      </c>
      <c r="C886" s="4">
        <v>878</v>
      </c>
      <c r="D886" s="4">
        <v>289</v>
      </c>
      <c r="E886" s="11">
        <v>70.400000000000006</v>
      </c>
      <c r="F886" s="16">
        <f t="shared" si="164"/>
        <v>-0.18055555555555516</v>
      </c>
      <c r="G886" s="16">
        <f t="shared" si="156"/>
        <v>-0.20000000000000284</v>
      </c>
      <c r="H886" s="16">
        <f t="shared" si="157"/>
        <v>-257.29166666666612</v>
      </c>
      <c r="I886">
        <f t="shared" si="158"/>
        <v>118.82362500000001</v>
      </c>
      <c r="J886" s="18">
        <f t="shared" si="159"/>
        <v>1.3759200000000395E-2</v>
      </c>
      <c r="K886" s="16">
        <f t="shared" si="160"/>
        <v>-138.45428246666611</v>
      </c>
      <c r="L886">
        <f t="shared" si="161"/>
        <v>27.690856493333616</v>
      </c>
      <c r="M886">
        <f t="shared" si="162"/>
        <v>0</v>
      </c>
      <c r="N886">
        <f t="shared" si="165"/>
        <v>1225632.2113551267</v>
      </c>
      <c r="O886">
        <f t="shared" si="166"/>
        <v>4904.4252992341635</v>
      </c>
      <c r="P886">
        <f t="shared" si="163"/>
        <v>0</v>
      </c>
      <c r="Q886" s="19">
        <f t="shared" si="167"/>
        <v>2942.6551795404971</v>
      </c>
    </row>
    <row r="887" spans="2:17" x14ac:dyDescent="0.25">
      <c r="B887" s="4" t="s">
        <v>37</v>
      </c>
      <c r="C887" s="4">
        <v>879</v>
      </c>
      <c r="D887" s="4">
        <v>290</v>
      </c>
      <c r="E887" s="11">
        <v>70</v>
      </c>
      <c r="F887" s="16">
        <f t="shared" si="164"/>
        <v>-5.5555555555556344E-2</v>
      </c>
      <c r="G887" s="16">
        <f t="shared" si="156"/>
        <v>-0.5</v>
      </c>
      <c r="H887" s="16">
        <f t="shared" si="157"/>
        <v>-79.166666666667794</v>
      </c>
      <c r="I887">
        <f t="shared" si="158"/>
        <v>118.82362500000001</v>
      </c>
      <c r="J887" s="18">
        <f t="shared" si="159"/>
        <v>8.5995000000000016E-2</v>
      </c>
      <c r="K887" s="16">
        <f t="shared" si="160"/>
        <v>39.74295333333221</v>
      </c>
      <c r="L887">
        <f t="shared" si="161"/>
        <v>-19.871476666666105</v>
      </c>
      <c r="M887">
        <f t="shared" si="162"/>
        <v>-19.871476666666105</v>
      </c>
      <c r="N887">
        <f t="shared" si="165"/>
        <v>1225659.90221162</v>
      </c>
      <c r="O887">
        <f t="shared" si="166"/>
        <v>4924.2967759008297</v>
      </c>
      <c r="P887">
        <f t="shared" si="163"/>
        <v>11.922885999999663</v>
      </c>
      <c r="Q887" s="19">
        <f t="shared" si="167"/>
        <v>2954.5780655404969</v>
      </c>
    </row>
    <row r="888" spans="2:17" x14ac:dyDescent="0.25">
      <c r="B888" s="4" t="s">
        <v>37</v>
      </c>
      <c r="C888" s="4">
        <v>880</v>
      </c>
      <c r="D888" s="4">
        <v>291</v>
      </c>
      <c r="E888" s="11">
        <v>70</v>
      </c>
      <c r="F888" s="16">
        <f t="shared" si="164"/>
        <v>-0.1388888888888889</v>
      </c>
      <c r="G888" s="16">
        <f t="shared" si="156"/>
        <v>-1</v>
      </c>
      <c r="H888" s="16">
        <f t="shared" si="157"/>
        <v>-197.91666666666669</v>
      </c>
      <c r="I888">
        <f t="shared" si="158"/>
        <v>118.82362500000001</v>
      </c>
      <c r="J888" s="18">
        <f t="shared" si="159"/>
        <v>0.34398000000000006</v>
      </c>
      <c r="K888" s="16">
        <f t="shared" si="160"/>
        <v>-78.749061666666677</v>
      </c>
      <c r="L888">
        <f t="shared" si="161"/>
        <v>78.749061666666677</v>
      </c>
      <c r="M888">
        <f t="shared" si="162"/>
        <v>0</v>
      </c>
      <c r="N888">
        <f t="shared" si="165"/>
        <v>1225659.90221162</v>
      </c>
      <c r="O888">
        <f t="shared" si="166"/>
        <v>4924.2967759008297</v>
      </c>
      <c r="P888">
        <f t="shared" si="163"/>
        <v>0</v>
      </c>
      <c r="Q888" s="19">
        <f t="shared" si="167"/>
        <v>2954.5780655404969</v>
      </c>
    </row>
    <row r="889" spans="2:17" x14ac:dyDescent="0.25">
      <c r="B889" s="4" t="s">
        <v>37</v>
      </c>
      <c r="C889" s="4">
        <v>881</v>
      </c>
      <c r="D889" s="4">
        <v>292</v>
      </c>
      <c r="E889" s="11">
        <v>69</v>
      </c>
      <c r="F889" s="16">
        <f t="shared" si="164"/>
        <v>-0.27777777777777779</v>
      </c>
      <c r="G889" s="16">
        <f t="shared" si="156"/>
        <v>-0.5</v>
      </c>
      <c r="H889" s="16">
        <f t="shared" si="157"/>
        <v>-395.83333333333337</v>
      </c>
      <c r="I889">
        <f t="shared" si="158"/>
        <v>118.82362500000001</v>
      </c>
      <c r="J889" s="18">
        <f t="shared" si="159"/>
        <v>8.5995000000000016E-2</v>
      </c>
      <c r="K889" s="16">
        <f t="shared" si="160"/>
        <v>-276.92371333333335</v>
      </c>
      <c r="L889">
        <f t="shared" si="161"/>
        <v>138.46185666666668</v>
      </c>
      <c r="M889">
        <f t="shared" si="162"/>
        <v>0</v>
      </c>
      <c r="N889">
        <f t="shared" si="165"/>
        <v>1225738.6512732867</v>
      </c>
      <c r="O889">
        <f t="shared" si="166"/>
        <v>4924.2967759008297</v>
      </c>
      <c r="P889">
        <f t="shared" si="163"/>
        <v>0</v>
      </c>
      <c r="Q889" s="19">
        <f t="shared" si="167"/>
        <v>2954.5780655404969</v>
      </c>
    </row>
    <row r="890" spans="2:17" x14ac:dyDescent="0.25">
      <c r="B890" s="4" t="s">
        <v>37</v>
      </c>
      <c r="C890" s="4">
        <v>882</v>
      </c>
      <c r="D890" s="4">
        <v>293</v>
      </c>
      <c r="E890" s="11">
        <v>68</v>
      </c>
      <c r="F890" s="16">
        <f t="shared" si="164"/>
        <v>-0.1388888888888889</v>
      </c>
      <c r="G890" s="16">
        <f t="shared" si="156"/>
        <v>0</v>
      </c>
      <c r="H890" s="16">
        <f t="shared" si="157"/>
        <v>-197.91666666666669</v>
      </c>
      <c r="I890">
        <f t="shared" si="158"/>
        <v>118.82362500000001</v>
      </c>
      <c r="J890" s="18">
        <f t="shared" si="159"/>
        <v>0</v>
      </c>
      <c r="K890" s="16">
        <f t="shared" si="160"/>
        <v>-79.093041666666679</v>
      </c>
      <c r="L890">
        <f t="shared" si="161"/>
        <v>0</v>
      </c>
      <c r="M890">
        <f t="shared" si="162"/>
        <v>0</v>
      </c>
      <c r="N890">
        <f t="shared" si="165"/>
        <v>1225877.1131299534</v>
      </c>
      <c r="O890">
        <f t="shared" si="166"/>
        <v>4924.2967759008297</v>
      </c>
      <c r="P890">
        <f t="shared" si="163"/>
        <v>0</v>
      </c>
      <c r="Q890" s="19">
        <f t="shared" si="167"/>
        <v>2954.5780655404969</v>
      </c>
    </row>
    <row r="891" spans="2:17" x14ac:dyDescent="0.25">
      <c r="B891" s="4" t="s">
        <v>37</v>
      </c>
      <c r="C891" s="4">
        <v>883</v>
      </c>
      <c r="D891" s="4">
        <v>294</v>
      </c>
      <c r="E891" s="11">
        <v>68</v>
      </c>
      <c r="F891" s="16">
        <f t="shared" si="164"/>
        <v>0</v>
      </c>
      <c r="G891" s="16">
        <f t="shared" si="156"/>
        <v>4.9999999999997158E-2</v>
      </c>
      <c r="H891" s="16">
        <f t="shared" si="157"/>
        <v>0</v>
      </c>
      <c r="I891">
        <f t="shared" si="158"/>
        <v>118.82362500000001</v>
      </c>
      <c r="J891" s="18">
        <f t="shared" si="159"/>
        <v>8.5994999999990248E-4</v>
      </c>
      <c r="K891" s="16">
        <f t="shared" si="160"/>
        <v>118.82448495000001</v>
      </c>
      <c r="L891">
        <f t="shared" si="161"/>
        <v>5.9412242474996626</v>
      </c>
      <c r="M891">
        <f t="shared" si="162"/>
        <v>0</v>
      </c>
      <c r="N891">
        <f t="shared" si="165"/>
        <v>1225877.1131299534</v>
      </c>
      <c r="O891">
        <f t="shared" si="166"/>
        <v>4924.2967759008297</v>
      </c>
      <c r="P891">
        <f t="shared" si="163"/>
        <v>0</v>
      </c>
      <c r="Q891" s="19">
        <f t="shared" si="167"/>
        <v>2954.5780655404969</v>
      </c>
    </row>
    <row r="892" spans="2:17" x14ac:dyDescent="0.25">
      <c r="B892" s="4" t="s">
        <v>37</v>
      </c>
      <c r="C892" s="4">
        <v>884</v>
      </c>
      <c r="D892" s="4">
        <v>295</v>
      </c>
      <c r="E892" s="11">
        <v>68</v>
      </c>
      <c r="F892" s="16">
        <f t="shared" si="164"/>
        <v>1.3888888888888099E-2</v>
      </c>
      <c r="G892" s="16">
        <f t="shared" si="156"/>
        <v>0.20000000000000284</v>
      </c>
      <c r="H892" s="16">
        <f t="shared" si="157"/>
        <v>19.791666666665542</v>
      </c>
      <c r="I892">
        <f t="shared" si="158"/>
        <v>118.82362500000001</v>
      </c>
      <c r="J892" s="18">
        <f t="shared" si="159"/>
        <v>1.3759200000000395E-2</v>
      </c>
      <c r="K892" s="16">
        <f t="shared" si="160"/>
        <v>138.62905086666555</v>
      </c>
      <c r="L892">
        <f t="shared" si="161"/>
        <v>27.725810173333503</v>
      </c>
      <c r="M892">
        <f t="shared" si="162"/>
        <v>0</v>
      </c>
      <c r="N892">
        <f t="shared" si="165"/>
        <v>1225883.0543542008</v>
      </c>
      <c r="O892">
        <f t="shared" si="166"/>
        <v>4924.2967759008297</v>
      </c>
      <c r="P892">
        <f t="shared" si="163"/>
        <v>0</v>
      </c>
      <c r="Q892" s="19">
        <f t="shared" si="167"/>
        <v>2954.5780655404969</v>
      </c>
    </row>
    <row r="893" spans="2:17" x14ac:dyDescent="0.25">
      <c r="B893" s="4" t="s">
        <v>37</v>
      </c>
      <c r="C893" s="4">
        <v>885</v>
      </c>
      <c r="D893" s="4">
        <v>296</v>
      </c>
      <c r="E893" s="11">
        <v>68.099999999999994</v>
      </c>
      <c r="F893" s="16">
        <f t="shared" si="164"/>
        <v>5.5555555555556344E-2</v>
      </c>
      <c r="G893" s="16">
        <f t="shared" si="156"/>
        <v>0.25</v>
      </c>
      <c r="H893" s="16">
        <f t="shared" si="157"/>
        <v>79.166666666667794</v>
      </c>
      <c r="I893">
        <f t="shared" si="158"/>
        <v>118.82362500000001</v>
      </c>
      <c r="J893" s="18">
        <f t="shared" si="159"/>
        <v>2.1498750000000004E-2</v>
      </c>
      <c r="K893" s="16">
        <f t="shared" si="160"/>
        <v>198.01179041666782</v>
      </c>
      <c r="L893">
        <f t="shared" si="161"/>
        <v>49.502947604166955</v>
      </c>
      <c r="M893">
        <f t="shared" si="162"/>
        <v>0</v>
      </c>
      <c r="N893">
        <f t="shared" si="165"/>
        <v>1225910.7801643743</v>
      </c>
      <c r="O893">
        <f t="shared" si="166"/>
        <v>4924.2967759008297</v>
      </c>
      <c r="P893">
        <f t="shared" si="163"/>
        <v>0</v>
      </c>
      <c r="Q893" s="19">
        <f t="shared" si="167"/>
        <v>2954.5780655404969</v>
      </c>
    </row>
    <row r="894" spans="2:17" x14ac:dyDescent="0.25">
      <c r="B894" s="4" t="s">
        <v>37</v>
      </c>
      <c r="C894" s="4">
        <v>886</v>
      </c>
      <c r="D894" s="4">
        <v>297</v>
      </c>
      <c r="E894" s="11">
        <v>68.400000000000006</v>
      </c>
      <c r="F894" s="16">
        <f t="shared" si="164"/>
        <v>6.9444444444444448E-2</v>
      </c>
      <c r="G894" s="16">
        <f t="shared" si="156"/>
        <v>0.14999999999999858</v>
      </c>
      <c r="H894" s="16">
        <f t="shared" si="157"/>
        <v>98.958333333333343</v>
      </c>
      <c r="I894">
        <f t="shared" si="158"/>
        <v>118.82362500000001</v>
      </c>
      <c r="J894" s="18">
        <f t="shared" si="159"/>
        <v>7.7395499999998547E-3</v>
      </c>
      <c r="K894" s="16">
        <f t="shared" si="160"/>
        <v>217.78969788333336</v>
      </c>
      <c r="L894">
        <f t="shared" si="161"/>
        <v>32.668454682499693</v>
      </c>
      <c r="M894">
        <f t="shared" si="162"/>
        <v>0</v>
      </c>
      <c r="N894">
        <f t="shared" si="165"/>
        <v>1225960.2831119783</v>
      </c>
      <c r="O894">
        <f t="shared" si="166"/>
        <v>4924.2967759008297</v>
      </c>
      <c r="P894">
        <f t="shared" si="163"/>
        <v>0</v>
      </c>
      <c r="Q894" s="19">
        <f t="shared" si="167"/>
        <v>2954.5780655404969</v>
      </c>
    </row>
    <row r="895" spans="2:17" x14ac:dyDescent="0.25">
      <c r="B895" s="4" t="s">
        <v>37</v>
      </c>
      <c r="C895" s="4">
        <v>887</v>
      </c>
      <c r="D895" s="4">
        <v>298</v>
      </c>
      <c r="E895" s="11">
        <v>68.599999999999994</v>
      </c>
      <c r="F895" s="16">
        <f t="shared" si="164"/>
        <v>4.1666666666666269E-2</v>
      </c>
      <c r="G895" s="16">
        <f t="shared" si="156"/>
        <v>-4.9999999999997158E-2</v>
      </c>
      <c r="H895" s="16">
        <f t="shared" si="157"/>
        <v>59.374999999999432</v>
      </c>
      <c r="I895">
        <f t="shared" si="158"/>
        <v>118.82362500000001</v>
      </c>
      <c r="J895" s="18">
        <f t="shared" si="159"/>
        <v>8.5994999999990248E-4</v>
      </c>
      <c r="K895" s="16">
        <f t="shared" si="160"/>
        <v>178.19948494999943</v>
      </c>
      <c r="L895">
        <f t="shared" si="161"/>
        <v>-8.9099742474994645</v>
      </c>
      <c r="M895">
        <f t="shared" si="162"/>
        <v>-8.9099742474994645</v>
      </c>
      <c r="N895">
        <f t="shared" si="165"/>
        <v>1225992.9515666608</v>
      </c>
      <c r="O895">
        <f t="shared" si="166"/>
        <v>4933.2067501483289</v>
      </c>
      <c r="P895">
        <f t="shared" si="163"/>
        <v>5.3459845484996782</v>
      </c>
      <c r="Q895" s="19">
        <f t="shared" si="167"/>
        <v>2959.9240500889964</v>
      </c>
    </row>
    <row r="896" spans="2:17" x14ac:dyDescent="0.25">
      <c r="B896" s="4" t="s">
        <v>37</v>
      </c>
      <c r="C896" s="4">
        <v>888</v>
      </c>
      <c r="D896" s="4">
        <v>299</v>
      </c>
      <c r="E896" s="11">
        <v>68.7</v>
      </c>
      <c r="F896" s="16">
        <f t="shared" si="164"/>
        <v>-1.3888888888888099E-2</v>
      </c>
      <c r="G896" s="16">
        <f t="shared" si="156"/>
        <v>-0.30000000000000426</v>
      </c>
      <c r="H896" s="16">
        <f t="shared" si="157"/>
        <v>-19.791666666665542</v>
      </c>
      <c r="I896">
        <f t="shared" si="158"/>
        <v>118.82362500000001</v>
      </c>
      <c r="J896" s="18">
        <f t="shared" si="159"/>
        <v>3.0958200000000886E-2</v>
      </c>
      <c r="K896" s="16">
        <f t="shared" si="160"/>
        <v>99.062916533334473</v>
      </c>
      <c r="L896">
        <f t="shared" si="161"/>
        <v>-29.718874960000765</v>
      </c>
      <c r="M896">
        <f t="shared" si="162"/>
        <v>-29.718874960000765</v>
      </c>
      <c r="N896">
        <f t="shared" si="165"/>
        <v>1225992.9515666608</v>
      </c>
      <c r="O896">
        <f t="shared" si="166"/>
        <v>4962.9256251083298</v>
      </c>
      <c r="P896">
        <f t="shared" si="163"/>
        <v>17.83132497600046</v>
      </c>
      <c r="Q896" s="19">
        <f t="shared" si="167"/>
        <v>2977.7553750649968</v>
      </c>
    </row>
    <row r="897" spans="2:17" x14ac:dyDescent="0.25">
      <c r="B897" s="4" t="s">
        <v>37</v>
      </c>
      <c r="C897" s="4">
        <v>889</v>
      </c>
      <c r="D897" s="4">
        <v>300</v>
      </c>
      <c r="E897" s="11">
        <v>68.5</v>
      </c>
      <c r="F897" s="16">
        <f t="shared" si="164"/>
        <v>-8.3333333333334522E-2</v>
      </c>
      <c r="G897" s="16">
        <f t="shared" si="156"/>
        <v>-0.60000000000000142</v>
      </c>
      <c r="H897" s="16">
        <f t="shared" si="157"/>
        <v>-118.75000000000169</v>
      </c>
      <c r="I897">
        <f t="shared" si="158"/>
        <v>118.82362500000001</v>
      </c>
      <c r="J897" s="18">
        <f t="shared" si="159"/>
        <v>0.1238328000000006</v>
      </c>
      <c r="K897" s="16">
        <f t="shared" si="160"/>
        <v>0.19745779999831645</v>
      </c>
      <c r="L897">
        <f t="shared" si="161"/>
        <v>-0.11847467999899015</v>
      </c>
      <c r="M897">
        <f t="shared" si="162"/>
        <v>-0.11847467999899015</v>
      </c>
      <c r="N897">
        <f t="shared" si="165"/>
        <v>1225992.9515666608</v>
      </c>
      <c r="O897">
        <f t="shared" si="166"/>
        <v>4963.0440997883288</v>
      </c>
      <c r="P897">
        <f t="shared" si="163"/>
        <v>7.1084807999394095E-2</v>
      </c>
      <c r="Q897" s="19">
        <f t="shared" si="167"/>
        <v>2977.8264598729961</v>
      </c>
    </row>
    <row r="898" spans="2:17" x14ac:dyDescent="0.25">
      <c r="B898" s="4" t="s">
        <v>37</v>
      </c>
      <c r="C898" s="4">
        <v>890</v>
      </c>
      <c r="D898" s="4">
        <v>301</v>
      </c>
      <c r="E898" s="11">
        <v>68.099999999999994</v>
      </c>
      <c r="F898" s="16">
        <f t="shared" si="164"/>
        <v>-0.16666666666666705</v>
      </c>
      <c r="G898" s="16">
        <f t="shared" si="156"/>
        <v>-0.94999999999999574</v>
      </c>
      <c r="H898" s="16">
        <f t="shared" si="157"/>
        <v>-237.50000000000054</v>
      </c>
      <c r="I898">
        <f t="shared" si="158"/>
        <v>118.82362500000001</v>
      </c>
      <c r="J898" s="18">
        <f t="shared" si="159"/>
        <v>0.31044194999999725</v>
      </c>
      <c r="K898" s="16">
        <f t="shared" si="160"/>
        <v>-118.36593305000054</v>
      </c>
      <c r="L898">
        <f t="shared" si="161"/>
        <v>112.44763639750001</v>
      </c>
      <c r="M898">
        <f t="shared" si="162"/>
        <v>0</v>
      </c>
      <c r="N898">
        <f t="shared" si="165"/>
        <v>1225992.9515666608</v>
      </c>
      <c r="O898">
        <f t="shared" si="166"/>
        <v>4963.0440997883288</v>
      </c>
      <c r="P898">
        <f t="shared" si="163"/>
        <v>0</v>
      </c>
      <c r="Q898" s="19">
        <f t="shared" si="167"/>
        <v>2977.8264598729961</v>
      </c>
    </row>
    <row r="899" spans="2:17" x14ac:dyDescent="0.25">
      <c r="B899" s="4" t="s">
        <v>37</v>
      </c>
      <c r="C899" s="4">
        <v>891</v>
      </c>
      <c r="D899" s="4">
        <v>302</v>
      </c>
      <c r="E899" s="11">
        <v>67.3</v>
      </c>
      <c r="F899" s="16">
        <f t="shared" si="164"/>
        <v>-0.26388888888888767</v>
      </c>
      <c r="G899" s="16">
        <f t="shared" si="156"/>
        <v>-1.25</v>
      </c>
      <c r="H899" s="16">
        <f t="shared" si="157"/>
        <v>-376.04166666666492</v>
      </c>
      <c r="I899">
        <f t="shared" si="158"/>
        <v>118.82362500000001</v>
      </c>
      <c r="J899" s="18">
        <f t="shared" si="159"/>
        <v>0.53746875000000005</v>
      </c>
      <c r="K899" s="16">
        <f t="shared" si="160"/>
        <v>-256.68057291666491</v>
      </c>
      <c r="L899">
        <f t="shared" si="161"/>
        <v>320.85071614583114</v>
      </c>
      <c r="M899">
        <f t="shared" si="162"/>
        <v>0</v>
      </c>
      <c r="N899">
        <f t="shared" si="165"/>
        <v>1226105.3992030583</v>
      </c>
      <c r="O899">
        <f t="shared" si="166"/>
        <v>4963.0440997883288</v>
      </c>
      <c r="P899">
        <f t="shared" si="163"/>
        <v>0</v>
      </c>
      <c r="Q899" s="19">
        <f t="shared" si="167"/>
        <v>2977.8264598729961</v>
      </c>
    </row>
    <row r="900" spans="2:17" x14ac:dyDescent="0.25">
      <c r="B900" s="4" t="s">
        <v>37</v>
      </c>
      <c r="C900" s="4">
        <v>892</v>
      </c>
      <c r="D900" s="4">
        <v>303</v>
      </c>
      <c r="E900" s="11">
        <v>66.2</v>
      </c>
      <c r="F900" s="16">
        <f t="shared" si="164"/>
        <v>-0.34722222222222221</v>
      </c>
      <c r="G900" s="16">
        <f t="shared" si="156"/>
        <v>-1.3000000000000007</v>
      </c>
      <c r="H900" s="16">
        <f t="shared" si="157"/>
        <v>-494.79166666666663</v>
      </c>
      <c r="I900">
        <f t="shared" si="158"/>
        <v>118.82362500000001</v>
      </c>
      <c r="J900" s="18">
        <f t="shared" si="159"/>
        <v>0.58132620000000079</v>
      </c>
      <c r="K900" s="16">
        <f t="shared" si="160"/>
        <v>-375.38671546666666</v>
      </c>
      <c r="L900">
        <f t="shared" si="161"/>
        <v>488.00273010666695</v>
      </c>
      <c r="M900">
        <f t="shared" si="162"/>
        <v>0</v>
      </c>
      <c r="N900">
        <f t="shared" si="165"/>
        <v>1226426.2499192043</v>
      </c>
      <c r="O900">
        <f t="shared" si="166"/>
        <v>4963.0440997883288</v>
      </c>
      <c r="P900">
        <f t="shared" si="163"/>
        <v>0</v>
      </c>
      <c r="Q900" s="19">
        <f t="shared" si="167"/>
        <v>2977.8264598729961</v>
      </c>
    </row>
    <row r="901" spans="2:17" x14ac:dyDescent="0.25">
      <c r="B901" s="4" t="s">
        <v>37</v>
      </c>
      <c r="C901" s="4">
        <v>893</v>
      </c>
      <c r="D901" s="4">
        <v>304</v>
      </c>
      <c r="E901" s="11">
        <v>64.8</v>
      </c>
      <c r="F901" s="16">
        <f t="shared" si="164"/>
        <v>-0.36111111111111133</v>
      </c>
      <c r="G901" s="16">
        <f t="shared" si="156"/>
        <v>-1.0999999999999979</v>
      </c>
      <c r="H901" s="16">
        <f t="shared" si="157"/>
        <v>-514.5833333333336</v>
      </c>
      <c r="I901">
        <f t="shared" si="158"/>
        <v>118.82362500000001</v>
      </c>
      <c r="J901" s="18">
        <f t="shared" si="159"/>
        <v>0.41621579999999847</v>
      </c>
      <c r="K901" s="16">
        <f t="shared" si="160"/>
        <v>-395.34349253333363</v>
      </c>
      <c r="L901">
        <f t="shared" si="161"/>
        <v>434.87784178666612</v>
      </c>
      <c r="M901">
        <f t="shared" si="162"/>
        <v>0</v>
      </c>
      <c r="N901">
        <f t="shared" si="165"/>
        <v>1226914.252649311</v>
      </c>
      <c r="O901">
        <f t="shared" si="166"/>
        <v>4963.0440997883288</v>
      </c>
      <c r="P901">
        <f t="shared" si="163"/>
        <v>0</v>
      </c>
      <c r="Q901" s="19">
        <f t="shared" si="167"/>
        <v>2977.8264598729961</v>
      </c>
    </row>
    <row r="902" spans="2:17" x14ac:dyDescent="0.25">
      <c r="B902" s="4" t="s">
        <v>37</v>
      </c>
      <c r="C902" s="4">
        <v>894</v>
      </c>
      <c r="D902" s="4">
        <v>305</v>
      </c>
      <c r="E902" s="11">
        <v>63.6</v>
      </c>
      <c r="F902" s="16">
        <f t="shared" si="164"/>
        <v>-0.30555555555555497</v>
      </c>
      <c r="G902" s="16">
        <f t="shared" si="156"/>
        <v>-0.75</v>
      </c>
      <c r="H902" s="16">
        <f t="shared" si="157"/>
        <v>-435.41666666666583</v>
      </c>
      <c r="I902">
        <f t="shared" si="158"/>
        <v>118.82362500000001</v>
      </c>
      <c r="J902" s="18">
        <f t="shared" si="159"/>
        <v>0.19348875000000004</v>
      </c>
      <c r="K902" s="16">
        <f t="shared" si="160"/>
        <v>-316.39955291666587</v>
      </c>
      <c r="L902">
        <f t="shared" si="161"/>
        <v>237.29966468749939</v>
      </c>
      <c r="M902">
        <f t="shared" si="162"/>
        <v>0</v>
      </c>
      <c r="N902">
        <f t="shared" si="165"/>
        <v>1227349.1304910977</v>
      </c>
      <c r="O902">
        <f t="shared" si="166"/>
        <v>4963.0440997883288</v>
      </c>
      <c r="P902">
        <f t="shared" si="163"/>
        <v>0</v>
      </c>
      <c r="Q902" s="19">
        <f t="shared" si="167"/>
        <v>2977.8264598729961</v>
      </c>
    </row>
    <row r="903" spans="2:17" x14ac:dyDescent="0.25">
      <c r="B903" s="4" t="s">
        <v>37</v>
      </c>
      <c r="C903" s="4">
        <v>895</v>
      </c>
      <c r="D903" s="4">
        <v>306</v>
      </c>
      <c r="E903" s="11">
        <v>62.6</v>
      </c>
      <c r="F903" s="16">
        <f t="shared" si="164"/>
        <v>-0.20833333333333331</v>
      </c>
      <c r="G903" s="16">
        <f t="shared" si="156"/>
        <v>-0.35000000000000142</v>
      </c>
      <c r="H903" s="16">
        <f t="shared" si="157"/>
        <v>-296.875</v>
      </c>
      <c r="I903">
        <f t="shared" si="158"/>
        <v>118.82362500000001</v>
      </c>
      <c r="J903" s="18">
        <f t="shared" si="159"/>
        <v>4.213755000000035E-2</v>
      </c>
      <c r="K903" s="16">
        <f t="shared" si="160"/>
        <v>-178.00923745</v>
      </c>
      <c r="L903">
        <f t="shared" si="161"/>
        <v>62.303233107500255</v>
      </c>
      <c r="M903">
        <f t="shared" si="162"/>
        <v>0</v>
      </c>
      <c r="N903">
        <f t="shared" si="165"/>
        <v>1227586.4301557853</v>
      </c>
      <c r="O903">
        <f t="shared" si="166"/>
        <v>4963.0440997883288</v>
      </c>
      <c r="P903">
        <f t="shared" si="163"/>
        <v>0</v>
      </c>
      <c r="Q903" s="19">
        <f t="shared" si="167"/>
        <v>2977.8264598729961</v>
      </c>
    </row>
    <row r="904" spans="2:17" x14ac:dyDescent="0.25">
      <c r="B904" s="4" t="s">
        <v>37</v>
      </c>
      <c r="C904" s="4">
        <v>896</v>
      </c>
      <c r="D904" s="4">
        <v>307</v>
      </c>
      <c r="E904" s="11">
        <v>62.1</v>
      </c>
      <c r="F904" s="16">
        <f t="shared" si="164"/>
        <v>-9.7222222222222612E-2</v>
      </c>
      <c r="G904" s="16">
        <f t="shared" si="156"/>
        <v>-0.10000000000000142</v>
      </c>
      <c r="H904" s="16">
        <f t="shared" si="157"/>
        <v>-138.54166666666723</v>
      </c>
      <c r="I904">
        <f t="shared" si="158"/>
        <v>118.82362500000001</v>
      </c>
      <c r="J904" s="18">
        <f t="shared" si="159"/>
        <v>3.4398000000000987E-3</v>
      </c>
      <c r="K904" s="16">
        <f t="shared" si="160"/>
        <v>-19.71460186666722</v>
      </c>
      <c r="L904">
        <f t="shared" si="161"/>
        <v>1.97146018666675</v>
      </c>
      <c r="M904">
        <f t="shared" si="162"/>
        <v>0</v>
      </c>
      <c r="N904">
        <f t="shared" si="165"/>
        <v>1227648.7333888928</v>
      </c>
      <c r="O904">
        <f t="shared" si="166"/>
        <v>4963.0440997883288</v>
      </c>
      <c r="P904">
        <f t="shared" si="163"/>
        <v>0</v>
      </c>
      <c r="Q904" s="19">
        <f t="shared" si="167"/>
        <v>2977.8264598729961</v>
      </c>
    </row>
    <row r="905" spans="2:17" x14ac:dyDescent="0.25">
      <c r="B905" s="4" t="s">
        <v>37</v>
      </c>
      <c r="C905" s="4">
        <v>897</v>
      </c>
      <c r="D905" s="4">
        <v>308</v>
      </c>
      <c r="E905" s="11">
        <v>61.9</v>
      </c>
      <c r="F905" s="16">
        <f t="shared" si="164"/>
        <v>-2.7777777777778172E-2</v>
      </c>
      <c r="G905" s="16">
        <f t="shared" ref="G905:G968" si="168">($E907-$E905)/2</f>
        <v>-5.0000000000000711E-2</v>
      </c>
      <c r="H905" s="16">
        <f t="shared" ref="H905:H968" si="169">$I$4*F905</f>
        <v>-39.583333333333897</v>
      </c>
      <c r="I905">
        <f t="shared" ref="I905:I968" si="170">$K$4*$I$4*9.81</f>
        <v>118.82362500000001</v>
      </c>
      <c r="J905" s="18">
        <f t="shared" ref="J905:J968" si="171">0.5*$M$4*$L$4*$J$4*(G905^2)</f>
        <v>8.5995000000002467E-4</v>
      </c>
      <c r="K905" s="16">
        <f t="shared" ref="K905:K968" si="172">H905+I905+J905</f>
        <v>79.241151616666116</v>
      </c>
      <c r="L905">
        <f t="shared" ref="L905:L968" si="173">K905*G905</f>
        <v>-3.962057580833362</v>
      </c>
      <c r="M905">
        <f t="shared" ref="M905:M968" si="174">IF(L905&lt;0,L905,0)</f>
        <v>-3.962057580833362</v>
      </c>
      <c r="N905">
        <f t="shared" si="165"/>
        <v>1227650.7048490795</v>
      </c>
      <c r="O905">
        <f t="shared" si="166"/>
        <v>4967.0061573691619</v>
      </c>
      <c r="P905">
        <f t="shared" ref="P905:P968" si="175">$O$4*ABS(M905)</f>
        <v>2.377234548500017</v>
      </c>
      <c r="Q905" s="19">
        <f t="shared" si="167"/>
        <v>2980.203694421496</v>
      </c>
    </row>
    <row r="906" spans="2:17" x14ac:dyDescent="0.25">
      <c r="B906" s="4" t="s">
        <v>37</v>
      </c>
      <c r="C906" s="4">
        <v>898</v>
      </c>
      <c r="D906" s="4">
        <v>309</v>
      </c>
      <c r="E906" s="11">
        <v>61.9</v>
      </c>
      <c r="F906" s="16">
        <f t="shared" ref="F906:F969" si="176">($E907-$E905)/2/3.6</f>
        <v>-1.3888888888889086E-2</v>
      </c>
      <c r="G906" s="16">
        <f t="shared" si="168"/>
        <v>-0.19999999999999929</v>
      </c>
      <c r="H906" s="16">
        <f t="shared" si="169"/>
        <v>-19.791666666666949</v>
      </c>
      <c r="I906">
        <f t="shared" si="170"/>
        <v>118.82362500000001</v>
      </c>
      <c r="J906" s="18">
        <f t="shared" si="171"/>
        <v>1.3759199999999906E-2</v>
      </c>
      <c r="K906" s="16">
        <f t="shared" si="172"/>
        <v>99.045717533333047</v>
      </c>
      <c r="L906">
        <f t="shared" si="173"/>
        <v>-19.80914350666654</v>
      </c>
      <c r="M906">
        <f t="shared" si="174"/>
        <v>-19.80914350666654</v>
      </c>
      <c r="N906">
        <f t="shared" ref="N906:N969" si="177">N905+(MAX(L905,0))</f>
        <v>1227650.7048490795</v>
      </c>
      <c r="O906">
        <f t="shared" ref="O906:O969" si="178">O905+ABS(M906)*1</f>
        <v>4986.8153008758281</v>
      </c>
      <c r="P906">
        <f t="shared" si="175"/>
        <v>11.885486103999924</v>
      </c>
      <c r="Q906" s="19">
        <f t="shared" ref="Q906:Q969" si="179">Q905+P906*1</f>
        <v>2992.089180525496</v>
      </c>
    </row>
    <row r="907" spans="2:17" x14ac:dyDescent="0.25">
      <c r="B907" s="4" t="s">
        <v>37</v>
      </c>
      <c r="C907" s="4">
        <v>899</v>
      </c>
      <c r="D907" s="4">
        <v>310</v>
      </c>
      <c r="E907" s="11">
        <v>61.8</v>
      </c>
      <c r="F907" s="16">
        <f t="shared" si="176"/>
        <v>-5.5555555555555358E-2</v>
      </c>
      <c r="G907" s="16">
        <f t="shared" si="168"/>
        <v>-0.44999999999999929</v>
      </c>
      <c r="H907" s="16">
        <f t="shared" si="169"/>
        <v>-79.166666666666387</v>
      </c>
      <c r="I907">
        <f t="shared" si="170"/>
        <v>118.82362500000001</v>
      </c>
      <c r="J907" s="18">
        <f t="shared" si="171"/>
        <v>6.9655949999999786E-2</v>
      </c>
      <c r="K907" s="16">
        <f t="shared" si="172"/>
        <v>39.726614283333618</v>
      </c>
      <c r="L907">
        <f t="shared" si="173"/>
        <v>-17.8769764275001</v>
      </c>
      <c r="M907">
        <f t="shared" si="174"/>
        <v>-17.8769764275001</v>
      </c>
      <c r="N907">
        <f t="shared" si="177"/>
        <v>1227650.7048490795</v>
      </c>
      <c r="O907">
        <f t="shared" si="178"/>
        <v>5004.6922773033284</v>
      </c>
      <c r="P907">
        <f t="shared" si="175"/>
        <v>10.726185856500059</v>
      </c>
      <c r="Q907" s="19">
        <f t="shared" si="179"/>
        <v>3002.8153663819962</v>
      </c>
    </row>
    <row r="908" spans="2:17" x14ac:dyDescent="0.25">
      <c r="B908" s="4" t="s">
        <v>37</v>
      </c>
      <c r="C908" s="4">
        <v>900</v>
      </c>
      <c r="D908" s="4">
        <v>311</v>
      </c>
      <c r="E908" s="11">
        <v>61.5</v>
      </c>
      <c r="F908" s="16">
        <f t="shared" si="176"/>
        <v>-0.12499999999999981</v>
      </c>
      <c r="G908" s="16">
        <f t="shared" si="168"/>
        <v>-0.89999999999999858</v>
      </c>
      <c r="H908" s="16">
        <f t="shared" si="169"/>
        <v>-178.12499999999972</v>
      </c>
      <c r="I908">
        <f t="shared" si="170"/>
        <v>118.82362500000001</v>
      </c>
      <c r="J908" s="18">
        <f t="shared" si="171"/>
        <v>0.27862379999999914</v>
      </c>
      <c r="K908" s="16">
        <f t="shared" si="172"/>
        <v>-59.022751199999711</v>
      </c>
      <c r="L908">
        <f t="shared" si="173"/>
        <v>53.120476079999655</v>
      </c>
      <c r="M908">
        <f t="shared" si="174"/>
        <v>0</v>
      </c>
      <c r="N908">
        <f t="shared" si="177"/>
        <v>1227650.7048490795</v>
      </c>
      <c r="O908">
        <f t="shared" si="178"/>
        <v>5004.6922773033284</v>
      </c>
      <c r="P908">
        <f t="shared" si="175"/>
        <v>0</v>
      </c>
      <c r="Q908" s="19">
        <f t="shared" si="179"/>
        <v>3002.8153663819962</v>
      </c>
    </row>
    <row r="909" spans="2:17" x14ac:dyDescent="0.25">
      <c r="B909" s="4" t="s">
        <v>37</v>
      </c>
      <c r="C909" s="4">
        <v>901</v>
      </c>
      <c r="D909" s="4">
        <v>312</v>
      </c>
      <c r="E909" s="11">
        <v>60.9</v>
      </c>
      <c r="F909" s="16">
        <f t="shared" si="176"/>
        <v>-0.24999999999999961</v>
      </c>
      <c r="G909" s="16">
        <f t="shared" si="168"/>
        <v>-3.1499999999999986</v>
      </c>
      <c r="H909" s="16">
        <f t="shared" si="169"/>
        <v>-356.24999999999943</v>
      </c>
      <c r="I909">
        <f t="shared" si="170"/>
        <v>118.82362500000001</v>
      </c>
      <c r="J909" s="18">
        <f t="shared" si="171"/>
        <v>3.4131415499999975</v>
      </c>
      <c r="K909" s="16">
        <f t="shared" si="172"/>
        <v>-234.01323344999943</v>
      </c>
      <c r="L909">
        <f t="shared" si="173"/>
        <v>737.14168536749787</v>
      </c>
      <c r="M909">
        <f t="shared" si="174"/>
        <v>0</v>
      </c>
      <c r="N909">
        <f t="shared" si="177"/>
        <v>1227703.8253251596</v>
      </c>
      <c r="O909">
        <f t="shared" si="178"/>
        <v>5004.6922773033284</v>
      </c>
      <c r="P909">
        <f t="shared" si="175"/>
        <v>0</v>
      </c>
      <c r="Q909" s="19">
        <f t="shared" si="179"/>
        <v>3002.8153663819962</v>
      </c>
    </row>
    <row r="910" spans="2:17" x14ac:dyDescent="0.25">
      <c r="B910" s="4" t="s">
        <v>37</v>
      </c>
      <c r="C910" s="4">
        <v>902</v>
      </c>
      <c r="D910" s="4">
        <v>313</v>
      </c>
      <c r="E910" s="11">
        <v>59.7</v>
      </c>
      <c r="F910" s="16">
        <f t="shared" si="176"/>
        <v>-0.87499999999999956</v>
      </c>
      <c r="G910" s="16">
        <f t="shared" si="168"/>
        <v>-5.2000000000000028</v>
      </c>
      <c r="H910" s="16">
        <f t="shared" si="169"/>
        <v>-1246.8749999999993</v>
      </c>
      <c r="I910">
        <f t="shared" si="170"/>
        <v>118.82362500000001</v>
      </c>
      <c r="J910" s="18">
        <f t="shared" si="171"/>
        <v>9.3012192000000127</v>
      </c>
      <c r="K910" s="16">
        <f t="shared" si="172"/>
        <v>-1118.7501557999992</v>
      </c>
      <c r="L910">
        <f t="shared" si="173"/>
        <v>5817.5008101599988</v>
      </c>
      <c r="M910">
        <f t="shared" si="174"/>
        <v>0</v>
      </c>
      <c r="N910">
        <f t="shared" si="177"/>
        <v>1228440.9670105272</v>
      </c>
      <c r="O910">
        <f t="shared" si="178"/>
        <v>5004.6922773033284</v>
      </c>
      <c r="P910">
        <f t="shared" si="175"/>
        <v>0</v>
      </c>
      <c r="Q910" s="19">
        <f t="shared" si="179"/>
        <v>3002.8153663819962</v>
      </c>
    </row>
    <row r="911" spans="2:17" x14ac:dyDescent="0.25">
      <c r="B911" s="4" t="s">
        <v>37</v>
      </c>
      <c r="C911" s="4">
        <v>903</v>
      </c>
      <c r="D911" s="4">
        <v>314</v>
      </c>
      <c r="E911" s="11">
        <v>54.6</v>
      </c>
      <c r="F911" s="16">
        <f t="shared" si="176"/>
        <v>-1.4444444444444453</v>
      </c>
      <c r="G911" s="16">
        <f t="shared" si="168"/>
        <v>-4.8500000000000014</v>
      </c>
      <c r="H911" s="16">
        <f t="shared" si="169"/>
        <v>-2058.3333333333344</v>
      </c>
      <c r="I911">
        <f t="shared" si="170"/>
        <v>118.82362500000001</v>
      </c>
      <c r="J911" s="18">
        <f t="shared" si="171"/>
        <v>8.0912695500000069</v>
      </c>
      <c r="K911" s="16">
        <f t="shared" si="172"/>
        <v>-1931.4184387833343</v>
      </c>
      <c r="L911">
        <f t="shared" si="173"/>
        <v>9367.3794280991733</v>
      </c>
      <c r="M911">
        <f t="shared" si="174"/>
        <v>0</v>
      </c>
      <c r="N911">
        <f t="shared" si="177"/>
        <v>1234258.4678206872</v>
      </c>
      <c r="O911">
        <f t="shared" si="178"/>
        <v>5004.6922773033284</v>
      </c>
      <c r="P911">
        <f t="shared" si="175"/>
        <v>0</v>
      </c>
      <c r="Q911" s="19">
        <f t="shared" si="179"/>
        <v>3002.8153663819962</v>
      </c>
    </row>
    <row r="912" spans="2:17" x14ac:dyDescent="0.25">
      <c r="B912" s="4" t="s">
        <v>37</v>
      </c>
      <c r="C912" s="4">
        <v>904</v>
      </c>
      <c r="D912" s="4">
        <v>315</v>
      </c>
      <c r="E912" s="11">
        <v>49.3</v>
      </c>
      <c r="F912" s="16">
        <f t="shared" si="176"/>
        <v>-1.3472222222222225</v>
      </c>
      <c r="G912" s="16">
        <f t="shared" si="168"/>
        <v>-3.5</v>
      </c>
      <c r="H912" s="16">
        <f t="shared" si="169"/>
        <v>-1919.7916666666672</v>
      </c>
      <c r="I912">
        <f t="shared" si="170"/>
        <v>118.82362500000001</v>
      </c>
      <c r="J912" s="18">
        <f t="shared" si="171"/>
        <v>4.2137550000000008</v>
      </c>
      <c r="K912" s="16">
        <f t="shared" si="172"/>
        <v>-1796.7542866666672</v>
      </c>
      <c r="L912">
        <f t="shared" si="173"/>
        <v>6288.6400033333357</v>
      </c>
      <c r="M912">
        <f t="shared" si="174"/>
        <v>0</v>
      </c>
      <c r="N912">
        <f t="shared" si="177"/>
        <v>1243625.8472487864</v>
      </c>
      <c r="O912">
        <f t="shared" si="178"/>
        <v>5004.6922773033284</v>
      </c>
      <c r="P912">
        <f t="shared" si="175"/>
        <v>0</v>
      </c>
      <c r="Q912" s="19">
        <f t="shared" si="179"/>
        <v>3002.8153663819962</v>
      </c>
    </row>
    <row r="913" spans="2:17" x14ac:dyDescent="0.25">
      <c r="B913" s="4" t="s">
        <v>37</v>
      </c>
      <c r="C913" s="4">
        <v>905</v>
      </c>
      <c r="D913" s="4">
        <v>316</v>
      </c>
      <c r="E913" s="11">
        <v>44.9</v>
      </c>
      <c r="F913" s="16">
        <f t="shared" si="176"/>
        <v>-0.97222222222222221</v>
      </c>
      <c r="G913" s="16">
        <f t="shared" si="168"/>
        <v>-1.75</v>
      </c>
      <c r="H913" s="16">
        <f t="shared" si="169"/>
        <v>-1385.4166666666667</v>
      </c>
      <c r="I913">
        <f t="shared" si="170"/>
        <v>118.82362500000001</v>
      </c>
      <c r="J913" s="18">
        <f t="shared" si="171"/>
        <v>1.0534387500000002</v>
      </c>
      <c r="K913" s="16">
        <f t="shared" si="172"/>
        <v>-1265.5396029166668</v>
      </c>
      <c r="L913">
        <f t="shared" si="173"/>
        <v>2214.6943051041671</v>
      </c>
      <c r="M913">
        <f t="shared" si="174"/>
        <v>0</v>
      </c>
      <c r="N913">
        <f t="shared" si="177"/>
        <v>1249914.4872521197</v>
      </c>
      <c r="O913">
        <f t="shared" si="178"/>
        <v>5004.6922773033284</v>
      </c>
      <c r="P913">
        <f t="shared" si="175"/>
        <v>0</v>
      </c>
      <c r="Q913" s="19">
        <f t="shared" si="179"/>
        <v>3002.8153663819962</v>
      </c>
    </row>
    <row r="914" spans="2:17" x14ac:dyDescent="0.25">
      <c r="B914" s="4" t="s">
        <v>37</v>
      </c>
      <c r="C914" s="4">
        <v>906</v>
      </c>
      <c r="D914" s="4">
        <v>317</v>
      </c>
      <c r="E914" s="11">
        <v>42.3</v>
      </c>
      <c r="F914" s="16">
        <f t="shared" si="176"/>
        <v>-0.4861111111111111</v>
      </c>
      <c r="G914" s="16">
        <f t="shared" si="168"/>
        <v>-0.5</v>
      </c>
      <c r="H914" s="16">
        <f t="shared" si="169"/>
        <v>-692.70833333333337</v>
      </c>
      <c r="I914">
        <f t="shared" si="170"/>
        <v>118.82362500000001</v>
      </c>
      <c r="J914" s="18">
        <f t="shared" si="171"/>
        <v>8.5995000000000016E-2</v>
      </c>
      <c r="K914" s="16">
        <f t="shared" si="172"/>
        <v>-573.79871333333335</v>
      </c>
      <c r="L914">
        <f t="shared" si="173"/>
        <v>286.89935666666668</v>
      </c>
      <c r="M914">
        <f t="shared" si="174"/>
        <v>0</v>
      </c>
      <c r="N914">
        <f t="shared" si="177"/>
        <v>1252129.1815572239</v>
      </c>
      <c r="O914">
        <f t="shared" si="178"/>
        <v>5004.6922773033284</v>
      </c>
      <c r="P914">
        <f t="shared" si="175"/>
        <v>0</v>
      </c>
      <c r="Q914" s="19">
        <f t="shared" si="179"/>
        <v>3002.8153663819962</v>
      </c>
    </row>
    <row r="915" spans="2:17" x14ac:dyDescent="0.25">
      <c r="B915" s="4" t="s">
        <v>37</v>
      </c>
      <c r="C915" s="4">
        <v>907</v>
      </c>
      <c r="D915" s="4">
        <v>318</v>
      </c>
      <c r="E915" s="11">
        <v>41.4</v>
      </c>
      <c r="F915" s="16">
        <f t="shared" si="176"/>
        <v>-0.1388888888888889</v>
      </c>
      <c r="G915" s="16">
        <f t="shared" si="168"/>
        <v>0.35000000000000142</v>
      </c>
      <c r="H915" s="16">
        <f t="shared" si="169"/>
        <v>-197.91666666666669</v>
      </c>
      <c r="I915">
        <f t="shared" si="170"/>
        <v>118.82362500000001</v>
      </c>
      <c r="J915" s="18">
        <f t="shared" si="171"/>
        <v>4.213755000000035E-2</v>
      </c>
      <c r="K915" s="16">
        <f t="shared" si="172"/>
        <v>-79.050904116666672</v>
      </c>
      <c r="L915">
        <f t="shared" si="173"/>
        <v>-27.667816440833448</v>
      </c>
      <c r="M915">
        <f t="shared" si="174"/>
        <v>-27.667816440833448</v>
      </c>
      <c r="N915">
        <f t="shared" si="177"/>
        <v>1252416.0809138906</v>
      </c>
      <c r="O915">
        <f t="shared" si="178"/>
        <v>5032.3600937441615</v>
      </c>
      <c r="P915">
        <f t="shared" si="175"/>
        <v>16.600689864500069</v>
      </c>
      <c r="Q915" s="19">
        <f t="shared" si="179"/>
        <v>3019.4160562464963</v>
      </c>
    </row>
    <row r="916" spans="2:17" x14ac:dyDescent="0.25">
      <c r="B916" s="4" t="s">
        <v>37</v>
      </c>
      <c r="C916" s="4">
        <v>908</v>
      </c>
      <c r="D916" s="4">
        <v>319</v>
      </c>
      <c r="E916" s="11">
        <v>41.3</v>
      </c>
      <c r="F916" s="16">
        <f t="shared" si="176"/>
        <v>9.7222222222222612E-2</v>
      </c>
      <c r="G916" s="16">
        <f t="shared" si="168"/>
        <v>1.7000000000000028</v>
      </c>
      <c r="H916" s="16">
        <f t="shared" si="169"/>
        <v>138.54166666666723</v>
      </c>
      <c r="I916">
        <f t="shared" si="170"/>
        <v>118.82362500000001</v>
      </c>
      <c r="J916" s="18">
        <f t="shared" si="171"/>
        <v>0.99410220000000349</v>
      </c>
      <c r="K916" s="16">
        <f t="shared" si="172"/>
        <v>258.35939386666723</v>
      </c>
      <c r="L916">
        <f t="shared" si="173"/>
        <v>439.21096957333503</v>
      </c>
      <c r="M916">
        <f t="shared" si="174"/>
        <v>0</v>
      </c>
      <c r="N916">
        <f t="shared" si="177"/>
        <v>1252416.0809138906</v>
      </c>
      <c r="O916">
        <f t="shared" si="178"/>
        <v>5032.3600937441615</v>
      </c>
      <c r="P916">
        <f t="shared" si="175"/>
        <v>0</v>
      </c>
      <c r="Q916" s="19">
        <f t="shared" si="179"/>
        <v>3019.4160562464963</v>
      </c>
    </row>
    <row r="917" spans="2:17" x14ac:dyDescent="0.25">
      <c r="B917" s="4" t="s">
        <v>37</v>
      </c>
      <c r="C917" s="4">
        <v>909</v>
      </c>
      <c r="D917" s="4">
        <v>320</v>
      </c>
      <c r="E917" s="11">
        <v>42.1</v>
      </c>
      <c r="F917" s="16">
        <f t="shared" si="176"/>
        <v>0.47222222222222299</v>
      </c>
      <c r="G917" s="16">
        <f t="shared" si="168"/>
        <v>3.1499999999999986</v>
      </c>
      <c r="H917" s="16">
        <f t="shared" si="169"/>
        <v>672.91666666666777</v>
      </c>
      <c r="I917">
        <f t="shared" si="170"/>
        <v>118.82362500000001</v>
      </c>
      <c r="J917" s="18">
        <f t="shared" si="171"/>
        <v>3.4131415499999975</v>
      </c>
      <c r="K917" s="16">
        <f t="shared" si="172"/>
        <v>795.15343321666774</v>
      </c>
      <c r="L917">
        <f t="shared" si="173"/>
        <v>2504.7333146325022</v>
      </c>
      <c r="M917">
        <f t="shared" si="174"/>
        <v>0</v>
      </c>
      <c r="N917">
        <f t="shared" si="177"/>
        <v>1252855.291883464</v>
      </c>
      <c r="O917">
        <f t="shared" si="178"/>
        <v>5032.3600937441615</v>
      </c>
      <c r="P917">
        <f t="shared" si="175"/>
        <v>0</v>
      </c>
      <c r="Q917" s="19">
        <f t="shared" si="179"/>
        <v>3019.4160562464963</v>
      </c>
    </row>
    <row r="918" spans="2:17" x14ac:dyDescent="0.25">
      <c r="B918" s="4" t="s">
        <v>37</v>
      </c>
      <c r="C918" s="4">
        <v>910</v>
      </c>
      <c r="D918" s="4">
        <v>321</v>
      </c>
      <c r="E918" s="11">
        <v>44.7</v>
      </c>
      <c r="F918" s="16">
        <f t="shared" si="176"/>
        <v>0.87499999999999956</v>
      </c>
      <c r="G918" s="16">
        <f t="shared" si="168"/>
        <v>3.3499999999999979</v>
      </c>
      <c r="H918" s="16">
        <f t="shared" si="169"/>
        <v>1246.8749999999993</v>
      </c>
      <c r="I918">
        <f t="shared" si="170"/>
        <v>118.82362500000001</v>
      </c>
      <c r="J918" s="18">
        <f t="shared" si="171"/>
        <v>3.8603155499999957</v>
      </c>
      <c r="K918" s="16">
        <f t="shared" si="172"/>
        <v>1369.5589405499993</v>
      </c>
      <c r="L918">
        <f t="shared" si="173"/>
        <v>4588.0224508424944</v>
      </c>
      <c r="M918">
        <f t="shared" si="174"/>
        <v>0</v>
      </c>
      <c r="N918">
        <f t="shared" si="177"/>
        <v>1255360.0251980964</v>
      </c>
      <c r="O918">
        <f t="shared" si="178"/>
        <v>5032.3600937441615</v>
      </c>
      <c r="P918">
        <f t="shared" si="175"/>
        <v>0</v>
      </c>
      <c r="Q918" s="19">
        <f t="shared" si="179"/>
        <v>3019.4160562464963</v>
      </c>
    </row>
    <row r="919" spans="2:17" x14ac:dyDescent="0.25">
      <c r="B919" s="4" t="s">
        <v>37</v>
      </c>
      <c r="C919" s="4">
        <v>911</v>
      </c>
      <c r="D919" s="4">
        <v>322</v>
      </c>
      <c r="E919" s="11">
        <v>48.4</v>
      </c>
      <c r="F919" s="16">
        <f t="shared" si="176"/>
        <v>0.93055555555555491</v>
      </c>
      <c r="G919" s="16">
        <f t="shared" si="168"/>
        <v>2.1500000000000021</v>
      </c>
      <c r="H919" s="16">
        <f t="shared" si="169"/>
        <v>1326.0416666666658</v>
      </c>
      <c r="I919">
        <f t="shared" si="170"/>
        <v>118.82362500000001</v>
      </c>
      <c r="J919" s="18">
        <f t="shared" si="171"/>
        <v>1.5900475500000035</v>
      </c>
      <c r="K919" s="16">
        <f t="shared" si="172"/>
        <v>1446.4553392166658</v>
      </c>
      <c r="L919">
        <f t="shared" si="173"/>
        <v>3109.8789793158348</v>
      </c>
      <c r="M919">
        <f t="shared" si="174"/>
        <v>0</v>
      </c>
      <c r="N919">
        <f t="shared" si="177"/>
        <v>1259948.0476489388</v>
      </c>
      <c r="O919">
        <f t="shared" si="178"/>
        <v>5032.3600937441615</v>
      </c>
      <c r="P919">
        <f t="shared" si="175"/>
        <v>0</v>
      </c>
      <c r="Q919" s="19">
        <f t="shared" si="179"/>
        <v>3019.4160562464963</v>
      </c>
    </row>
    <row r="920" spans="2:17" x14ac:dyDescent="0.25">
      <c r="B920" s="4" t="s">
        <v>37</v>
      </c>
      <c r="C920" s="4">
        <v>912</v>
      </c>
      <c r="D920" s="4">
        <v>323</v>
      </c>
      <c r="E920" s="11">
        <v>51.4</v>
      </c>
      <c r="F920" s="16">
        <f t="shared" si="176"/>
        <v>0.59722222222222276</v>
      </c>
      <c r="G920" s="16">
        <f t="shared" si="168"/>
        <v>1.3000000000000007</v>
      </c>
      <c r="H920" s="16">
        <f t="shared" si="169"/>
        <v>851.04166666666742</v>
      </c>
      <c r="I920">
        <f t="shared" si="170"/>
        <v>118.82362500000001</v>
      </c>
      <c r="J920" s="18">
        <f t="shared" si="171"/>
        <v>0.58132620000000079</v>
      </c>
      <c r="K920" s="16">
        <f t="shared" si="172"/>
        <v>970.44661786666745</v>
      </c>
      <c r="L920">
        <f t="shared" si="173"/>
        <v>1261.5806032266685</v>
      </c>
      <c r="M920">
        <f t="shared" si="174"/>
        <v>0</v>
      </c>
      <c r="N920">
        <f t="shared" si="177"/>
        <v>1263057.9266282546</v>
      </c>
      <c r="O920">
        <f t="shared" si="178"/>
        <v>5032.3600937441615</v>
      </c>
      <c r="P920">
        <f t="shared" si="175"/>
        <v>0</v>
      </c>
      <c r="Q920" s="19">
        <f t="shared" si="179"/>
        <v>3019.4160562464963</v>
      </c>
    </row>
    <row r="921" spans="2:17" x14ac:dyDescent="0.25">
      <c r="B921" s="4" t="s">
        <v>37</v>
      </c>
      <c r="C921" s="4">
        <v>913</v>
      </c>
      <c r="D921" s="4">
        <v>324</v>
      </c>
      <c r="E921" s="11">
        <v>52.7</v>
      </c>
      <c r="F921" s="16">
        <f t="shared" si="176"/>
        <v>0.36111111111111133</v>
      </c>
      <c r="G921" s="16">
        <f t="shared" si="168"/>
        <v>2.1499999999999986</v>
      </c>
      <c r="H921" s="16">
        <f t="shared" si="169"/>
        <v>514.5833333333336</v>
      </c>
      <c r="I921">
        <f t="shared" si="170"/>
        <v>118.82362500000001</v>
      </c>
      <c r="J921" s="18">
        <f t="shared" si="171"/>
        <v>1.5900475499999984</v>
      </c>
      <c r="K921" s="16">
        <f t="shared" si="172"/>
        <v>634.9970058833336</v>
      </c>
      <c r="L921">
        <f t="shared" si="173"/>
        <v>1365.2435626491663</v>
      </c>
      <c r="M921">
        <f t="shared" si="174"/>
        <v>0</v>
      </c>
      <c r="N921">
        <f t="shared" si="177"/>
        <v>1264319.5072314811</v>
      </c>
      <c r="O921">
        <f t="shared" si="178"/>
        <v>5032.3600937441615</v>
      </c>
      <c r="P921">
        <f t="shared" si="175"/>
        <v>0</v>
      </c>
      <c r="Q921" s="19">
        <f t="shared" si="179"/>
        <v>3019.4160562464963</v>
      </c>
    </row>
    <row r="922" spans="2:17" x14ac:dyDescent="0.25">
      <c r="B922" s="4" t="s">
        <v>37</v>
      </c>
      <c r="C922" s="4">
        <v>914</v>
      </c>
      <c r="D922" s="4">
        <v>325</v>
      </c>
      <c r="E922" s="11">
        <v>54</v>
      </c>
      <c r="F922" s="16">
        <f t="shared" si="176"/>
        <v>0.59722222222222177</v>
      </c>
      <c r="G922" s="16">
        <f t="shared" si="168"/>
        <v>2.0500000000000007</v>
      </c>
      <c r="H922" s="16">
        <f t="shared" si="169"/>
        <v>851.04166666666606</v>
      </c>
      <c r="I922">
        <f t="shared" si="170"/>
        <v>118.82362500000001</v>
      </c>
      <c r="J922" s="18">
        <f t="shared" si="171"/>
        <v>1.4455759500000014</v>
      </c>
      <c r="K922" s="16">
        <f t="shared" si="172"/>
        <v>971.31086761666609</v>
      </c>
      <c r="L922">
        <f t="shared" si="173"/>
        <v>1991.1872786141662</v>
      </c>
      <c r="M922">
        <f t="shared" si="174"/>
        <v>0</v>
      </c>
      <c r="N922">
        <f t="shared" si="177"/>
        <v>1265684.7507941304</v>
      </c>
      <c r="O922">
        <f t="shared" si="178"/>
        <v>5032.3600937441615</v>
      </c>
      <c r="P922">
        <f t="shared" si="175"/>
        <v>0</v>
      </c>
      <c r="Q922" s="19">
        <f t="shared" si="179"/>
        <v>3019.4160562464963</v>
      </c>
    </row>
    <row r="923" spans="2:17" x14ac:dyDescent="0.25">
      <c r="B923" s="4" t="s">
        <v>37</v>
      </c>
      <c r="C923" s="4">
        <v>915</v>
      </c>
      <c r="D923" s="4">
        <v>326</v>
      </c>
      <c r="E923" s="11">
        <v>57</v>
      </c>
      <c r="F923" s="16">
        <f t="shared" si="176"/>
        <v>0.56944444444444464</v>
      </c>
      <c r="G923" s="16">
        <f t="shared" si="168"/>
        <v>1.1000000000000014</v>
      </c>
      <c r="H923" s="16">
        <f t="shared" si="169"/>
        <v>811.4583333333336</v>
      </c>
      <c r="I923">
        <f t="shared" si="170"/>
        <v>118.82362500000001</v>
      </c>
      <c r="J923" s="18">
        <f t="shared" si="171"/>
        <v>0.41621580000000113</v>
      </c>
      <c r="K923" s="16">
        <f t="shared" si="172"/>
        <v>930.69817413333362</v>
      </c>
      <c r="L923">
        <f t="shared" si="173"/>
        <v>1023.7679915466683</v>
      </c>
      <c r="M923">
        <f t="shared" si="174"/>
        <v>0</v>
      </c>
      <c r="N923">
        <f t="shared" si="177"/>
        <v>1267675.9380727445</v>
      </c>
      <c r="O923">
        <f t="shared" si="178"/>
        <v>5032.3600937441615</v>
      </c>
      <c r="P923">
        <f t="shared" si="175"/>
        <v>0</v>
      </c>
      <c r="Q923" s="19">
        <f t="shared" si="179"/>
        <v>3019.4160562464963</v>
      </c>
    </row>
    <row r="924" spans="2:17" x14ac:dyDescent="0.25">
      <c r="B924" s="4" t="s">
        <v>37</v>
      </c>
      <c r="C924" s="4">
        <v>916</v>
      </c>
      <c r="D924" s="4">
        <v>327</v>
      </c>
      <c r="E924" s="11">
        <v>58.1</v>
      </c>
      <c r="F924" s="16">
        <f t="shared" si="176"/>
        <v>0.30555555555555597</v>
      </c>
      <c r="G924" s="16">
        <f t="shared" si="168"/>
        <v>0.44999999999999929</v>
      </c>
      <c r="H924" s="16">
        <f t="shared" si="169"/>
        <v>435.41666666666725</v>
      </c>
      <c r="I924">
        <f t="shared" si="170"/>
        <v>118.82362500000001</v>
      </c>
      <c r="J924" s="18">
        <f t="shared" si="171"/>
        <v>6.9655949999999786E-2</v>
      </c>
      <c r="K924" s="16">
        <f t="shared" si="172"/>
        <v>554.30994761666727</v>
      </c>
      <c r="L924">
        <f t="shared" si="173"/>
        <v>249.43947642749987</v>
      </c>
      <c r="M924">
        <f t="shared" si="174"/>
        <v>0</v>
      </c>
      <c r="N924">
        <f t="shared" si="177"/>
        <v>1268699.7060642913</v>
      </c>
      <c r="O924">
        <f t="shared" si="178"/>
        <v>5032.3600937441615</v>
      </c>
      <c r="P924">
        <f t="shared" si="175"/>
        <v>0</v>
      </c>
      <c r="Q924" s="19">
        <f t="shared" si="179"/>
        <v>3019.4160562464963</v>
      </c>
    </row>
    <row r="925" spans="2:17" x14ac:dyDescent="0.25">
      <c r="B925" s="4" t="s">
        <v>37</v>
      </c>
      <c r="C925" s="4">
        <v>917</v>
      </c>
      <c r="D925" s="4">
        <v>328</v>
      </c>
      <c r="E925" s="11">
        <v>59.2</v>
      </c>
      <c r="F925" s="16">
        <f t="shared" si="176"/>
        <v>0.12499999999999981</v>
      </c>
      <c r="G925" s="16">
        <f t="shared" si="168"/>
        <v>-5.0000000000000711E-2</v>
      </c>
      <c r="H925" s="16">
        <f t="shared" si="169"/>
        <v>178.12499999999972</v>
      </c>
      <c r="I925">
        <f t="shared" si="170"/>
        <v>118.82362500000001</v>
      </c>
      <c r="J925" s="18">
        <f t="shared" si="171"/>
        <v>8.5995000000002467E-4</v>
      </c>
      <c r="K925" s="16">
        <f t="shared" si="172"/>
        <v>296.94948494999971</v>
      </c>
      <c r="L925">
        <f t="shared" si="173"/>
        <v>-14.847474247500196</v>
      </c>
      <c r="M925">
        <f t="shared" si="174"/>
        <v>-14.847474247500196</v>
      </c>
      <c r="N925">
        <f t="shared" si="177"/>
        <v>1268949.1455407187</v>
      </c>
      <c r="O925">
        <f t="shared" si="178"/>
        <v>5047.2075679916616</v>
      </c>
      <c r="P925">
        <f t="shared" si="175"/>
        <v>8.9084845485001178</v>
      </c>
      <c r="Q925" s="19">
        <f t="shared" si="179"/>
        <v>3028.3245407949962</v>
      </c>
    </row>
    <row r="926" spans="2:17" x14ac:dyDescent="0.25">
      <c r="B926" s="4" t="s">
        <v>37</v>
      </c>
      <c r="C926" s="4">
        <v>918</v>
      </c>
      <c r="D926" s="4">
        <v>329</v>
      </c>
      <c r="E926" s="11">
        <v>59</v>
      </c>
      <c r="F926" s="16">
        <f t="shared" si="176"/>
        <v>-1.3888888888889086E-2</v>
      </c>
      <c r="G926" s="16">
        <f t="shared" si="168"/>
        <v>0.25</v>
      </c>
      <c r="H926" s="16">
        <f t="shared" si="169"/>
        <v>-19.791666666666949</v>
      </c>
      <c r="I926">
        <f t="shared" si="170"/>
        <v>118.82362500000001</v>
      </c>
      <c r="J926" s="18">
        <f t="shared" si="171"/>
        <v>2.1498750000000004E-2</v>
      </c>
      <c r="K926" s="16">
        <f t="shared" si="172"/>
        <v>99.053457083333058</v>
      </c>
      <c r="L926">
        <f t="shared" si="173"/>
        <v>24.763364270833264</v>
      </c>
      <c r="M926">
        <f t="shared" si="174"/>
        <v>0</v>
      </c>
      <c r="N926">
        <f t="shared" si="177"/>
        <v>1268949.1455407187</v>
      </c>
      <c r="O926">
        <f t="shared" si="178"/>
        <v>5047.2075679916616</v>
      </c>
      <c r="P926">
        <f t="shared" si="175"/>
        <v>0</v>
      </c>
      <c r="Q926" s="19">
        <f t="shared" si="179"/>
        <v>3028.3245407949962</v>
      </c>
    </row>
    <row r="927" spans="2:17" x14ac:dyDescent="0.25">
      <c r="B927" s="4" t="s">
        <v>37</v>
      </c>
      <c r="C927" s="4">
        <v>919</v>
      </c>
      <c r="D927" s="4">
        <v>330</v>
      </c>
      <c r="E927" s="11">
        <v>59.1</v>
      </c>
      <c r="F927" s="16">
        <f t="shared" si="176"/>
        <v>6.9444444444444448E-2</v>
      </c>
      <c r="G927" s="16">
        <f t="shared" si="168"/>
        <v>0.69999999999999929</v>
      </c>
      <c r="H927" s="16">
        <f t="shared" si="169"/>
        <v>98.958333333333343</v>
      </c>
      <c r="I927">
        <f t="shared" si="170"/>
        <v>118.82362500000001</v>
      </c>
      <c r="J927" s="18">
        <f t="shared" si="171"/>
        <v>0.16855019999999968</v>
      </c>
      <c r="K927" s="16">
        <f t="shared" si="172"/>
        <v>217.95050853333336</v>
      </c>
      <c r="L927">
        <f t="shared" si="173"/>
        <v>152.5653559733332</v>
      </c>
      <c r="M927">
        <f t="shared" si="174"/>
        <v>0</v>
      </c>
      <c r="N927">
        <f t="shared" si="177"/>
        <v>1268973.9089049895</v>
      </c>
      <c r="O927">
        <f t="shared" si="178"/>
        <v>5047.2075679916616</v>
      </c>
      <c r="P927">
        <f t="shared" si="175"/>
        <v>0</v>
      </c>
      <c r="Q927" s="19">
        <f t="shared" si="179"/>
        <v>3028.3245407949962</v>
      </c>
    </row>
    <row r="928" spans="2:17" x14ac:dyDescent="0.25">
      <c r="B928" s="4" t="s">
        <v>37</v>
      </c>
      <c r="C928" s="4">
        <v>920</v>
      </c>
      <c r="D928" s="4">
        <v>331</v>
      </c>
      <c r="E928" s="11">
        <v>59.5</v>
      </c>
      <c r="F928" s="16">
        <f t="shared" si="176"/>
        <v>0.19444444444444425</v>
      </c>
      <c r="G928" s="16">
        <f t="shared" si="168"/>
        <v>1.3999999999999986</v>
      </c>
      <c r="H928" s="16">
        <f t="shared" si="169"/>
        <v>277.08333333333309</v>
      </c>
      <c r="I928">
        <f t="shared" si="170"/>
        <v>118.82362500000001</v>
      </c>
      <c r="J928" s="18">
        <f t="shared" si="171"/>
        <v>0.67420079999999871</v>
      </c>
      <c r="K928" s="16">
        <f t="shared" si="172"/>
        <v>396.58115913333307</v>
      </c>
      <c r="L928">
        <f t="shared" si="173"/>
        <v>555.21362278666572</v>
      </c>
      <c r="M928">
        <f t="shared" si="174"/>
        <v>0</v>
      </c>
      <c r="N928">
        <f t="shared" si="177"/>
        <v>1269126.4742609628</v>
      </c>
      <c r="O928">
        <f t="shared" si="178"/>
        <v>5047.2075679916616</v>
      </c>
      <c r="P928">
        <f t="shared" si="175"/>
        <v>0</v>
      </c>
      <c r="Q928" s="19">
        <f t="shared" si="179"/>
        <v>3028.3245407949962</v>
      </c>
    </row>
    <row r="929" spans="2:17" x14ac:dyDescent="0.25">
      <c r="B929" s="4" t="s">
        <v>37</v>
      </c>
      <c r="C929" s="4">
        <v>921</v>
      </c>
      <c r="D929" s="4">
        <v>332</v>
      </c>
      <c r="E929" s="11">
        <v>60.5</v>
      </c>
      <c r="F929" s="16">
        <f t="shared" si="176"/>
        <v>0.38888888888888851</v>
      </c>
      <c r="G929" s="16">
        <f t="shared" si="168"/>
        <v>1.6999999999999993</v>
      </c>
      <c r="H929" s="16">
        <f t="shared" si="169"/>
        <v>554.16666666666617</v>
      </c>
      <c r="I929">
        <f t="shared" si="170"/>
        <v>118.82362500000001</v>
      </c>
      <c r="J929" s="18">
        <f t="shared" si="171"/>
        <v>0.99410219999999927</v>
      </c>
      <c r="K929" s="16">
        <f t="shared" si="172"/>
        <v>673.98439386666621</v>
      </c>
      <c r="L929">
        <f t="shared" si="173"/>
        <v>1145.773469573332</v>
      </c>
      <c r="M929">
        <f t="shared" si="174"/>
        <v>0</v>
      </c>
      <c r="N929">
        <f t="shared" si="177"/>
        <v>1269681.6878837494</v>
      </c>
      <c r="O929">
        <f t="shared" si="178"/>
        <v>5047.2075679916616</v>
      </c>
      <c r="P929">
        <f t="shared" si="175"/>
        <v>0</v>
      </c>
      <c r="Q929" s="19">
        <f t="shared" si="179"/>
        <v>3028.3245407949962</v>
      </c>
    </row>
    <row r="930" spans="2:17" x14ac:dyDescent="0.25">
      <c r="B930" s="4" t="s">
        <v>37</v>
      </c>
      <c r="C930" s="4">
        <v>922</v>
      </c>
      <c r="D930" s="4">
        <v>333</v>
      </c>
      <c r="E930" s="11">
        <v>62.3</v>
      </c>
      <c r="F930" s="16">
        <f t="shared" si="176"/>
        <v>0.47222222222222199</v>
      </c>
      <c r="G930" s="16">
        <f t="shared" si="168"/>
        <v>1.3999999999999986</v>
      </c>
      <c r="H930" s="16">
        <f t="shared" si="169"/>
        <v>672.91666666666629</v>
      </c>
      <c r="I930">
        <f t="shared" si="170"/>
        <v>118.82362500000001</v>
      </c>
      <c r="J930" s="18">
        <f t="shared" si="171"/>
        <v>0.67420079999999871</v>
      </c>
      <c r="K930" s="16">
        <f t="shared" si="172"/>
        <v>792.41449246666627</v>
      </c>
      <c r="L930">
        <f t="shared" si="173"/>
        <v>1109.3802894533317</v>
      </c>
      <c r="M930">
        <f t="shared" si="174"/>
        <v>0</v>
      </c>
      <c r="N930">
        <f t="shared" si="177"/>
        <v>1270827.4613533227</v>
      </c>
      <c r="O930">
        <f t="shared" si="178"/>
        <v>5047.2075679916616</v>
      </c>
      <c r="P930">
        <f t="shared" si="175"/>
        <v>0</v>
      </c>
      <c r="Q930" s="19">
        <f t="shared" si="179"/>
        <v>3028.3245407949962</v>
      </c>
    </row>
    <row r="931" spans="2:17" x14ac:dyDescent="0.25">
      <c r="B931" s="4" t="s">
        <v>37</v>
      </c>
      <c r="C931" s="4">
        <v>923</v>
      </c>
      <c r="D931" s="4">
        <v>334</v>
      </c>
      <c r="E931" s="11">
        <v>63.9</v>
      </c>
      <c r="F931" s="16">
        <f t="shared" si="176"/>
        <v>0.38888888888888851</v>
      </c>
      <c r="G931" s="16">
        <f t="shared" si="168"/>
        <v>9.9999999999997868E-2</v>
      </c>
      <c r="H931" s="16">
        <f t="shared" si="169"/>
        <v>554.16666666666617</v>
      </c>
      <c r="I931">
        <f t="shared" si="170"/>
        <v>118.82362500000001</v>
      </c>
      <c r="J931" s="18">
        <f t="shared" si="171"/>
        <v>3.4397999999998541E-3</v>
      </c>
      <c r="K931" s="16">
        <f t="shared" si="172"/>
        <v>672.99373146666619</v>
      </c>
      <c r="L931">
        <f t="shared" si="173"/>
        <v>67.299373146665189</v>
      </c>
      <c r="M931">
        <f t="shared" si="174"/>
        <v>0</v>
      </c>
      <c r="N931">
        <f t="shared" si="177"/>
        <v>1271936.841642776</v>
      </c>
      <c r="O931">
        <f t="shared" si="178"/>
        <v>5047.2075679916616</v>
      </c>
      <c r="P931">
        <f t="shared" si="175"/>
        <v>0</v>
      </c>
      <c r="Q931" s="19">
        <f t="shared" si="179"/>
        <v>3028.3245407949962</v>
      </c>
    </row>
    <row r="932" spans="2:17" x14ac:dyDescent="0.25">
      <c r="B932" s="4" t="s">
        <v>37</v>
      </c>
      <c r="C932" s="4">
        <v>924</v>
      </c>
      <c r="D932" s="4">
        <v>335</v>
      </c>
      <c r="E932" s="11">
        <v>65.099999999999994</v>
      </c>
      <c r="F932" s="16">
        <f t="shared" si="176"/>
        <v>2.7777777777777186E-2</v>
      </c>
      <c r="G932" s="16">
        <f t="shared" si="168"/>
        <v>-1.1999999999999957</v>
      </c>
      <c r="H932" s="16">
        <f t="shared" si="169"/>
        <v>39.58333333333249</v>
      </c>
      <c r="I932">
        <f t="shared" si="170"/>
        <v>118.82362500000001</v>
      </c>
      <c r="J932" s="18">
        <f t="shared" si="171"/>
        <v>0.49533119999999659</v>
      </c>
      <c r="K932" s="16">
        <f t="shared" si="172"/>
        <v>158.90228953333252</v>
      </c>
      <c r="L932">
        <f t="shared" si="173"/>
        <v>-190.68274743999834</v>
      </c>
      <c r="M932">
        <f t="shared" si="174"/>
        <v>-190.68274743999834</v>
      </c>
      <c r="N932">
        <f t="shared" si="177"/>
        <v>1272004.1410159227</v>
      </c>
      <c r="O932">
        <f t="shared" si="178"/>
        <v>5237.8903154316595</v>
      </c>
      <c r="P932">
        <f t="shared" si="175"/>
        <v>114.40964846399901</v>
      </c>
      <c r="Q932" s="19">
        <f t="shared" si="179"/>
        <v>3142.7341892589952</v>
      </c>
    </row>
    <row r="933" spans="2:17" x14ac:dyDescent="0.25">
      <c r="B933" s="4" t="s">
        <v>37</v>
      </c>
      <c r="C933" s="4">
        <v>925</v>
      </c>
      <c r="D933" s="4">
        <v>336</v>
      </c>
      <c r="E933" s="11">
        <v>64.099999999999994</v>
      </c>
      <c r="F933" s="16">
        <f t="shared" si="176"/>
        <v>-0.33333333333333215</v>
      </c>
      <c r="G933" s="16">
        <f t="shared" si="168"/>
        <v>-1.0499999999999972</v>
      </c>
      <c r="H933" s="16">
        <f t="shared" si="169"/>
        <v>-474.99999999999829</v>
      </c>
      <c r="I933">
        <f t="shared" si="170"/>
        <v>118.82362500000001</v>
      </c>
      <c r="J933" s="18">
        <f t="shared" si="171"/>
        <v>0.37923794999999805</v>
      </c>
      <c r="K933" s="16">
        <f t="shared" si="172"/>
        <v>-355.7971370499983</v>
      </c>
      <c r="L933">
        <f t="shared" si="173"/>
        <v>373.58699390249723</v>
      </c>
      <c r="M933">
        <f t="shared" si="174"/>
        <v>0</v>
      </c>
      <c r="N933">
        <f t="shared" si="177"/>
        <v>1272004.1410159227</v>
      </c>
      <c r="O933">
        <f t="shared" si="178"/>
        <v>5237.8903154316595</v>
      </c>
      <c r="P933">
        <f t="shared" si="175"/>
        <v>0</v>
      </c>
      <c r="Q933" s="19">
        <f t="shared" si="179"/>
        <v>3142.7341892589952</v>
      </c>
    </row>
    <row r="934" spans="2:17" x14ac:dyDescent="0.25">
      <c r="B934" s="4" t="s">
        <v>37</v>
      </c>
      <c r="C934" s="4">
        <v>926</v>
      </c>
      <c r="D934" s="4">
        <v>337</v>
      </c>
      <c r="E934" s="11">
        <v>62.7</v>
      </c>
      <c r="F934" s="16">
        <f t="shared" si="176"/>
        <v>-0.29166666666666585</v>
      </c>
      <c r="G934" s="16">
        <f t="shared" si="168"/>
        <v>-0.70000000000000284</v>
      </c>
      <c r="H934" s="16">
        <f t="shared" si="169"/>
        <v>-415.62499999999886</v>
      </c>
      <c r="I934">
        <f t="shared" si="170"/>
        <v>118.82362500000001</v>
      </c>
      <c r="J934" s="18">
        <f t="shared" si="171"/>
        <v>0.1685502000000014</v>
      </c>
      <c r="K934" s="16">
        <f t="shared" si="172"/>
        <v>-296.63282479999884</v>
      </c>
      <c r="L934">
        <f t="shared" si="173"/>
        <v>207.64297736000003</v>
      </c>
      <c r="M934">
        <f t="shared" si="174"/>
        <v>0</v>
      </c>
      <c r="N934">
        <f t="shared" si="177"/>
        <v>1272377.7280098251</v>
      </c>
      <c r="O934">
        <f t="shared" si="178"/>
        <v>5237.8903154316595</v>
      </c>
      <c r="P934">
        <f t="shared" si="175"/>
        <v>0</v>
      </c>
      <c r="Q934" s="19">
        <f t="shared" si="179"/>
        <v>3142.7341892589952</v>
      </c>
    </row>
    <row r="935" spans="2:17" x14ac:dyDescent="0.25">
      <c r="B935" s="4" t="s">
        <v>37</v>
      </c>
      <c r="C935" s="4">
        <v>927</v>
      </c>
      <c r="D935" s="4">
        <v>338</v>
      </c>
      <c r="E935" s="11">
        <v>62</v>
      </c>
      <c r="F935" s="16">
        <f t="shared" si="176"/>
        <v>-0.19444444444444522</v>
      </c>
      <c r="G935" s="16">
        <f t="shared" si="168"/>
        <v>-0.55000000000000071</v>
      </c>
      <c r="H935" s="16">
        <f t="shared" si="169"/>
        <v>-277.08333333333445</v>
      </c>
      <c r="I935">
        <f t="shared" si="170"/>
        <v>118.82362500000001</v>
      </c>
      <c r="J935" s="18">
        <f t="shared" si="171"/>
        <v>0.10405395000000028</v>
      </c>
      <c r="K935" s="16">
        <f t="shared" si="172"/>
        <v>-158.15565438333445</v>
      </c>
      <c r="L935">
        <f t="shared" si="173"/>
        <v>86.985609910834057</v>
      </c>
      <c r="M935">
        <f t="shared" si="174"/>
        <v>0</v>
      </c>
      <c r="N935">
        <f t="shared" si="177"/>
        <v>1272585.370987185</v>
      </c>
      <c r="O935">
        <f t="shared" si="178"/>
        <v>5237.8903154316595</v>
      </c>
      <c r="P935">
        <f t="shared" si="175"/>
        <v>0</v>
      </c>
      <c r="Q935" s="19">
        <f t="shared" si="179"/>
        <v>3142.7341892589952</v>
      </c>
    </row>
    <row r="936" spans="2:17" x14ac:dyDescent="0.25">
      <c r="B936" s="4" t="s">
        <v>37</v>
      </c>
      <c r="C936" s="4">
        <v>928</v>
      </c>
      <c r="D936" s="4">
        <v>339</v>
      </c>
      <c r="E936" s="11">
        <v>61.3</v>
      </c>
      <c r="F936" s="16">
        <f t="shared" si="176"/>
        <v>-0.15277777777777798</v>
      </c>
      <c r="G936" s="16">
        <f t="shared" si="168"/>
        <v>-0.39999999999999858</v>
      </c>
      <c r="H936" s="16">
        <f t="shared" si="169"/>
        <v>-217.70833333333363</v>
      </c>
      <c r="I936">
        <f t="shared" si="170"/>
        <v>118.82362500000001</v>
      </c>
      <c r="J936" s="18">
        <f t="shared" si="171"/>
        <v>5.5036799999999622E-2</v>
      </c>
      <c r="K936" s="16">
        <f t="shared" si="172"/>
        <v>-98.829671533333624</v>
      </c>
      <c r="L936">
        <f t="shared" si="173"/>
        <v>39.531868613333309</v>
      </c>
      <c r="M936">
        <f t="shared" si="174"/>
        <v>0</v>
      </c>
      <c r="N936">
        <f t="shared" si="177"/>
        <v>1272672.356597096</v>
      </c>
      <c r="O936">
        <f t="shared" si="178"/>
        <v>5237.8903154316595</v>
      </c>
      <c r="P936">
        <f t="shared" si="175"/>
        <v>0</v>
      </c>
      <c r="Q936" s="19">
        <f t="shared" si="179"/>
        <v>3142.7341892589952</v>
      </c>
    </row>
    <row r="937" spans="2:17" x14ac:dyDescent="0.25">
      <c r="B937" s="4" t="s">
        <v>37</v>
      </c>
      <c r="C937" s="4">
        <v>929</v>
      </c>
      <c r="D937" s="4">
        <v>340</v>
      </c>
      <c r="E937" s="11">
        <v>60.9</v>
      </c>
      <c r="F937" s="16">
        <f t="shared" si="176"/>
        <v>-0.11111111111111072</v>
      </c>
      <c r="G937" s="16">
        <f t="shared" si="168"/>
        <v>-0.34999999999999787</v>
      </c>
      <c r="H937" s="16">
        <f t="shared" si="169"/>
        <v>-158.33333333333277</v>
      </c>
      <c r="I937">
        <f t="shared" si="170"/>
        <v>118.82362500000001</v>
      </c>
      <c r="J937" s="18">
        <f t="shared" si="171"/>
        <v>4.2137549999999496E-2</v>
      </c>
      <c r="K937" s="16">
        <f t="shared" si="172"/>
        <v>-39.467570783332768</v>
      </c>
      <c r="L937">
        <f t="shared" si="173"/>
        <v>13.813649774166384</v>
      </c>
      <c r="M937">
        <f t="shared" si="174"/>
        <v>0</v>
      </c>
      <c r="N937">
        <f t="shared" si="177"/>
        <v>1272711.8884657093</v>
      </c>
      <c r="O937">
        <f t="shared" si="178"/>
        <v>5237.8903154316595</v>
      </c>
      <c r="P937">
        <f t="shared" si="175"/>
        <v>0</v>
      </c>
      <c r="Q937" s="19">
        <f t="shared" si="179"/>
        <v>3142.7341892589952</v>
      </c>
    </row>
    <row r="938" spans="2:17" x14ac:dyDescent="0.25">
      <c r="B938" s="4" t="s">
        <v>37</v>
      </c>
      <c r="C938" s="4">
        <v>930</v>
      </c>
      <c r="D938" s="4">
        <v>341</v>
      </c>
      <c r="E938" s="11">
        <v>60.5</v>
      </c>
      <c r="F938" s="16">
        <f t="shared" si="176"/>
        <v>-9.7222222222221627E-2</v>
      </c>
      <c r="G938" s="16">
        <f t="shared" si="168"/>
        <v>-0.35000000000000142</v>
      </c>
      <c r="H938" s="16">
        <f t="shared" si="169"/>
        <v>-138.5416666666658</v>
      </c>
      <c r="I938">
        <f t="shared" si="170"/>
        <v>118.82362500000001</v>
      </c>
      <c r="J938" s="18">
        <f t="shared" si="171"/>
        <v>4.213755000000035E-2</v>
      </c>
      <c r="K938" s="16">
        <f t="shared" si="172"/>
        <v>-19.675904116665798</v>
      </c>
      <c r="L938">
        <f t="shared" si="173"/>
        <v>6.8865664408330574</v>
      </c>
      <c r="M938">
        <f t="shared" si="174"/>
        <v>0</v>
      </c>
      <c r="N938">
        <f t="shared" si="177"/>
        <v>1272725.7021154833</v>
      </c>
      <c r="O938">
        <f t="shared" si="178"/>
        <v>5237.8903154316595</v>
      </c>
      <c r="P938">
        <f t="shared" si="175"/>
        <v>0</v>
      </c>
      <c r="Q938" s="19">
        <f t="shared" si="179"/>
        <v>3142.7341892589952</v>
      </c>
    </row>
    <row r="939" spans="2:17" x14ac:dyDescent="0.25">
      <c r="B939" s="4" t="s">
        <v>37</v>
      </c>
      <c r="C939" s="4">
        <v>931</v>
      </c>
      <c r="D939" s="4">
        <v>342</v>
      </c>
      <c r="E939" s="11">
        <v>60.2</v>
      </c>
      <c r="F939" s="16">
        <f t="shared" si="176"/>
        <v>-9.7222222222222612E-2</v>
      </c>
      <c r="G939" s="16">
        <f t="shared" si="168"/>
        <v>-0.40000000000000213</v>
      </c>
      <c r="H939" s="16">
        <f t="shared" si="169"/>
        <v>-138.54166666666723</v>
      </c>
      <c r="I939">
        <f t="shared" si="170"/>
        <v>118.82362500000001</v>
      </c>
      <c r="J939" s="18">
        <f t="shared" si="171"/>
        <v>5.5036800000000594E-2</v>
      </c>
      <c r="K939" s="16">
        <f t="shared" si="172"/>
        <v>-19.663004866667219</v>
      </c>
      <c r="L939">
        <f t="shared" si="173"/>
        <v>7.8652019466669296</v>
      </c>
      <c r="M939">
        <f t="shared" si="174"/>
        <v>0</v>
      </c>
      <c r="N939">
        <f t="shared" si="177"/>
        <v>1272732.5886819242</v>
      </c>
      <c r="O939">
        <f t="shared" si="178"/>
        <v>5237.8903154316595</v>
      </c>
      <c r="P939">
        <f t="shared" si="175"/>
        <v>0</v>
      </c>
      <c r="Q939" s="19">
        <f t="shared" si="179"/>
        <v>3142.7341892589952</v>
      </c>
    </row>
    <row r="940" spans="2:17" x14ac:dyDescent="0.25">
      <c r="B940" s="4" t="s">
        <v>37</v>
      </c>
      <c r="C940" s="4">
        <v>932</v>
      </c>
      <c r="D940" s="4">
        <v>343</v>
      </c>
      <c r="E940" s="11">
        <v>59.8</v>
      </c>
      <c r="F940" s="16">
        <f t="shared" si="176"/>
        <v>-0.1111111111111117</v>
      </c>
      <c r="G940" s="16">
        <f t="shared" si="168"/>
        <v>-0.59999999999999787</v>
      </c>
      <c r="H940" s="16">
        <f t="shared" si="169"/>
        <v>-158.33333333333417</v>
      </c>
      <c r="I940">
        <f t="shared" si="170"/>
        <v>118.82362500000001</v>
      </c>
      <c r="J940" s="18">
        <f t="shared" si="171"/>
        <v>0.12383279999999915</v>
      </c>
      <c r="K940" s="16">
        <f t="shared" si="172"/>
        <v>-39.385875533334158</v>
      </c>
      <c r="L940">
        <f t="shared" si="173"/>
        <v>23.63152532000041</v>
      </c>
      <c r="M940">
        <f t="shared" si="174"/>
        <v>0</v>
      </c>
      <c r="N940">
        <f t="shared" si="177"/>
        <v>1272740.4538838707</v>
      </c>
      <c r="O940">
        <f t="shared" si="178"/>
        <v>5237.8903154316595</v>
      </c>
      <c r="P940">
        <f t="shared" si="175"/>
        <v>0</v>
      </c>
      <c r="Q940" s="19">
        <f t="shared" si="179"/>
        <v>3142.7341892589952</v>
      </c>
    </row>
    <row r="941" spans="2:17" x14ac:dyDescent="0.25">
      <c r="B941" s="4" t="s">
        <v>37</v>
      </c>
      <c r="C941" s="4">
        <v>933</v>
      </c>
      <c r="D941" s="4">
        <v>344</v>
      </c>
      <c r="E941" s="11">
        <v>59.4</v>
      </c>
      <c r="F941" s="16">
        <f t="shared" si="176"/>
        <v>-0.16666666666666607</v>
      </c>
      <c r="G941" s="16">
        <f t="shared" si="168"/>
        <v>-0.94999999999999929</v>
      </c>
      <c r="H941" s="16">
        <f t="shared" si="169"/>
        <v>-237.49999999999915</v>
      </c>
      <c r="I941">
        <f t="shared" si="170"/>
        <v>118.82362500000001</v>
      </c>
      <c r="J941" s="18">
        <f t="shared" si="171"/>
        <v>0.31044194999999958</v>
      </c>
      <c r="K941" s="16">
        <f t="shared" si="172"/>
        <v>-118.36593304999914</v>
      </c>
      <c r="L941">
        <f t="shared" si="173"/>
        <v>112.4476363974991</v>
      </c>
      <c r="M941">
        <f t="shared" si="174"/>
        <v>0</v>
      </c>
      <c r="N941">
        <f t="shared" si="177"/>
        <v>1272764.0854091907</v>
      </c>
      <c r="O941">
        <f t="shared" si="178"/>
        <v>5237.8903154316595</v>
      </c>
      <c r="P941">
        <f t="shared" si="175"/>
        <v>0</v>
      </c>
      <c r="Q941" s="19">
        <f t="shared" si="179"/>
        <v>3142.7341892589952</v>
      </c>
    </row>
    <row r="942" spans="2:17" x14ac:dyDescent="0.25">
      <c r="B942" s="4" t="s">
        <v>37</v>
      </c>
      <c r="C942" s="4">
        <v>934</v>
      </c>
      <c r="D942" s="4">
        <v>345</v>
      </c>
      <c r="E942" s="11">
        <v>58.6</v>
      </c>
      <c r="F942" s="16">
        <f t="shared" si="176"/>
        <v>-0.26388888888888867</v>
      </c>
      <c r="G942" s="16">
        <f t="shared" si="168"/>
        <v>-1</v>
      </c>
      <c r="H942" s="16">
        <f t="shared" si="169"/>
        <v>-376.04166666666634</v>
      </c>
      <c r="I942">
        <f t="shared" si="170"/>
        <v>118.82362500000001</v>
      </c>
      <c r="J942" s="18">
        <f t="shared" si="171"/>
        <v>0.34398000000000006</v>
      </c>
      <c r="K942" s="16">
        <f t="shared" si="172"/>
        <v>-256.87406166666636</v>
      </c>
      <c r="L942">
        <f t="shared" si="173"/>
        <v>256.87406166666636</v>
      </c>
      <c r="M942">
        <f t="shared" si="174"/>
        <v>0</v>
      </c>
      <c r="N942">
        <f t="shared" si="177"/>
        <v>1272876.5330455883</v>
      </c>
      <c r="O942">
        <f t="shared" si="178"/>
        <v>5237.8903154316595</v>
      </c>
      <c r="P942">
        <f t="shared" si="175"/>
        <v>0</v>
      </c>
      <c r="Q942" s="19">
        <f t="shared" si="179"/>
        <v>3142.7341892589952</v>
      </c>
    </row>
    <row r="943" spans="2:17" x14ac:dyDescent="0.25">
      <c r="B943" s="4" t="s">
        <v>37</v>
      </c>
      <c r="C943" s="4">
        <v>935</v>
      </c>
      <c r="D943" s="4">
        <v>346</v>
      </c>
      <c r="E943" s="11">
        <v>57.5</v>
      </c>
      <c r="F943" s="16">
        <f t="shared" si="176"/>
        <v>-0.27777777777777779</v>
      </c>
      <c r="G943" s="16">
        <f t="shared" si="168"/>
        <v>-0.75</v>
      </c>
      <c r="H943" s="16">
        <f t="shared" si="169"/>
        <v>-395.83333333333337</v>
      </c>
      <c r="I943">
        <f t="shared" si="170"/>
        <v>118.82362500000001</v>
      </c>
      <c r="J943" s="18">
        <f t="shared" si="171"/>
        <v>0.19348875000000004</v>
      </c>
      <c r="K943" s="16">
        <f t="shared" si="172"/>
        <v>-276.81621958333341</v>
      </c>
      <c r="L943">
        <f t="shared" si="173"/>
        <v>207.61216468750007</v>
      </c>
      <c r="M943">
        <f t="shared" si="174"/>
        <v>0</v>
      </c>
      <c r="N943">
        <f t="shared" si="177"/>
        <v>1273133.407107255</v>
      </c>
      <c r="O943">
        <f t="shared" si="178"/>
        <v>5237.8903154316595</v>
      </c>
      <c r="P943">
        <f t="shared" si="175"/>
        <v>0</v>
      </c>
      <c r="Q943" s="19">
        <f t="shared" si="179"/>
        <v>3142.7341892589952</v>
      </c>
    </row>
    <row r="944" spans="2:17" x14ac:dyDescent="0.25">
      <c r="B944" s="4" t="s">
        <v>37</v>
      </c>
      <c r="C944" s="4">
        <v>936</v>
      </c>
      <c r="D944" s="4">
        <v>347</v>
      </c>
      <c r="E944" s="11">
        <v>56.6</v>
      </c>
      <c r="F944" s="16">
        <f t="shared" si="176"/>
        <v>-0.20833333333333331</v>
      </c>
      <c r="G944" s="16">
        <f t="shared" si="168"/>
        <v>-0.55000000000000071</v>
      </c>
      <c r="H944" s="16">
        <f t="shared" si="169"/>
        <v>-296.875</v>
      </c>
      <c r="I944">
        <f t="shared" si="170"/>
        <v>118.82362500000001</v>
      </c>
      <c r="J944" s="18">
        <f t="shared" si="171"/>
        <v>0.10405395000000028</v>
      </c>
      <c r="K944" s="16">
        <f t="shared" si="172"/>
        <v>-177.94732105</v>
      </c>
      <c r="L944">
        <f t="shared" si="173"/>
        <v>97.871026577500132</v>
      </c>
      <c r="M944">
        <f t="shared" si="174"/>
        <v>0</v>
      </c>
      <c r="N944">
        <f t="shared" si="177"/>
        <v>1273341.0192719426</v>
      </c>
      <c r="O944">
        <f t="shared" si="178"/>
        <v>5237.8903154316595</v>
      </c>
      <c r="P944">
        <f t="shared" si="175"/>
        <v>0</v>
      </c>
      <c r="Q944" s="19">
        <f t="shared" si="179"/>
        <v>3142.7341892589952</v>
      </c>
    </row>
    <row r="945" spans="2:17" x14ac:dyDescent="0.25">
      <c r="B945" s="4" t="s">
        <v>37</v>
      </c>
      <c r="C945" s="4">
        <v>937</v>
      </c>
      <c r="D945" s="4">
        <v>348</v>
      </c>
      <c r="E945" s="11">
        <v>56</v>
      </c>
      <c r="F945" s="16">
        <f t="shared" si="176"/>
        <v>-0.15277777777777798</v>
      </c>
      <c r="G945" s="16">
        <f t="shared" si="168"/>
        <v>-0.5</v>
      </c>
      <c r="H945" s="16">
        <f t="shared" si="169"/>
        <v>-217.70833333333363</v>
      </c>
      <c r="I945">
        <f t="shared" si="170"/>
        <v>118.82362500000001</v>
      </c>
      <c r="J945" s="18">
        <f t="shared" si="171"/>
        <v>8.5995000000000016E-2</v>
      </c>
      <c r="K945" s="16">
        <f t="shared" si="172"/>
        <v>-98.798713333333623</v>
      </c>
      <c r="L945">
        <f t="shared" si="173"/>
        <v>49.399356666666812</v>
      </c>
      <c r="M945">
        <f t="shared" si="174"/>
        <v>0</v>
      </c>
      <c r="N945">
        <f t="shared" si="177"/>
        <v>1273438.89029852</v>
      </c>
      <c r="O945">
        <f t="shared" si="178"/>
        <v>5237.8903154316595</v>
      </c>
      <c r="P945">
        <f t="shared" si="175"/>
        <v>0</v>
      </c>
      <c r="Q945" s="19">
        <f t="shared" si="179"/>
        <v>3142.7341892589952</v>
      </c>
    </row>
    <row r="946" spans="2:17" x14ac:dyDescent="0.25">
      <c r="B946" s="4" t="s">
        <v>37</v>
      </c>
      <c r="C946" s="4">
        <v>938</v>
      </c>
      <c r="D946" s="4">
        <v>349</v>
      </c>
      <c r="E946" s="11">
        <v>55.5</v>
      </c>
      <c r="F946" s="16">
        <f t="shared" si="176"/>
        <v>-0.1388888888888889</v>
      </c>
      <c r="G946" s="16">
        <f t="shared" si="168"/>
        <v>-0.55000000000000071</v>
      </c>
      <c r="H946" s="16">
        <f t="shared" si="169"/>
        <v>-197.91666666666669</v>
      </c>
      <c r="I946">
        <f t="shared" si="170"/>
        <v>118.82362500000001</v>
      </c>
      <c r="J946" s="18">
        <f t="shared" si="171"/>
        <v>0.10405395000000028</v>
      </c>
      <c r="K946" s="16">
        <f t="shared" si="172"/>
        <v>-78.988987716666685</v>
      </c>
      <c r="L946">
        <f t="shared" si="173"/>
        <v>43.443943244166732</v>
      </c>
      <c r="M946">
        <f t="shared" si="174"/>
        <v>0</v>
      </c>
      <c r="N946">
        <f t="shared" si="177"/>
        <v>1273488.2896551867</v>
      </c>
      <c r="O946">
        <f t="shared" si="178"/>
        <v>5237.8903154316595</v>
      </c>
      <c r="P946">
        <f t="shared" si="175"/>
        <v>0</v>
      </c>
      <c r="Q946" s="19">
        <f t="shared" si="179"/>
        <v>3142.7341892589952</v>
      </c>
    </row>
    <row r="947" spans="2:17" x14ac:dyDescent="0.25">
      <c r="B947" s="4" t="s">
        <v>37</v>
      </c>
      <c r="C947" s="4">
        <v>939</v>
      </c>
      <c r="D947" s="4">
        <v>350</v>
      </c>
      <c r="E947" s="11">
        <v>55</v>
      </c>
      <c r="F947" s="16">
        <f t="shared" si="176"/>
        <v>-0.15277777777777798</v>
      </c>
      <c r="G947" s="16">
        <f t="shared" si="168"/>
        <v>-0.44999999999999929</v>
      </c>
      <c r="H947" s="16">
        <f t="shared" si="169"/>
        <v>-217.70833333333363</v>
      </c>
      <c r="I947">
        <f t="shared" si="170"/>
        <v>118.82362500000001</v>
      </c>
      <c r="J947" s="18">
        <f t="shared" si="171"/>
        <v>6.9655949999999786E-2</v>
      </c>
      <c r="K947" s="16">
        <f t="shared" si="172"/>
        <v>-98.815052383333622</v>
      </c>
      <c r="L947">
        <f t="shared" si="173"/>
        <v>44.46677357250006</v>
      </c>
      <c r="M947">
        <f t="shared" si="174"/>
        <v>0</v>
      </c>
      <c r="N947">
        <f t="shared" si="177"/>
        <v>1273531.7335984309</v>
      </c>
      <c r="O947">
        <f t="shared" si="178"/>
        <v>5237.8903154316595</v>
      </c>
      <c r="P947">
        <f t="shared" si="175"/>
        <v>0</v>
      </c>
      <c r="Q947" s="19">
        <f t="shared" si="179"/>
        <v>3142.7341892589952</v>
      </c>
    </row>
    <row r="948" spans="2:17" x14ac:dyDescent="0.25">
      <c r="B948" s="4" t="s">
        <v>37</v>
      </c>
      <c r="C948" s="4">
        <v>940</v>
      </c>
      <c r="D948" s="4">
        <v>351</v>
      </c>
      <c r="E948" s="11">
        <v>54.4</v>
      </c>
      <c r="F948" s="16">
        <f t="shared" si="176"/>
        <v>-0.12499999999999981</v>
      </c>
      <c r="G948" s="16">
        <f t="shared" si="168"/>
        <v>-0.19999999999999929</v>
      </c>
      <c r="H948" s="16">
        <f t="shared" si="169"/>
        <v>-178.12499999999972</v>
      </c>
      <c r="I948">
        <f t="shared" si="170"/>
        <v>118.82362500000001</v>
      </c>
      <c r="J948" s="18">
        <f t="shared" si="171"/>
        <v>1.3759199999999906E-2</v>
      </c>
      <c r="K948" s="16">
        <f t="shared" si="172"/>
        <v>-59.287615799999706</v>
      </c>
      <c r="L948">
        <f t="shared" si="173"/>
        <v>11.857523159999898</v>
      </c>
      <c r="M948">
        <f t="shared" si="174"/>
        <v>0</v>
      </c>
      <c r="N948">
        <f t="shared" si="177"/>
        <v>1273576.2003720035</v>
      </c>
      <c r="O948">
        <f t="shared" si="178"/>
        <v>5237.8903154316595</v>
      </c>
      <c r="P948">
        <f t="shared" si="175"/>
        <v>0</v>
      </c>
      <c r="Q948" s="19">
        <f t="shared" si="179"/>
        <v>3142.7341892589952</v>
      </c>
    </row>
    <row r="949" spans="2:17" x14ac:dyDescent="0.25">
      <c r="B949" s="4" t="s">
        <v>37</v>
      </c>
      <c r="C949" s="4">
        <v>941</v>
      </c>
      <c r="D949" s="4">
        <v>352</v>
      </c>
      <c r="E949" s="11">
        <v>54.1</v>
      </c>
      <c r="F949" s="16">
        <f t="shared" si="176"/>
        <v>-5.5555555555555358E-2</v>
      </c>
      <c r="G949" s="16">
        <f t="shared" si="168"/>
        <v>-0.10000000000000142</v>
      </c>
      <c r="H949" s="16">
        <f t="shared" si="169"/>
        <v>-79.166666666666387</v>
      </c>
      <c r="I949">
        <f t="shared" si="170"/>
        <v>118.82362500000001</v>
      </c>
      <c r="J949" s="18">
        <f t="shared" si="171"/>
        <v>3.4398000000000987E-3</v>
      </c>
      <c r="K949" s="16">
        <f t="shared" si="172"/>
        <v>39.660398133333622</v>
      </c>
      <c r="L949">
        <f t="shared" si="173"/>
        <v>-3.9660398133334187</v>
      </c>
      <c r="M949">
        <f t="shared" si="174"/>
        <v>-3.9660398133334187</v>
      </c>
      <c r="N949">
        <f t="shared" si="177"/>
        <v>1273588.0578951635</v>
      </c>
      <c r="O949">
        <f t="shared" si="178"/>
        <v>5241.8563552449932</v>
      </c>
      <c r="P949">
        <f t="shared" si="175"/>
        <v>2.3796238880000513</v>
      </c>
      <c r="Q949" s="19">
        <f t="shared" si="179"/>
        <v>3145.1138131469952</v>
      </c>
    </row>
    <row r="950" spans="2:17" x14ac:dyDescent="0.25">
      <c r="B950" s="4" t="s">
        <v>37</v>
      </c>
      <c r="C950" s="4">
        <v>942</v>
      </c>
      <c r="D950" s="4">
        <v>353</v>
      </c>
      <c r="E950" s="11">
        <v>54</v>
      </c>
      <c r="F950" s="16">
        <f t="shared" si="176"/>
        <v>-2.7777777777778172E-2</v>
      </c>
      <c r="G950" s="16">
        <f t="shared" si="168"/>
        <v>-5.0000000000000711E-2</v>
      </c>
      <c r="H950" s="16">
        <f t="shared" si="169"/>
        <v>-39.583333333333897</v>
      </c>
      <c r="I950">
        <f t="shared" si="170"/>
        <v>118.82362500000001</v>
      </c>
      <c r="J950" s="18">
        <f t="shared" si="171"/>
        <v>8.5995000000002467E-4</v>
      </c>
      <c r="K950" s="16">
        <f t="shared" si="172"/>
        <v>79.241151616666116</v>
      </c>
      <c r="L950">
        <f t="shared" si="173"/>
        <v>-3.962057580833362</v>
      </c>
      <c r="M950">
        <f t="shared" si="174"/>
        <v>-3.962057580833362</v>
      </c>
      <c r="N950">
        <f t="shared" si="177"/>
        <v>1273588.0578951635</v>
      </c>
      <c r="O950">
        <f t="shared" si="178"/>
        <v>5245.8184128258263</v>
      </c>
      <c r="P950">
        <f t="shared" si="175"/>
        <v>2.377234548500017</v>
      </c>
      <c r="Q950" s="19">
        <f t="shared" si="179"/>
        <v>3147.4910476954951</v>
      </c>
    </row>
    <row r="951" spans="2:17" x14ac:dyDescent="0.25">
      <c r="B951" s="4" t="s">
        <v>37</v>
      </c>
      <c r="C951" s="4">
        <v>943</v>
      </c>
      <c r="D951" s="4">
        <v>354</v>
      </c>
      <c r="E951" s="11">
        <v>53.9</v>
      </c>
      <c r="F951" s="16">
        <f t="shared" si="176"/>
        <v>-1.3888888888889086E-2</v>
      </c>
      <c r="G951" s="16">
        <f t="shared" si="168"/>
        <v>5.0000000000000711E-2</v>
      </c>
      <c r="H951" s="16">
        <f t="shared" si="169"/>
        <v>-19.791666666666949</v>
      </c>
      <c r="I951">
        <f t="shared" si="170"/>
        <v>118.82362500000001</v>
      </c>
      <c r="J951" s="18">
        <f t="shared" si="171"/>
        <v>8.5995000000002467E-4</v>
      </c>
      <c r="K951" s="16">
        <f t="shared" si="172"/>
        <v>99.032818283333057</v>
      </c>
      <c r="L951">
        <f t="shared" si="173"/>
        <v>4.951640914166723</v>
      </c>
      <c r="M951">
        <f t="shared" si="174"/>
        <v>0</v>
      </c>
      <c r="N951">
        <f t="shared" si="177"/>
        <v>1273588.0578951635</v>
      </c>
      <c r="O951">
        <f t="shared" si="178"/>
        <v>5245.8184128258263</v>
      </c>
      <c r="P951">
        <f t="shared" si="175"/>
        <v>0</v>
      </c>
      <c r="Q951" s="19">
        <f t="shared" si="179"/>
        <v>3147.4910476954951</v>
      </c>
    </row>
    <row r="952" spans="2:17" x14ac:dyDescent="0.25">
      <c r="B952" s="4" t="s">
        <v>37</v>
      </c>
      <c r="C952" s="4">
        <v>944</v>
      </c>
      <c r="D952" s="4">
        <v>355</v>
      </c>
      <c r="E952" s="11">
        <v>53.9</v>
      </c>
      <c r="F952" s="16">
        <f t="shared" si="176"/>
        <v>1.3888888888889086E-2</v>
      </c>
      <c r="G952" s="16">
        <f t="shared" si="168"/>
        <v>0.15000000000000213</v>
      </c>
      <c r="H952" s="16">
        <f t="shared" si="169"/>
        <v>19.791666666666949</v>
      </c>
      <c r="I952">
        <f t="shared" si="170"/>
        <v>118.82362500000001</v>
      </c>
      <c r="J952" s="18">
        <f t="shared" si="171"/>
        <v>7.7395500000002216E-3</v>
      </c>
      <c r="K952" s="16">
        <f t="shared" si="172"/>
        <v>138.62303121666696</v>
      </c>
      <c r="L952">
        <f t="shared" si="173"/>
        <v>20.793454682500339</v>
      </c>
      <c r="M952">
        <f t="shared" si="174"/>
        <v>0</v>
      </c>
      <c r="N952">
        <f t="shared" si="177"/>
        <v>1273593.0095360777</v>
      </c>
      <c r="O952">
        <f t="shared" si="178"/>
        <v>5245.8184128258263</v>
      </c>
      <c r="P952">
        <f t="shared" si="175"/>
        <v>0</v>
      </c>
      <c r="Q952" s="19">
        <f t="shared" si="179"/>
        <v>3147.4910476954951</v>
      </c>
    </row>
    <row r="953" spans="2:17" x14ac:dyDescent="0.25">
      <c r="B953" s="4" t="s">
        <v>37</v>
      </c>
      <c r="C953" s="4">
        <v>945</v>
      </c>
      <c r="D953" s="4">
        <v>356</v>
      </c>
      <c r="E953" s="11">
        <v>54</v>
      </c>
      <c r="F953" s="16">
        <f t="shared" si="176"/>
        <v>4.1666666666667261E-2</v>
      </c>
      <c r="G953" s="16">
        <f t="shared" si="168"/>
        <v>0.5</v>
      </c>
      <c r="H953" s="16">
        <f t="shared" si="169"/>
        <v>59.375000000000846</v>
      </c>
      <c r="I953">
        <f t="shared" si="170"/>
        <v>118.82362500000001</v>
      </c>
      <c r="J953" s="18">
        <f t="shared" si="171"/>
        <v>8.5995000000000016E-2</v>
      </c>
      <c r="K953" s="16">
        <f t="shared" si="172"/>
        <v>178.28462000000084</v>
      </c>
      <c r="L953">
        <f t="shared" si="173"/>
        <v>89.142310000000421</v>
      </c>
      <c r="M953">
        <f t="shared" si="174"/>
        <v>0</v>
      </c>
      <c r="N953">
        <f t="shared" si="177"/>
        <v>1273613.8029907602</v>
      </c>
      <c r="O953">
        <f t="shared" si="178"/>
        <v>5245.8184128258263</v>
      </c>
      <c r="P953">
        <f t="shared" si="175"/>
        <v>0</v>
      </c>
      <c r="Q953" s="19">
        <f t="shared" si="179"/>
        <v>3147.4910476954951</v>
      </c>
    </row>
    <row r="954" spans="2:17" x14ac:dyDescent="0.25">
      <c r="B954" s="4" t="s">
        <v>37</v>
      </c>
      <c r="C954" s="4">
        <v>946</v>
      </c>
      <c r="D954" s="4">
        <v>357</v>
      </c>
      <c r="E954" s="11">
        <v>54.2</v>
      </c>
      <c r="F954" s="16">
        <f t="shared" si="176"/>
        <v>0.1388888888888889</v>
      </c>
      <c r="G954" s="16">
        <f t="shared" si="168"/>
        <v>0.79999999999999716</v>
      </c>
      <c r="H954" s="16">
        <f t="shared" si="169"/>
        <v>197.91666666666669</v>
      </c>
      <c r="I954">
        <f t="shared" si="170"/>
        <v>118.82362500000001</v>
      </c>
      <c r="J954" s="18">
        <f t="shared" si="171"/>
        <v>0.22014719999999849</v>
      </c>
      <c r="K954" s="16">
        <f t="shared" si="172"/>
        <v>316.96043886666666</v>
      </c>
      <c r="L954">
        <f t="shared" si="173"/>
        <v>253.56835109333244</v>
      </c>
      <c r="M954">
        <f t="shared" si="174"/>
        <v>0</v>
      </c>
      <c r="N954">
        <f t="shared" si="177"/>
        <v>1273702.9453007602</v>
      </c>
      <c r="O954">
        <f t="shared" si="178"/>
        <v>5245.8184128258263</v>
      </c>
      <c r="P954">
        <f t="shared" si="175"/>
        <v>0</v>
      </c>
      <c r="Q954" s="19">
        <f t="shared" si="179"/>
        <v>3147.4910476954951</v>
      </c>
    </row>
    <row r="955" spans="2:17" x14ac:dyDescent="0.25">
      <c r="B955" s="4" t="s">
        <v>37</v>
      </c>
      <c r="C955" s="4">
        <v>947</v>
      </c>
      <c r="D955" s="4">
        <v>358</v>
      </c>
      <c r="E955" s="11">
        <v>55</v>
      </c>
      <c r="F955" s="16">
        <f t="shared" si="176"/>
        <v>0.22222222222222143</v>
      </c>
      <c r="G955" s="16">
        <f t="shared" si="168"/>
        <v>0.60000000000000142</v>
      </c>
      <c r="H955" s="16">
        <f t="shared" si="169"/>
        <v>316.66666666666555</v>
      </c>
      <c r="I955">
        <f t="shared" si="170"/>
        <v>118.82362500000001</v>
      </c>
      <c r="J955" s="18">
        <f t="shared" si="171"/>
        <v>0.1238328000000006</v>
      </c>
      <c r="K955" s="16">
        <f t="shared" si="172"/>
        <v>435.61412446666554</v>
      </c>
      <c r="L955">
        <f t="shared" si="173"/>
        <v>261.36847467999996</v>
      </c>
      <c r="M955">
        <f t="shared" si="174"/>
        <v>0</v>
      </c>
      <c r="N955">
        <f t="shared" si="177"/>
        <v>1273956.5136518537</v>
      </c>
      <c r="O955">
        <f t="shared" si="178"/>
        <v>5245.8184128258263</v>
      </c>
      <c r="P955">
        <f t="shared" si="175"/>
        <v>0</v>
      </c>
      <c r="Q955" s="19">
        <f t="shared" si="179"/>
        <v>3147.4910476954951</v>
      </c>
    </row>
    <row r="956" spans="2:17" x14ac:dyDescent="0.25">
      <c r="B956" s="4" t="s">
        <v>37</v>
      </c>
      <c r="C956" s="4">
        <v>948</v>
      </c>
      <c r="D956" s="4">
        <v>359</v>
      </c>
      <c r="E956" s="11">
        <v>55.8</v>
      </c>
      <c r="F956" s="16">
        <f t="shared" si="176"/>
        <v>0.16666666666666705</v>
      </c>
      <c r="G956" s="16">
        <f t="shared" si="168"/>
        <v>0.15000000000000213</v>
      </c>
      <c r="H956" s="16">
        <f t="shared" si="169"/>
        <v>237.50000000000054</v>
      </c>
      <c r="I956">
        <f t="shared" si="170"/>
        <v>118.82362500000001</v>
      </c>
      <c r="J956" s="18">
        <f t="shared" si="171"/>
        <v>7.7395500000002216E-3</v>
      </c>
      <c r="K956" s="16">
        <f t="shared" si="172"/>
        <v>356.33136455000056</v>
      </c>
      <c r="L956">
        <f t="shared" si="173"/>
        <v>53.449704682500844</v>
      </c>
      <c r="M956">
        <f t="shared" si="174"/>
        <v>0</v>
      </c>
      <c r="N956">
        <f t="shared" si="177"/>
        <v>1274217.8821265337</v>
      </c>
      <c r="O956">
        <f t="shared" si="178"/>
        <v>5245.8184128258263</v>
      </c>
      <c r="P956">
        <f t="shared" si="175"/>
        <v>0</v>
      </c>
      <c r="Q956" s="19">
        <f t="shared" si="179"/>
        <v>3147.4910476954951</v>
      </c>
    </row>
    <row r="957" spans="2:17" x14ac:dyDescent="0.25">
      <c r="B957" s="4" t="s">
        <v>37</v>
      </c>
      <c r="C957" s="4">
        <v>949</v>
      </c>
      <c r="D957" s="4">
        <v>360</v>
      </c>
      <c r="E957" s="11">
        <v>56.2</v>
      </c>
      <c r="F957" s="16">
        <f t="shared" si="176"/>
        <v>4.1666666666667261E-2</v>
      </c>
      <c r="G957" s="16">
        <f t="shared" si="168"/>
        <v>-0.55000000000000071</v>
      </c>
      <c r="H957" s="16">
        <f t="shared" si="169"/>
        <v>59.375000000000846</v>
      </c>
      <c r="I957">
        <f t="shared" si="170"/>
        <v>118.82362500000001</v>
      </c>
      <c r="J957" s="18">
        <f t="shared" si="171"/>
        <v>0.10405395000000028</v>
      </c>
      <c r="K957" s="16">
        <f t="shared" si="172"/>
        <v>178.30267895000085</v>
      </c>
      <c r="L957">
        <f t="shared" si="173"/>
        <v>-98.066473422500593</v>
      </c>
      <c r="M957">
        <f t="shared" si="174"/>
        <v>-98.066473422500593</v>
      </c>
      <c r="N957">
        <f t="shared" si="177"/>
        <v>1274271.3318312161</v>
      </c>
      <c r="O957">
        <f t="shared" si="178"/>
        <v>5343.8848862483264</v>
      </c>
      <c r="P957">
        <f t="shared" si="175"/>
        <v>58.839884053500356</v>
      </c>
      <c r="Q957" s="19">
        <f t="shared" si="179"/>
        <v>3206.3309317489957</v>
      </c>
    </row>
    <row r="958" spans="2:17" x14ac:dyDescent="0.25">
      <c r="B958" s="4" t="s">
        <v>37</v>
      </c>
      <c r="C958" s="4">
        <v>950</v>
      </c>
      <c r="D958" s="4">
        <v>361</v>
      </c>
      <c r="E958" s="11">
        <v>56.1</v>
      </c>
      <c r="F958" s="16">
        <f t="shared" si="176"/>
        <v>-0.15277777777777798</v>
      </c>
      <c r="G958" s="16">
        <f t="shared" si="168"/>
        <v>-1.6999999999999993</v>
      </c>
      <c r="H958" s="16">
        <f t="shared" si="169"/>
        <v>-217.70833333333363</v>
      </c>
      <c r="I958">
        <f t="shared" si="170"/>
        <v>118.82362500000001</v>
      </c>
      <c r="J958" s="18">
        <f t="shared" si="171"/>
        <v>0.99410219999999927</v>
      </c>
      <c r="K958" s="16">
        <f t="shared" si="172"/>
        <v>-97.89060613333362</v>
      </c>
      <c r="L958">
        <f t="shared" si="173"/>
        <v>166.4140304266671</v>
      </c>
      <c r="M958">
        <f t="shared" si="174"/>
        <v>0</v>
      </c>
      <c r="N958">
        <f t="shared" si="177"/>
        <v>1274271.3318312161</v>
      </c>
      <c r="O958">
        <f t="shared" si="178"/>
        <v>5343.8848862483264</v>
      </c>
      <c r="P958">
        <f t="shared" si="175"/>
        <v>0</v>
      </c>
      <c r="Q958" s="19">
        <f t="shared" si="179"/>
        <v>3206.3309317489957</v>
      </c>
    </row>
    <row r="959" spans="2:17" x14ac:dyDescent="0.25">
      <c r="B959" s="4" t="s">
        <v>37</v>
      </c>
      <c r="C959" s="4">
        <v>951</v>
      </c>
      <c r="D959" s="4">
        <v>362</v>
      </c>
      <c r="E959" s="11">
        <v>55.1</v>
      </c>
      <c r="F959" s="16">
        <f t="shared" si="176"/>
        <v>-0.47222222222222199</v>
      </c>
      <c r="G959" s="16">
        <f t="shared" si="168"/>
        <v>-3.3500000000000014</v>
      </c>
      <c r="H959" s="16">
        <f t="shared" si="169"/>
        <v>-672.91666666666629</v>
      </c>
      <c r="I959">
        <f t="shared" si="170"/>
        <v>118.82362500000001</v>
      </c>
      <c r="J959" s="18">
        <f t="shared" si="171"/>
        <v>3.8603155500000037</v>
      </c>
      <c r="K959" s="16">
        <f t="shared" si="172"/>
        <v>-550.2327261166663</v>
      </c>
      <c r="L959">
        <f t="shared" si="173"/>
        <v>1843.2796324908329</v>
      </c>
      <c r="M959">
        <f t="shared" si="174"/>
        <v>0</v>
      </c>
      <c r="N959">
        <f t="shared" si="177"/>
        <v>1274437.7458616428</v>
      </c>
      <c r="O959">
        <f t="shared" si="178"/>
        <v>5343.8848862483264</v>
      </c>
      <c r="P959">
        <f t="shared" si="175"/>
        <v>0</v>
      </c>
      <c r="Q959" s="19">
        <f t="shared" si="179"/>
        <v>3206.3309317489957</v>
      </c>
    </row>
    <row r="960" spans="2:17" x14ac:dyDescent="0.25">
      <c r="B960" s="4" t="s">
        <v>37</v>
      </c>
      <c r="C960" s="4">
        <v>952</v>
      </c>
      <c r="D960" s="4">
        <v>363</v>
      </c>
      <c r="E960" s="11">
        <v>52.7</v>
      </c>
      <c r="F960" s="16">
        <f t="shared" si="176"/>
        <v>-0.93055555555555591</v>
      </c>
      <c r="G960" s="16">
        <f t="shared" si="168"/>
        <v>-4.8000000000000007</v>
      </c>
      <c r="H960" s="16">
        <f t="shared" si="169"/>
        <v>-1326.0416666666672</v>
      </c>
      <c r="I960">
        <f t="shared" si="170"/>
        <v>118.82362500000001</v>
      </c>
      <c r="J960" s="18">
        <f t="shared" si="171"/>
        <v>7.925299200000004</v>
      </c>
      <c r="K960" s="16">
        <f t="shared" si="172"/>
        <v>-1199.2927424666673</v>
      </c>
      <c r="L960">
        <f t="shared" si="173"/>
        <v>5756.605163840004</v>
      </c>
      <c r="M960">
        <f t="shared" si="174"/>
        <v>0</v>
      </c>
      <c r="N960">
        <f t="shared" si="177"/>
        <v>1276281.0254941336</v>
      </c>
      <c r="O960">
        <f t="shared" si="178"/>
        <v>5343.8848862483264</v>
      </c>
      <c r="P960">
        <f t="shared" si="175"/>
        <v>0</v>
      </c>
      <c r="Q960" s="19">
        <f t="shared" si="179"/>
        <v>3206.3309317489957</v>
      </c>
    </row>
    <row r="961" spans="2:17" x14ac:dyDescent="0.25">
      <c r="B961" s="4" t="s">
        <v>37</v>
      </c>
      <c r="C961" s="4">
        <v>953</v>
      </c>
      <c r="D961" s="4">
        <v>364</v>
      </c>
      <c r="E961" s="11">
        <v>48.4</v>
      </c>
      <c r="F961" s="16">
        <f t="shared" si="176"/>
        <v>-1.3333333333333335</v>
      </c>
      <c r="G961" s="16">
        <f t="shared" si="168"/>
        <v>-5.3000000000000007</v>
      </c>
      <c r="H961" s="16">
        <f t="shared" si="169"/>
        <v>-1900.0000000000002</v>
      </c>
      <c r="I961">
        <f t="shared" si="170"/>
        <v>118.82362500000001</v>
      </c>
      <c r="J961" s="18">
        <f t="shared" si="171"/>
        <v>9.6623982000000037</v>
      </c>
      <c r="K961" s="16">
        <f t="shared" si="172"/>
        <v>-1771.5139768000001</v>
      </c>
      <c r="L961">
        <f t="shared" si="173"/>
        <v>9389.0240770400014</v>
      </c>
      <c r="M961">
        <f t="shared" si="174"/>
        <v>0</v>
      </c>
      <c r="N961">
        <f t="shared" si="177"/>
        <v>1282037.6306579737</v>
      </c>
      <c r="O961">
        <f t="shared" si="178"/>
        <v>5343.8848862483264</v>
      </c>
      <c r="P961">
        <f t="shared" si="175"/>
        <v>0</v>
      </c>
      <c r="Q961" s="19">
        <f t="shared" si="179"/>
        <v>3206.3309317489957</v>
      </c>
    </row>
    <row r="962" spans="2:17" x14ac:dyDescent="0.25">
      <c r="B962" s="4" t="s">
        <v>37</v>
      </c>
      <c r="C962" s="4">
        <v>954</v>
      </c>
      <c r="D962" s="4">
        <v>365</v>
      </c>
      <c r="E962" s="11">
        <v>43.1</v>
      </c>
      <c r="F962" s="16">
        <f t="shared" si="176"/>
        <v>-1.4722222222222223</v>
      </c>
      <c r="G962" s="16">
        <f t="shared" si="168"/>
        <v>-5.3000000000000007</v>
      </c>
      <c r="H962" s="16">
        <f t="shared" si="169"/>
        <v>-2097.916666666667</v>
      </c>
      <c r="I962">
        <f t="shared" si="170"/>
        <v>118.82362500000001</v>
      </c>
      <c r="J962" s="18">
        <f t="shared" si="171"/>
        <v>9.6623982000000037</v>
      </c>
      <c r="K962" s="16">
        <f t="shared" si="172"/>
        <v>-1969.4306434666669</v>
      </c>
      <c r="L962">
        <f t="shared" si="173"/>
        <v>10437.982410373335</v>
      </c>
      <c r="M962">
        <f t="shared" si="174"/>
        <v>0</v>
      </c>
      <c r="N962">
        <f t="shared" si="177"/>
        <v>1291426.6547350136</v>
      </c>
      <c r="O962">
        <f t="shared" si="178"/>
        <v>5343.8848862483264</v>
      </c>
      <c r="P962">
        <f t="shared" si="175"/>
        <v>0</v>
      </c>
      <c r="Q962" s="19">
        <f t="shared" si="179"/>
        <v>3206.3309317489957</v>
      </c>
    </row>
    <row r="963" spans="2:17" x14ac:dyDescent="0.25">
      <c r="B963" s="4" t="s">
        <v>37</v>
      </c>
      <c r="C963" s="4">
        <v>955</v>
      </c>
      <c r="D963" s="4">
        <v>366</v>
      </c>
      <c r="E963" s="11">
        <v>37.799999999999997</v>
      </c>
      <c r="F963" s="16">
        <f t="shared" si="176"/>
        <v>-1.4722222222222223</v>
      </c>
      <c r="G963" s="16">
        <f t="shared" si="168"/>
        <v>-5.2999999999999989</v>
      </c>
      <c r="H963" s="16">
        <f t="shared" si="169"/>
        <v>-2097.916666666667</v>
      </c>
      <c r="I963">
        <f t="shared" si="170"/>
        <v>118.82362500000001</v>
      </c>
      <c r="J963" s="18">
        <f t="shared" si="171"/>
        <v>9.6623981999999984</v>
      </c>
      <c r="K963" s="16">
        <f t="shared" si="172"/>
        <v>-1969.4306434666669</v>
      </c>
      <c r="L963">
        <f t="shared" si="173"/>
        <v>10437.982410373332</v>
      </c>
      <c r="M963">
        <f t="shared" si="174"/>
        <v>0</v>
      </c>
      <c r="N963">
        <f t="shared" si="177"/>
        <v>1301864.637145387</v>
      </c>
      <c r="O963">
        <f t="shared" si="178"/>
        <v>5343.8848862483264</v>
      </c>
      <c r="P963">
        <f t="shared" si="175"/>
        <v>0</v>
      </c>
      <c r="Q963" s="19">
        <f t="shared" si="179"/>
        <v>3206.3309317489957</v>
      </c>
    </row>
    <row r="964" spans="2:17" x14ac:dyDescent="0.25">
      <c r="B964" s="4" t="s">
        <v>37</v>
      </c>
      <c r="C964" s="4">
        <v>956</v>
      </c>
      <c r="D964" s="4">
        <v>367</v>
      </c>
      <c r="E964" s="11">
        <v>32.5</v>
      </c>
      <c r="F964" s="16">
        <f t="shared" si="176"/>
        <v>-1.4722222222222219</v>
      </c>
      <c r="G964" s="16">
        <f t="shared" si="168"/>
        <v>-3.6999999999999993</v>
      </c>
      <c r="H964" s="16">
        <f t="shared" si="169"/>
        <v>-2097.9166666666661</v>
      </c>
      <c r="I964">
        <f t="shared" si="170"/>
        <v>118.82362500000001</v>
      </c>
      <c r="J964" s="18">
        <f t="shared" si="171"/>
        <v>4.7090861999999989</v>
      </c>
      <c r="K964" s="16">
        <f t="shared" si="172"/>
        <v>-1974.3839554666661</v>
      </c>
      <c r="L964">
        <f t="shared" si="173"/>
        <v>7305.220635226663</v>
      </c>
      <c r="M964">
        <f t="shared" si="174"/>
        <v>0</v>
      </c>
      <c r="N964">
        <f t="shared" si="177"/>
        <v>1312302.6195557604</v>
      </c>
      <c r="O964">
        <f t="shared" si="178"/>
        <v>5343.8848862483264</v>
      </c>
      <c r="P964">
        <f t="shared" si="175"/>
        <v>0</v>
      </c>
      <c r="Q964" s="19">
        <f t="shared" si="179"/>
        <v>3206.3309317489957</v>
      </c>
    </row>
    <row r="965" spans="2:17" x14ac:dyDescent="0.25">
      <c r="B965" s="4" t="s">
        <v>37</v>
      </c>
      <c r="C965" s="4">
        <v>957</v>
      </c>
      <c r="D965" s="4">
        <v>368</v>
      </c>
      <c r="E965" s="11">
        <v>27.2</v>
      </c>
      <c r="F965" s="16">
        <f t="shared" si="176"/>
        <v>-1.0277777777777775</v>
      </c>
      <c r="G965" s="16">
        <f t="shared" si="168"/>
        <v>-0.59999999999999964</v>
      </c>
      <c r="H965" s="16">
        <f t="shared" si="169"/>
        <v>-1464.5833333333328</v>
      </c>
      <c r="I965">
        <f t="shared" si="170"/>
        <v>118.82362500000001</v>
      </c>
      <c r="J965" s="18">
        <f t="shared" si="171"/>
        <v>0.12383279999999988</v>
      </c>
      <c r="K965" s="16">
        <f t="shared" si="172"/>
        <v>-1345.6358755333329</v>
      </c>
      <c r="L965">
        <f t="shared" si="173"/>
        <v>807.38152531999924</v>
      </c>
      <c r="M965">
        <f t="shared" si="174"/>
        <v>0</v>
      </c>
      <c r="N965">
        <f t="shared" si="177"/>
        <v>1319607.8401909871</v>
      </c>
      <c r="O965">
        <f t="shared" si="178"/>
        <v>5343.8848862483264</v>
      </c>
      <c r="P965">
        <f t="shared" si="175"/>
        <v>0</v>
      </c>
      <c r="Q965" s="19">
        <f t="shared" si="179"/>
        <v>3206.3309317489957</v>
      </c>
    </row>
    <row r="966" spans="2:17" x14ac:dyDescent="0.25">
      <c r="B966" s="4" t="s">
        <v>37</v>
      </c>
      <c r="C966" s="4">
        <v>958</v>
      </c>
      <c r="D966" s="4">
        <v>369</v>
      </c>
      <c r="E966" s="11">
        <v>25.1</v>
      </c>
      <c r="F966" s="16">
        <f t="shared" si="176"/>
        <v>-0.16666666666666657</v>
      </c>
      <c r="G966" s="16">
        <f t="shared" si="168"/>
        <v>2.0999999999999996</v>
      </c>
      <c r="H966" s="16">
        <f t="shared" si="169"/>
        <v>-237.49999999999986</v>
      </c>
      <c r="I966">
        <f t="shared" si="170"/>
        <v>118.82362500000001</v>
      </c>
      <c r="J966" s="18">
        <f t="shared" si="171"/>
        <v>1.5169517999999997</v>
      </c>
      <c r="K966" s="16">
        <f t="shared" si="172"/>
        <v>-117.15942319999985</v>
      </c>
      <c r="L966">
        <f t="shared" si="173"/>
        <v>-246.03478871999965</v>
      </c>
      <c r="M966">
        <f t="shared" si="174"/>
        <v>-246.03478871999965</v>
      </c>
      <c r="N966">
        <f t="shared" si="177"/>
        <v>1320415.2217163071</v>
      </c>
      <c r="O966">
        <f t="shared" si="178"/>
        <v>5589.919674968326</v>
      </c>
      <c r="P966">
        <f t="shared" si="175"/>
        <v>147.62087323199978</v>
      </c>
      <c r="Q966" s="19">
        <f t="shared" si="179"/>
        <v>3353.9518049809953</v>
      </c>
    </row>
    <row r="967" spans="2:17" x14ac:dyDescent="0.25">
      <c r="B967" s="4" t="s">
        <v>37</v>
      </c>
      <c r="C967" s="4">
        <v>959</v>
      </c>
      <c r="D967" s="4">
        <v>370</v>
      </c>
      <c r="E967" s="11">
        <v>26</v>
      </c>
      <c r="F967" s="16">
        <f t="shared" si="176"/>
        <v>0.58333333333333326</v>
      </c>
      <c r="G967" s="16">
        <f t="shared" si="168"/>
        <v>4.3000000000000007</v>
      </c>
      <c r="H967" s="16">
        <f t="shared" si="169"/>
        <v>831.24999999999989</v>
      </c>
      <c r="I967">
        <f t="shared" si="170"/>
        <v>118.82362500000001</v>
      </c>
      <c r="J967" s="18">
        <f t="shared" si="171"/>
        <v>6.3601902000000035</v>
      </c>
      <c r="K967" s="16">
        <f t="shared" si="172"/>
        <v>956.43381519999991</v>
      </c>
      <c r="L967">
        <f t="shared" si="173"/>
        <v>4112.6654053600005</v>
      </c>
      <c r="M967">
        <f t="shared" si="174"/>
        <v>0</v>
      </c>
      <c r="N967">
        <f t="shared" si="177"/>
        <v>1320415.2217163071</v>
      </c>
      <c r="O967">
        <f t="shared" si="178"/>
        <v>5589.919674968326</v>
      </c>
      <c r="P967">
        <f t="shared" si="175"/>
        <v>0</v>
      </c>
      <c r="Q967" s="19">
        <f t="shared" si="179"/>
        <v>3353.9518049809953</v>
      </c>
    </row>
    <row r="968" spans="2:17" x14ac:dyDescent="0.25">
      <c r="B968" s="4" t="s">
        <v>37</v>
      </c>
      <c r="C968" s="4">
        <v>960</v>
      </c>
      <c r="D968" s="4">
        <v>371</v>
      </c>
      <c r="E968" s="11">
        <v>29.3</v>
      </c>
      <c r="F968" s="16">
        <f t="shared" si="176"/>
        <v>1.1944444444444446</v>
      </c>
      <c r="G968" s="16">
        <f t="shared" si="168"/>
        <v>5.5499999999999989</v>
      </c>
      <c r="H968" s="16">
        <f t="shared" si="169"/>
        <v>1702.0833333333337</v>
      </c>
      <c r="I968">
        <f t="shared" si="170"/>
        <v>118.82362500000001</v>
      </c>
      <c r="J968" s="18">
        <f t="shared" si="171"/>
        <v>10.595443949999998</v>
      </c>
      <c r="K968" s="16">
        <f t="shared" si="172"/>
        <v>1831.5024022833336</v>
      </c>
      <c r="L968">
        <f t="shared" si="173"/>
        <v>10164.8383326725</v>
      </c>
      <c r="M968">
        <f t="shared" si="174"/>
        <v>0</v>
      </c>
      <c r="N968">
        <f t="shared" si="177"/>
        <v>1324527.8871216672</v>
      </c>
      <c r="O968">
        <f t="shared" si="178"/>
        <v>5589.919674968326</v>
      </c>
      <c r="P968">
        <f t="shared" si="175"/>
        <v>0</v>
      </c>
      <c r="Q968" s="19">
        <f t="shared" si="179"/>
        <v>3353.9518049809953</v>
      </c>
    </row>
    <row r="969" spans="2:17" x14ac:dyDescent="0.25">
      <c r="B969" s="4" t="s">
        <v>37</v>
      </c>
      <c r="C969" s="4">
        <v>961</v>
      </c>
      <c r="D969" s="4">
        <v>372</v>
      </c>
      <c r="E969" s="11">
        <v>34.6</v>
      </c>
      <c r="F969" s="16">
        <f t="shared" si="176"/>
        <v>1.5416666666666663</v>
      </c>
      <c r="G969" s="16">
        <f t="shared" ref="G969:G1032" si="180">($E971-$E969)/2</f>
        <v>5.3499999999999979</v>
      </c>
      <c r="H969" s="16">
        <f t="shared" ref="H969:H1032" si="181">$I$4*F969</f>
        <v>2196.8749999999995</v>
      </c>
      <c r="I969">
        <f t="shared" ref="I969:I1032" si="182">$K$4*$I$4*9.81</f>
        <v>118.82362500000001</v>
      </c>
      <c r="J969" s="18">
        <f t="shared" ref="J969:J1032" si="183">0.5*$M$4*$L$4*$J$4*(G969^2)</f>
        <v>9.8455675499999948</v>
      </c>
      <c r="K969" s="16">
        <f t="shared" ref="K969:K1032" si="184">H969+I969+J969</f>
        <v>2325.5441925499995</v>
      </c>
      <c r="L969">
        <f t="shared" ref="L969:L1032" si="185">K969*G969</f>
        <v>12441.661430142492</v>
      </c>
      <c r="M969">
        <f t="shared" ref="M969:M1032" si="186">IF(L969&lt;0,L969,0)</f>
        <v>0</v>
      </c>
      <c r="N969">
        <f t="shared" si="177"/>
        <v>1334692.7254543398</v>
      </c>
      <c r="O969">
        <f t="shared" si="178"/>
        <v>5589.919674968326</v>
      </c>
      <c r="P969">
        <f t="shared" ref="P969:P1032" si="187">$O$4*ABS(M969)</f>
        <v>0</v>
      </c>
      <c r="Q969" s="19">
        <f t="shared" si="179"/>
        <v>3353.9518049809953</v>
      </c>
    </row>
    <row r="970" spans="2:17" x14ac:dyDescent="0.25">
      <c r="B970" s="4" t="s">
        <v>37</v>
      </c>
      <c r="C970" s="4">
        <v>962</v>
      </c>
      <c r="D970" s="4">
        <v>373</v>
      </c>
      <c r="E970" s="11">
        <v>40.4</v>
      </c>
      <c r="F970" s="16">
        <f t="shared" ref="F970:F1033" si="188">($E971-$E969)/2/3.6</f>
        <v>1.4861111111111105</v>
      </c>
      <c r="G970" s="16">
        <f t="shared" si="180"/>
        <v>4.3000000000000007</v>
      </c>
      <c r="H970" s="16">
        <f t="shared" si="181"/>
        <v>2117.7083333333326</v>
      </c>
      <c r="I970">
        <f t="shared" si="182"/>
        <v>118.82362500000001</v>
      </c>
      <c r="J970" s="18">
        <f t="shared" si="183"/>
        <v>6.3601902000000035</v>
      </c>
      <c r="K970" s="16">
        <f t="shared" si="184"/>
        <v>2242.8921485333326</v>
      </c>
      <c r="L970">
        <f t="shared" si="185"/>
        <v>9644.4362386933317</v>
      </c>
      <c r="M970">
        <f t="shared" si="186"/>
        <v>0</v>
      </c>
      <c r="N970">
        <f t="shared" ref="N970:N1033" si="189">N969+(MAX(L969,0))</f>
        <v>1347134.3868844823</v>
      </c>
      <c r="O970">
        <f t="shared" ref="O970:O1033" si="190">O969+ABS(M970)*1</f>
        <v>5589.919674968326</v>
      </c>
      <c r="P970">
        <f t="shared" si="187"/>
        <v>0</v>
      </c>
      <c r="Q970" s="19">
        <f t="shared" ref="Q970:Q1033" si="191">Q969+P970*1</f>
        <v>3353.9518049809953</v>
      </c>
    </row>
    <row r="971" spans="2:17" x14ac:dyDescent="0.25">
      <c r="B971" s="4" t="s">
        <v>37</v>
      </c>
      <c r="C971" s="4">
        <v>963</v>
      </c>
      <c r="D971" s="4">
        <v>374</v>
      </c>
      <c r="E971" s="11">
        <v>45.3</v>
      </c>
      <c r="F971" s="16">
        <f t="shared" si="188"/>
        <v>1.1944444444444446</v>
      </c>
      <c r="G971" s="16">
        <f t="shared" si="180"/>
        <v>2.9000000000000021</v>
      </c>
      <c r="H971" s="16">
        <f t="shared" si="181"/>
        <v>1702.0833333333337</v>
      </c>
      <c r="I971">
        <f t="shared" si="182"/>
        <v>118.82362500000001</v>
      </c>
      <c r="J971" s="18">
        <f t="shared" si="183"/>
        <v>2.8928718000000049</v>
      </c>
      <c r="K971" s="16">
        <f t="shared" si="184"/>
        <v>1823.7998301333337</v>
      </c>
      <c r="L971">
        <f t="shared" si="185"/>
        <v>5289.0195073866716</v>
      </c>
      <c r="M971">
        <f t="shared" si="186"/>
        <v>0</v>
      </c>
      <c r="N971">
        <f t="shared" si="189"/>
        <v>1356778.8231231757</v>
      </c>
      <c r="O971">
        <f t="shared" si="190"/>
        <v>5589.919674968326</v>
      </c>
      <c r="P971">
        <f t="shared" si="187"/>
        <v>0</v>
      </c>
      <c r="Q971" s="19">
        <f t="shared" si="191"/>
        <v>3353.9518049809953</v>
      </c>
    </row>
    <row r="972" spans="2:17" x14ac:dyDescent="0.25">
      <c r="B972" s="4" t="s">
        <v>37</v>
      </c>
      <c r="C972" s="4">
        <v>964</v>
      </c>
      <c r="D972" s="4">
        <v>375</v>
      </c>
      <c r="E972" s="11">
        <v>49</v>
      </c>
      <c r="F972" s="16">
        <f t="shared" si="188"/>
        <v>0.80555555555555614</v>
      </c>
      <c r="G972" s="16">
        <f t="shared" si="180"/>
        <v>1.5500000000000007</v>
      </c>
      <c r="H972" s="16">
        <f t="shared" si="181"/>
        <v>1147.9166666666674</v>
      </c>
      <c r="I972">
        <f t="shared" si="182"/>
        <v>118.82362500000001</v>
      </c>
      <c r="J972" s="18">
        <f t="shared" si="183"/>
        <v>0.82641195000000089</v>
      </c>
      <c r="K972" s="16">
        <f t="shared" si="184"/>
        <v>1267.5667036166674</v>
      </c>
      <c r="L972">
        <f t="shared" si="185"/>
        <v>1964.7283906058353</v>
      </c>
      <c r="M972">
        <f t="shared" si="186"/>
        <v>0</v>
      </c>
      <c r="N972">
        <f t="shared" si="189"/>
        <v>1362067.8426305624</v>
      </c>
      <c r="O972">
        <f t="shared" si="190"/>
        <v>5589.919674968326</v>
      </c>
      <c r="P972">
        <f t="shared" si="187"/>
        <v>0</v>
      </c>
      <c r="Q972" s="19">
        <f t="shared" si="191"/>
        <v>3353.9518049809953</v>
      </c>
    </row>
    <row r="973" spans="2:17" x14ac:dyDescent="0.25">
      <c r="B973" s="4" t="s">
        <v>37</v>
      </c>
      <c r="C973" s="4">
        <v>965</v>
      </c>
      <c r="D973" s="4">
        <v>376</v>
      </c>
      <c r="E973" s="11">
        <v>51.1</v>
      </c>
      <c r="F973" s="16">
        <f t="shared" si="188"/>
        <v>0.43055555555555575</v>
      </c>
      <c r="G973" s="16">
        <f t="shared" si="180"/>
        <v>0.55000000000000071</v>
      </c>
      <c r="H973" s="16">
        <f t="shared" si="181"/>
        <v>613.54166666666697</v>
      </c>
      <c r="I973">
        <f t="shared" si="182"/>
        <v>118.82362500000001</v>
      </c>
      <c r="J973" s="18">
        <f t="shared" si="183"/>
        <v>0.10405395000000028</v>
      </c>
      <c r="K973" s="16">
        <f t="shared" si="184"/>
        <v>732.46934561666694</v>
      </c>
      <c r="L973">
        <f t="shared" si="185"/>
        <v>402.85814008916736</v>
      </c>
      <c r="M973">
        <f t="shared" si="186"/>
        <v>0</v>
      </c>
      <c r="N973">
        <f t="shared" si="189"/>
        <v>1364032.5710211683</v>
      </c>
      <c r="O973">
        <f t="shared" si="190"/>
        <v>5589.919674968326</v>
      </c>
      <c r="P973">
        <f t="shared" si="187"/>
        <v>0</v>
      </c>
      <c r="Q973" s="19">
        <f t="shared" si="191"/>
        <v>3353.9518049809953</v>
      </c>
    </row>
    <row r="974" spans="2:17" x14ac:dyDescent="0.25">
      <c r="B974" s="4" t="s">
        <v>37</v>
      </c>
      <c r="C974" s="4">
        <v>966</v>
      </c>
      <c r="D974" s="4">
        <v>377</v>
      </c>
      <c r="E974" s="11">
        <v>52.1</v>
      </c>
      <c r="F974" s="16">
        <f t="shared" si="188"/>
        <v>0.15277777777777798</v>
      </c>
      <c r="G974" s="16">
        <f t="shared" si="180"/>
        <v>0</v>
      </c>
      <c r="H974" s="16">
        <f t="shared" si="181"/>
        <v>217.70833333333363</v>
      </c>
      <c r="I974">
        <f t="shared" si="182"/>
        <v>118.82362500000001</v>
      </c>
      <c r="J974" s="18">
        <f t="shared" si="183"/>
        <v>0</v>
      </c>
      <c r="K974" s="16">
        <f t="shared" si="184"/>
        <v>336.53195833333365</v>
      </c>
      <c r="L974">
        <f t="shared" si="185"/>
        <v>0</v>
      </c>
      <c r="M974">
        <f t="shared" si="186"/>
        <v>0</v>
      </c>
      <c r="N974">
        <f t="shared" si="189"/>
        <v>1364435.4291612573</v>
      </c>
      <c r="O974">
        <f t="shared" si="190"/>
        <v>5589.919674968326</v>
      </c>
      <c r="P974">
        <f t="shared" si="187"/>
        <v>0</v>
      </c>
      <c r="Q974" s="19">
        <f t="shared" si="191"/>
        <v>3353.9518049809953</v>
      </c>
    </row>
    <row r="975" spans="2:17" x14ac:dyDescent="0.25">
      <c r="B975" s="4" t="s">
        <v>37</v>
      </c>
      <c r="C975" s="4">
        <v>967</v>
      </c>
      <c r="D975" s="4">
        <v>378</v>
      </c>
      <c r="E975" s="11">
        <v>52.2</v>
      </c>
      <c r="F975" s="16">
        <f t="shared" si="188"/>
        <v>0</v>
      </c>
      <c r="G975" s="16">
        <f t="shared" si="180"/>
        <v>-0.25</v>
      </c>
      <c r="H975" s="16">
        <f t="shared" si="181"/>
        <v>0</v>
      </c>
      <c r="I975">
        <f t="shared" si="182"/>
        <v>118.82362500000001</v>
      </c>
      <c r="J975" s="18">
        <f t="shared" si="183"/>
        <v>2.1498750000000004E-2</v>
      </c>
      <c r="K975" s="16">
        <f t="shared" si="184"/>
        <v>118.84512375000001</v>
      </c>
      <c r="L975">
        <f t="shared" si="185"/>
        <v>-29.711280937500003</v>
      </c>
      <c r="M975">
        <f t="shared" si="186"/>
        <v>-29.711280937500003</v>
      </c>
      <c r="N975">
        <f t="shared" si="189"/>
        <v>1364435.4291612573</v>
      </c>
      <c r="O975">
        <f t="shared" si="190"/>
        <v>5619.6309559058263</v>
      </c>
      <c r="P975">
        <f t="shared" si="187"/>
        <v>17.8267685625</v>
      </c>
      <c r="Q975" s="19">
        <f t="shared" si="191"/>
        <v>3371.7785735434954</v>
      </c>
    </row>
    <row r="976" spans="2:17" x14ac:dyDescent="0.25">
      <c r="B976" s="4" t="s">
        <v>37</v>
      </c>
      <c r="C976" s="4">
        <v>968</v>
      </c>
      <c r="D976" s="4">
        <v>379</v>
      </c>
      <c r="E976" s="11">
        <v>52.1</v>
      </c>
      <c r="F976" s="16">
        <f t="shared" si="188"/>
        <v>-6.9444444444444448E-2</v>
      </c>
      <c r="G976" s="16">
        <f t="shared" si="180"/>
        <v>-0.60000000000000142</v>
      </c>
      <c r="H976" s="16">
        <f t="shared" si="181"/>
        <v>-98.958333333333343</v>
      </c>
      <c r="I976">
        <f t="shared" si="182"/>
        <v>118.82362500000001</v>
      </c>
      <c r="J976" s="18">
        <f t="shared" si="183"/>
        <v>0.1238328000000006</v>
      </c>
      <c r="K976" s="16">
        <f t="shared" si="184"/>
        <v>19.989124466666663</v>
      </c>
      <c r="L976">
        <f t="shared" si="185"/>
        <v>-11.993474680000027</v>
      </c>
      <c r="M976">
        <f t="shared" si="186"/>
        <v>-11.993474680000027</v>
      </c>
      <c r="N976">
        <f t="shared" si="189"/>
        <v>1364435.4291612573</v>
      </c>
      <c r="O976">
        <f t="shared" si="190"/>
        <v>5631.6244305858263</v>
      </c>
      <c r="P976">
        <f t="shared" si="187"/>
        <v>7.1960848080000162</v>
      </c>
      <c r="Q976" s="19">
        <f t="shared" si="191"/>
        <v>3378.9746583514952</v>
      </c>
    </row>
    <row r="977" spans="2:17" x14ac:dyDescent="0.25">
      <c r="B977" s="4" t="s">
        <v>37</v>
      </c>
      <c r="C977" s="4">
        <v>969</v>
      </c>
      <c r="D977" s="4">
        <v>380</v>
      </c>
      <c r="E977" s="11">
        <v>51.7</v>
      </c>
      <c r="F977" s="16">
        <f t="shared" si="188"/>
        <v>-0.16666666666666705</v>
      </c>
      <c r="G977" s="16">
        <f t="shared" si="180"/>
        <v>-1.25</v>
      </c>
      <c r="H977" s="16">
        <f t="shared" si="181"/>
        <v>-237.50000000000054</v>
      </c>
      <c r="I977">
        <f t="shared" si="182"/>
        <v>118.82362500000001</v>
      </c>
      <c r="J977" s="18">
        <f t="shared" si="183"/>
        <v>0.53746875000000005</v>
      </c>
      <c r="K977" s="16">
        <f t="shared" si="184"/>
        <v>-118.13890625000053</v>
      </c>
      <c r="L977">
        <f t="shared" si="185"/>
        <v>147.67363281250067</v>
      </c>
      <c r="M977">
        <f t="shared" si="186"/>
        <v>0</v>
      </c>
      <c r="N977">
        <f t="shared" si="189"/>
        <v>1364435.4291612573</v>
      </c>
      <c r="O977">
        <f t="shared" si="190"/>
        <v>5631.6244305858263</v>
      </c>
      <c r="P977">
        <f t="shared" si="187"/>
        <v>0</v>
      </c>
      <c r="Q977" s="19">
        <f t="shared" si="191"/>
        <v>3378.9746583514952</v>
      </c>
    </row>
    <row r="978" spans="2:17" x14ac:dyDescent="0.25">
      <c r="B978" s="4" t="s">
        <v>37</v>
      </c>
      <c r="C978" s="4">
        <v>970</v>
      </c>
      <c r="D978" s="4">
        <v>381</v>
      </c>
      <c r="E978" s="11">
        <v>50.9</v>
      </c>
      <c r="F978" s="16">
        <f t="shared" si="188"/>
        <v>-0.34722222222222221</v>
      </c>
      <c r="G978" s="16">
        <f t="shared" si="180"/>
        <v>-2.5</v>
      </c>
      <c r="H978" s="16">
        <f t="shared" si="181"/>
        <v>-494.79166666666663</v>
      </c>
      <c r="I978">
        <f t="shared" si="182"/>
        <v>118.82362500000001</v>
      </c>
      <c r="J978" s="18">
        <f t="shared" si="183"/>
        <v>2.1498750000000002</v>
      </c>
      <c r="K978" s="16">
        <f t="shared" si="184"/>
        <v>-373.81816666666663</v>
      </c>
      <c r="L978">
        <f t="shared" si="185"/>
        <v>934.5454166666666</v>
      </c>
      <c r="M978">
        <f t="shared" si="186"/>
        <v>0</v>
      </c>
      <c r="N978">
        <f t="shared" si="189"/>
        <v>1364583.1027940698</v>
      </c>
      <c r="O978">
        <f t="shared" si="190"/>
        <v>5631.6244305858263</v>
      </c>
      <c r="P978">
        <f t="shared" si="187"/>
        <v>0</v>
      </c>
      <c r="Q978" s="19">
        <f t="shared" si="191"/>
        <v>3378.9746583514952</v>
      </c>
    </row>
    <row r="979" spans="2:17" x14ac:dyDescent="0.25">
      <c r="B979" s="4" t="s">
        <v>37</v>
      </c>
      <c r="C979" s="4">
        <v>971</v>
      </c>
      <c r="D979" s="4">
        <v>382</v>
      </c>
      <c r="E979" s="11">
        <v>49.2</v>
      </c>
      <c r="F979" s="16">
        <f t="shared" si="188"/>
        <v>-0.69444444444444442</v>
      </c>
      <c r="G979" s="16">
        <f t="shared" si="180"/>
        <v>-4.3000000000000007</v>
      </c>
      <c r="H979" s="16">
        <f t="shared" si="181"/>
        <v>-989.58333333333326</v>
      </c>
      <c r="I979">
        <f t="shared" si="182"/>
        <v>118.82362500000001</v>
      </c>
      <c r="J979" s="18">
        <f t="shared" si="183"/>
        <v>6.3601902000000035</v>
      </c>
      <c r="K979" s="16">
        <f t="shared" si="184"/>
        <v>-864.39951813333323</v>
      </c>
      <c r="L979">
        <f t="shared" si="185"/>
        <v>3716.9179279733335</v>
      </c>
      <c r="M979">
        <f t="shared" si="186"/>
        <v>0</v>
      </c>
      <c r="N979">
        <f t="shared" si="189"/>
        <v>1365517.6482107365</v>
      </c>
      <c r="O979">
        <f t="shared" si="190"/>
        <v>5631.6244305858263</v>
      </c>
      <c r="P979">
        <f t="shared" si="187"/>
        <v>0</v>
      </c>
      <c r="Q979" s="19">
        <f t="shared" si="191"/>
        <v>3378.9746583514952</v>
      </c>
    </row>
    <row r="980" spans="2:17" x14ac:dyDescent="0.25">
      <c r="B980" s="4" t="s">
        <v>37</v>
      </c>
      <c r="C980" s="4">
        <v>972</v>
      </c>
      <c r="D980" s="4">
        <v>383</v>
      </c>
      <c r="E980" s="11">
        <v>45.9</v>
      </c>
      <c r="F980" s="16">
        <f t="shared" si="188"/>
        <v>-1.1944444444444446</v>
      </c>
      <c r="G980" s="16">
        <f t="shared" si="180"/>
        <v>-5.3000000000000007</v>
      </c>
      <c r="H980" s="16">
        <f t="shared" si="181"/>
        <v>-1702.0833333333337</v>
      </c>
      <c r="I980">
        <f t="shared" si="182"/>
        <v>118.82362500000001</v>
      </c>
      <c r="J980" s="18">
        <f t="shared" si="183"/>
        <v>9.6623982000000037</v>
      </c>
      <c r="K980" s="16">
        <f t="shared" si="184"/>
        <v>-1573.5973101333336</v>
      </c>
      <c r="L980">
        <f t="shared" si="185"/>
        <v>8340.0657437066693</v>
      </c>
      <c r="M980">
        <f t="shared" si="186"/>
        <v>0</v>
      </c>
      <c r="N980">
        <f t="shared" si="189"/>
        <v>1369234.5661387099</v>
      </c>
      <c r="O980">
        <f t="shared" si="190"/>
        <v>5631.6244305858263</v>
      </c>
      <c r="P980">
        <f t="shared" si="187"/>
        <v>0</v>
      </c>
      <c r="Q980" s="19">
        <f t="shared" si="191"/>
        <v>3378.9746583514952</v>
      </c>
    </row>
    <row r="981" spans="2:17" x14ac:dyDescent="0.25">
      <c r="B981" s="4" t="s">
        <v>37</v>
      </c>
      <c r="C981" s="4">
        <v>973</v>
      </c>
      <c r="D981" s="4">
        <v>384</v>
      </c>
      <c r="E981" s="11">
        <v>40.6</v>
      </c>
      <c r="F981" s="16">
        <f t="shared" si="188"/>
        <v>-1.4722222222222223</v>
      </c>
      <c r="G981" s="16">
        <f t="shared" si="180"/>
        <v>-5.3000000000000007</v>
      </c>
      <c r="H981" s="16">
        <f t="shared" si="181"/>
        <v>-2097.916666666667</v>
      </c>
      <c r="I981">
        <f t="shared" si="182"/>
        <v>118.82362500000001</v>
      </c>
      <c r="J981" s="18">
        <f t="shared" si="183"/>
        <v>9.6623982000000037</v>
      </c>
      <c r="K981" s="16">
        <f t="shared" si="184"/>
        <v>-1969.4306434666669</v>
      </c>
      <c r="L981">
        <f t="shared" si="185"/>
        <v>10437.982410373335</v>
      </c>
      <c r="M981">
        <f t="shared" si="186"/>
        <v>0</v>
      </c>
      <c r="N981">
        <f t="shared" si="189"/>
        <v>1377574.6318824166</v>
      </c>
      <c r="O981">
        <f t="shared" si="190"/>
        <v>5631.6244305858263</v>
      </c>
      <c r="P981">
        <f t="shared" si="187"/>
        <v>0</v>
      </c>
      <c r="Q981" s="19">
        <f t="shared" si="191"/>
        <v>3378.9746583514952</v>
      </c>
    </row>
    <row r="982" spans="2:17" x14ac:dyDescent="0.25">
      <c r="B982" s="4" t="s">
        <v>37</v>
      </c>
      <c r="C982" s="4">
        <v>974</v>
      </c>
      <c r="D982" s="4">
        <v>385</v>
      </c>
      <c r="E982" s="11">
        <v>35.299999999999997</v>
      </c>
      <c r="F982" s="16">
        <f t="shared" si="188"/>
        <v>-1.4722222222222223</v>
      </c>
      <c r="G982" s="16">
        <f t="shared" si="180"/>
        <v>-5.2999999999999989</v>
      </c>
      <c r="H982" s="16">
        <f t="shared" si="181"/>
        <v>-2097.916666666667</v>
      </c>
      <c r="I982">
        <f t="shared" si="182"/>
        <v>118.82362500000001</v>
      </c>
      <c r="J982" s="18">
        <f t="shared" si="183"/>
        <v>9.6623981999999984</v>
      </c>
      <c r="K982" s="16">
        <f t="shared" si="184"/>
        <v>-1969.4306434666669</v>
      </c>
      <c r="L982">
        <f t="shared" si="185"/>
        <v>10437.982410373332</v>
      </c>
      <c r="M982">
        <f t="shared" si="186"/>
        <v>0</v>
      </c>
      <c r="N982">
        <f t="shared" si="189"/>
        <v>1388012.6142927899</v>
      </c>
      <c r="O982">
        <f t="shared" si="190"/>
        <v>5631.6244305858263</v>
      </c>
      <c r="P982">
        <f t="shared" si="187"/>
        <v>0</v>
      </c>
      <c r="Q982" s="19">
        <f t="shared" si="191"/>
        <v>3378.9746583514952</v>
      </c>
    </row>
    <row r="983" spans="2:17" x14ac:dyDescent="0.25">
      <c r="B983" s="4" t="s">
        <v>37</v>
      </c>
      <c r="C983" s="4">
        <v>975</v>
      </c>
      <c r="D983" s="4">
        <v>386</v>
      </c>
      <c r="E983" s="11">
        <v>30</v>
      </c>
      <c r="F983" s="16">
        <f t="shared" si="188"/>
        <v>-1.4722222222222219</v>
      </c>
      <c r="G983" s="16">
        <f t="shared" si="180"/>
        <v>-5.35</v>
      </c>
      <c r="H983" s="16">
        <f t="shared" si="181"/>
        <v>-2097.9166666666661</v>
      </c>
      <c r="I983">
        <f t="shared" si="182"/>
        <v>118.82362500000001</v>
      </c>
      <c r="J983" s="18">
        <f t="shared" si="183"/>
        <v>9.8455675500000002</v>
      </c>
      <c r="K983" s="16">
        <f t="shared" si="184"/>
        <v>-1969.2474741166661</v>
      </c>
      <c r="L983">
        <f t="shared" si="185"/>
        <v>10535.473986524163</v>
      </c>
      <c r="M983">
        <f t="shared" si="186"/>
        <v>0</v>
      </c>
      <c r="N983">
        <f t="shared" si="189"/>
        <v>1398450.5967031633</v>
      </c>
      <c r="O983">
        <f t="shared" si="190"/>
        <v>5631.6244305858263</v>
      </c>
      <c r="P983">
        <f t="shared" si="187"/>
        <v>0</v>
      </c>
      <c r="Q983" s="19">
        <f t="shared" si="191"/>
        <v>3378.9746583514952</v>
      </c>
    </row>
    <row r="984" spans="2:17" x14ac:dyDescent="0.25">
      <c r="B984" s="4" t="s">
        <v>37</v>
      </c>
      <c r="C984" s="4">
        <v>976</v>
      </c>
      <c r="D984" s="4">
        <v>387</v>
      </c>
      <c r="E984" s="11">
        <v>24.7</v>
      </c>
      <c r="F984" s="16">
        <f t="shared" si="188"/>
        <v>-1.4861111111111109</v>
      </c>
      <c r="G984" s="16">
        <f t="shared" si="180"/>
        <v>-4.3499999999999996</v>
      </c>
      <c r="H984" s="16">
        <f t="shared" si="181"/>
        <v>-2117.708333333333</v>
      </c>
      <c r="I984">
        <f t="shared" si="182"/>
        <v>118.82362500000001</v>
      </c>
      <c r="J984" s="18">
        <f t="shared" si="183"/>
        <v>6.5089615499999995</v>
      </c>
      <c r="K984" s="16">
        <f t="shared" si="184"/>
        <v>-1992.3757467833329</v>
      </c>
      <c r="L984">
        <f t="shared" si="185"/>
        <v>8666.8344985074982</v>
      </c>
      <c r="M984">
        <f t="shared" si="186"/>
        <v>0</v>
      </c>
      <c r="N984">
        <f t="shared" si="189"/>
        <v>1408986.0706896875</v>
      </c>
      <c r="O984">
        <f t="shared" si="190"/>
        <v>5631.6244305858263</v>
      </c>
      <c r="P984">
        <f t="shared" si="187"/>
        <v>0</v>
      </c>
      <c r="Q984" s="19">
        <f t="shared" si="191"/>
        <v>3378.9746583514952</v>
      </c>
    </row>
    <row r="985" spans="2:17" x14ac:dyDescent="0.25">
      <c r="B985" s="4" t="s">
        <v>37</v>
      </c>
      <c r="C985" s="4">
        <v>977</v>
      </c>
      <c r="D985" s="4">
        <v>388</v>
      </c>
      <c r="E985" s="11">
        <v>19.3</v>
      </c>
      <c r="F985" s="16">
        <f t="shared" si="188"/>
        <v>-1.2083333333333333</v>
      </c>
      <c r="G985" s="16">
        <f t="shared" si="180"/>
        <v>-3.0500000000000007</v>
      </c>
      <c r="H985" s="16">
        <f t="shared" si="181"/>
        <v>-1721.875</v>
      </c>
      <c r="I985">
        <f t="shared" si="182"/>
        <v>118.82362500000001</v>
      </c>
      <c r="J985" s="18">
        <f t="shared" si="183"/>
        <v>3.199873950000002</v>
      </c>
      <c r="K985" s="16">
        <f t="shared" si="184"/>
        <v>-1599.85150105</v>
      </c>
      <c r="L985">
        <f t="shared" si="185"/>
        <v>4879.5470782025013</v>
      </c>
      <c r="M985">
        <f t="shared" si="186"/>
        <v>0</v>
      </c>
      <c r="N985">
        <f t="shared" si="189"/>
        <v>1417652.9051881949</v>
      </c>
      <c r="O985">
        <f t="shared" si="190"/>
        <v>5631.6244305858263</v>
      </c>
      <c r="P985">
        <f t="shared" si="187"/>
        <v>0</v>
      </c>
      <c r="Q985" s="19">
        <f t="shared" si="191"/>
        <v>3378.9746583514952</v>
      </c>
    </row>
    <row r="986" spans="2:17" x14ac:dyDescent="0.25">
      <c r="B986" s="4" t="s">
        <v>37</v>
      </c>
      <c r="C986" s="4">
        <v>978</v>
      </c>
      <c r="D986" s="4">
        <v>389</v>
      </c>
      <c r="E986" s="11">
        <v>16</v>
      </c>
      <c r="F986" s="16">
        <f t="shared" si="188"/>
        <v>-0.84722222222222243</v>
      </c>
      <c r="G986" s="16">
        <f t="shared" si="180"/>
        <v>-2.6500000000000004</v>
      </c>
      <c r="H986" s="16">
        <f t="shared" si="181"/>
        <v>-1207.291666666667</v>
      </c>
      <c r="I986">
        <f t="shared" si="182"/>
        <v>118.82362500000001</v>
      </c>
      <c r="J986" s="18">
        <f t="shared" si="183"/>
        <v>2.4155995500000009</v>
      </c>
      <c r="K986" s="16">
        <f t="shared" si="184"/>
        <v>-1086.052442116667</v>
      </c>
      <c r="L986">
        <f t="shared" si="185"/>
        <v>2878.0389716091677</v>
      </c>
      <c r="M986">
        <f t="shared" si="186"/>
        <v>0</v>
      </c>
      <c r="N986">
        <f t="shared" si="189"/>
        <v>1422532.4522663974</v>
      </c>
      <c r="O986">
        <f t="shared" si="190"/>
        <v>5631.6244305858263</v>
      </c>
      <c r="P986">
        <f t="shared" si="187"/>
        <v>0</v>
      </c>
      <c r="Q986" s="19">
        <f t="shared" si="191"/>
        <v>3378.9746583514952</v>
      </c>
    </row>
    <row r="987" spans="2:17" x14ac:dyDescent="0.25">
      <c r="B987" s="4" t="s">
        <v>37</v>
      </c>
      <c r="C987" s="4">
        <v>979</v>
      </c>
      <c r="D987" s="4">
        <v>390</v>
      </c>
      <c r="E987" s="11">
        <v>13.2</v>
      </c>
      <c r="F987" s="16">
        <f t="shared" si="188"/>
        <v>-0.73611111111111116</v>
      </c>
      <c r="G987" s="16">
        <f t="shared" si="180"/>
        <v>-2.1999999999999993</v>
      </c>
      <c r="H987" s="16">
        <f t="shared" si="181"/>
        <v>-1048.9583333333335</v>
      </c>
      <c r="I987">
        <f t="shared" si="182"/>
        <v>118.82362500000001</v>
      </c>
      <c r="J987" s="18">
        <f t="shared" si="183"/>
        <v>1.6648631999999994</v>
      </c>
      <c r="K987" s="16">
        <f t="shared" si="184"/>
        <v>-928.46984513333348</v>
      </c>
      <c r="L987">
        <f t="shared" si="185"/>
        <v>2042.633659293333</v>
      </c>
      <c r="M987">
        <f t="shared" si="186"/>
        <v>0</v>
      </c>
      <c r="N987">
        <f t="shared" si="189"/>
        <v>1425410.4912380066</v>
      </c>
      <c r="O987">
        <f t="shared" si="190"/>
        <v>5631.6244305858263</v>
      </c>
      <c r="P987">
        <f t="shared" si="187"/>
        <v>0</v>
      </c>
      <c r="Q987" s="19">
        <f t="shared" si="191"/>
        <v>3378.9746583514952</v>
      </c>
    </row>
    <row r="988" spans="2:17" x14ac:dyDescent="0.25">
      <c r="B988" s="4" t="s">
        <v>37</v>
      </c>
      <c r="C988" s="4">
        <v>980</v>
      </c>
      <c r="D988" s="4">
        <v>391</v>
      </c>
      <c r="E988" s="11">
        <v>10.7</v>
      </c>
      <c r="F988" s="16">
        <f t="shared" si="188"/>
        <v>-0.61111111111111094</v>
      </c>
      <c r="G988" s="16">
        <f t="shared" si="180"/>
        <v>-1.7499999999999996</v>
      </c>
      <c r="H988" s="16">
        <f t="shared" si="181"/>
        <v>-870.83333333333314</v>
      </c>
      <c r="I988">
        <f t="shared" si="182"/>
        <v>118.82362500000001</v>
      </c>
      <c r="J988" s="18">
        <f t="shared" si="183"/>
        <v>1.0534387499999995</v>
      </c>
      <c r="K988" s="16">
        <f t="shared" si="184"/>
        <v>-750.9562695833331</v>
      </c>
      <c r="L988">
        <f t="shared" si="185"/>
        <v>1314.1734717708325</v>
      </c>
      <c r="M988">
        <f t="shared" si="186"/>
        <v>0</v>
      </c>
      <c r="N988">
        <f t="shared" si="189"/>
        <v>1427453.1248973</v>
      </c>
      <c r="O988">
        <f t="shared" si="190"/>
        <v>5631.6244305858263</v>
      </c>
      <c r="P988">
        <f t="shared" si="187"/>
        <v>0</v>
      </c>
      <c r="Q988" s="19">
        <f t="shared" si="191"/>
        <v>3378.9746583514952</v>
      </c>
    </row>
    <row r="989" spans="2:17" x14ac:dyDescent="0.25">
      <c r="B989" s="4" t="s">
        <v>37</v>
      </c>
      <c r="C989" s="4">
        <v>981</v>
      </c>
      <c r="D989" s="4">
        <v>392</v>
      </c>
      <c r="E989" s="11">
        <v>8.8000000000000007</v>
      </c>
      <c r="F989" s="16">
        <f t="shared" si="188"/>
        <v>-0.48611111111111099</v>
      </c>
      <c r="G989" s="16">
        <f t="shared" si="180"/>
        <v>-1.6500000000000004</v>
      </c>
      <c r="H989" s="16">
        <f t="shared" si="181"/>
        <v>-692.70833333333314</v>
      </c>
      <c r="I989">
        <f t="shared" si="182"/>
        <v>118.82362500000001</v>
      </c>
      <c r="J989" s="18">
        <f t="shared" si="183"/>
        <v>0.93648555000000056</v>
      </c>
      <c r="K989" s="16">
        <f t="shared" si="184"/>
        <v>-572.94822278333311</v>
      </c>
      <c r="L989">
        <f t="shared" si="185"/>
        <v>945.36456759249984</v>
      </c>
      <c r="M989">
        <f t="shared" si="186"/>
        <v>0</v>
      </c>
      <c r="N989">
        <f t="shared" si="189"/>
        <v>1428767.298369071</v>
      </c>
      <c r="O989">
        <f t="shared" si="190"/>
        <v>5631.6244305858263</v>
      </c>
      <c r="P989">
        <f t="shared" si="187"/>
        <v>0</v>
      </c>
      <c r="Q989" s="19">
        <f t="shared" si="191"/>
        <v>3378.9746583514952</v>
      </c>
    </row>
    <row r="990" spans="2:17" x14ac:dyDescent="0.25">
      <c r="B990" s="4" t="s">
        <v>37</v>
      </c>
      <c r="C990" s="4">
        <v>982</v>
      </c>
      <c r="D990" s="4">
        <v>393</v>
      </c>
      <c r="E990" s="11">
        <v>7.2</v>
      </c>
      <c r="F990" s="16">
        <f t="shared" si="188"/>
        <v>-0.45833333333333343</v>
      </c>
      <c r="G990" s="16">
        <f t="shared" si="180"/>
        <v>-2</v>
      </c>
      <c r="H990" s="16">
        <f t="shared" si="181"/>
        <v>-653.12500000000011</v>
      </c>
      <c r="I990">
        <f t="shared" si="182"/>
        <v>118.82362500000001</v>
      </c>
      <c r="J990" s="18">
        <f t="shared" si="183"/>
        <v>1.3759200000000003</v>
      </c>
      <c r="K990" s="16">
        <f t="shared" si="184"/>
        <v>-532.92545500000017</v>
      </c>
      <c r="L990">
        <f t="shared" si="185"/>
        <v>1065.8509100000003</v>
      </c>
      <c r="M990">
        <f t="shared" si="186"/>
        <v>0</v>
      </c>
      <c r="N990">
        <f t="shared" si="189"/>
        <v>1429712.6629366635</v>
      </c>
      <c r="O990">
        <f t="shared" si="190"/>
        <v>5631.6244305858263</v>
      </c>
      <c r="P990">
        <f t="shared" si="187"/>
        <v>0</v>
      </c>
      <c r="Q990" s="19">
        <f t="shared" si="191"/>
        <v>3378.9746583514952</v>
      </c>
    </row>
    <row r="991" spans="2:17" x14ac:dyDescent="0.25">
      <c r="B991" s="4" t="s">
        <v>37</v>
      </c>
      <c r="C991" s="4">
        <v>983</v>
      </c>
      <c r="D991" s="4">
        <v>394</v>
      </c>
      <c r="E991" s="11">
        <v>5.5</v>
      </c>
      <c r="F991" s="16">
        <f t="shared" si="188"/>
        <v>-0.55555555555555558</v>
      </c>
      <c r="G991" s="16">
        <f t="shared" si="180"/>
        <v>-2.2000000000000002</v>
      </c>
      <c r="H991" s="16">
        <f t="shared" si="181"/>
        <v>-791.66666666666674</v>
      </c>
      <c r="I991">
        <f t="shared" si="182"/>
        <v>118.82362500000001</v>
      </c>
      <c r="J991" s="18">
        <f t="shared" si="183"/>
        <v>1.6648632000000005</v>
      </c>
      <c r="K991" s="16">
        <f t="shared" si="184"/>
        <v>-671.17817846666674</v>
      </c>
      <c r="L991">
        <f t="shared" si="185"/>
        <v>1476.591992626667</v>
      </c>
      <c r="M991">
        <f t="shared" si="186"/>
        <v>0</v>
      </c>
      <c r="N991">
        <f t="shared" si="189"/>
        <v>1430778.5138466635</v>
      </c>
      <c r="O991">
        <f t="shared" si="190"/>
        <v>5631.6244305858263</v>
      </c>
      <c r="P991">
        <f t="shared" si="187"/>
        <v>0</v>
      </c>
      <c r="Q991" s="19">
        <f t="shared" si="191"/>
        <v>3378.9746583514952</v>
      </c>
    </row>
    <row r="992" spans="2:17" x14ac:dyDescent="0.25">
      <c r="B992" s="4" t="s">
        <v>37</v>
      </c>
      <c r="C992" s="4">
        <v>984</v>
      </c>
      <c r="D992" s="4">
        <v>395</v>
      </c>
      <c r="E992" s="11">
        <v>3.2</v>
      </c>
      <c r="F992" s="16">
        <f t="shared" si="188"/>
        <v>-0.61111111111111116</v>
      </c>
      <c r="G992" s="16">
        <f t="shared" si="180"/>
        <v>-1.6</v>
      </c>
      <c r="H992" s="16">
        <f t="shared" si="181"/>
        <v>-870.83333333333337</v>
      </c>
      <c r="I992">
        <f t="shared" si="182"/>
        <v>118.82362500000001</v>
      </c>
      <c r="J992" s="18">
        <f t="shared" si="183"/>
        <v>0.88058880000000028</v>
      </c>
      <c r="K992" s="16">
        <f t="shared" si="184"/>
        <v>-751.12911953333332</v>
      </c>
      <c r="L992">
        <f t="shared" si="185"/>
        <v>1201.8065912533334</v>
      </c>
      <c r="M992">
        <f t="shared" si="186"/>
        <v>0</v>
      </c>
      <c r="N992">
        <f t="shared" si="189"/>
        <v>1432255.1058392902</v>
      </c>
      <c r="O992">
        <f t="shared" si="190"/>
        <v>5631.6244305858263</v>
      </c>
      <c r="P992">
        <f t="shared" si="187"/>
        <v>0</v>
      </c>
      <c r="Q992" s="19">
        <f t="shared" si="191"/>
        <v>3378.9746583514952</v>
      </c>
    </row>
    <row r="993" spans="2:17" x14ac:dyDescent="0.25">
      <c r="B993" s="4" t="s">
        <v>37</v>
      </c>
      <c r="C993" s="4">
        <v>985</v>
      </c>
      <c r="D993" s="4">
        <v>396</v>
      </c>
      <c r="E993" s="11">
        <v>1.1000000000000001</v>
      </c>
      <c r="F993" s="16">
        <f t="shared" si="188"/>
        <v>-0.44444444444444448</v>
      </c>
      <c r="G993" s="16">
        <f t="shared" si="180"/>
        <v>-0.55000000000000004</v>
      </c>
      <c r="H993" s="16">
        <f t="shared" si="181"/>
        <v>-633.33333333333337</v>
      </c>
      <c r="I993">
        <f t="shared" si="182"/>
        <v>118.82362500000001</v>
      </c>
      <c r="J993" s="18">
        <f t="shared" si="183"/>
        <v>0.10405395000000003</v>
      </c>
      <c r="K993" s="16">
        <f t="shared" si="184"/>
        <v>-514.4056543833334</v>
      </c>
      <c r="L993">
        <f t="shared" si="185"/>
        <v>282.92310991083338</v>
      </c>
      <c r="M993">
        <f t="shared" si="186"/>
        <v>0</v>
      </c>
      <c r="N993">
        <f t="shared" si="189"/>
        <v>1433456.9124305435</v>
      </c>
      <c r="O993">
        <f t="shared" si="190"/>
        <v>5631.6244305858263</v>
      </c>
      <c r="P993">
        <f t="shared" si="187"/>
        <v>0</v>
      </c>
      <c r="Q993" s="19">
        <f t="shared" si="191"/>
        <v>3378.9746583514952</v>
      </c>
    </row>
    <row r="994" spans="2:17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88"/>
        <v>-0.15277777777777779</v>
      </c>
      <c r="G994" s="16">
        <f t="shared" si="180"/>
        <v>0</v>
      </c>
      <c r="H994" s="16">
        <f t="shared" si="181"/>
        <v>-217.70833333333334</v>
      </c>
      <c r="I994">
        <f t="shared" si="182"/>
        <v>118.82362500000001</v>
      </c>
      <c r="J994" s="18">
        <f t="shared" si="183"/>
        <v>0</v>
      </c>
      <c r="K994" s="16">
        <f t="shared" si="184"/>
        <v>-98.884708333333336</v>
      </c>
      <c r="L994">
        <f t="shared" si="185"/>
        <v>0</v>
      </c>
      <c r="M994">
        <f t="shared" si="186"/>
        <v>0</v>
      </c>
      <c r="N994">
        <f t="shared" si="189"/>
        <v>1433739.8355404544</v>
      </c>
      <c r="O994">
        <f t="shared" si="190"/>
        <v>5631.6244305858263</v>
      </c>
      <c r="P994">
        <f t="shared" si="187"/>
        <v>0</v>
      </c>
      <c r="Q994" s="19">
        <f t="shared" si="191"/>
        <v>3378.9746583514952</v>
      </c>
    </row>
    <row r="995" spans="2:17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88"/>
        <v>0</v>
      </c>
      <c r="G995" s="16">
        <f t="shared" si="180"/>
        <v>0</v>
      </c>
      <c r="H995" s="16">
        <f t="shared" si="181"/>
        <v>0</v>
      </c>
      <c r="I995">
        <f t="shared" si="182"/>
        <v>118.82362500000001</v>
      </c>
      <c r="J995" s="18">
        <f t="shared" si="183"/>
        <v>0</v>
      </c>
      <c r="K995" s="16">
        <f t="shared" si="184"/>
        <v>118.82362500000001</v>
      </c>
      <c r="L995">
        <f t="shared" si="185"/>
        <v>0</v>
      </c>
      <c r="M995">
        <f t="shared" si="186"/>
        <v>0</v>
      </c>
      <c r="N995">
        <f t="shared" si="189"/>
        <v>1433739.8355404544</v>
      </c>
      <c r="O995">
        <f t="shared" si="190"/>
        <v>5631.6244305858263</v>
      </c>
      <c r="P995">
        <f t="shared" si="187"/>
        <v>0</v>
      </c>
      <c r="Q995" s="19">
        <f t="shared" si="191"/>
        <v>3378.9746583514952</v>
      </c>
    </row>
    <row r="996" spans="2:17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88"/>
        <v>0</v>
      </c>
      <c r="G996" s="16">
        <f t="shared" si="180"/>
        <v>0</v>
      </c>
      <c r="H996" s="16">
        <f t="shared" si="181"/>
        <v>0</v>
      </c>
      <c r="I996">
        <f t="shared" si="182"/>
        <v>118.82362500000001</v>
      </c>
      <c r="J996" s="18">
        <f t="shared" si="183"/>
        <v>0</v>
      </c>
      <c r="K996" s="16">
        <f t="shared" si="184"/>
        <v>118.82362500000001</v>
      </c>
      <c r="L996">
        <f t="shared" si="185"/>
        <v>0</v>
      </c>
      <c r="M996">
        <f t="shared" si="186"/>
        <v>0</v>
      </c>
      <c r="N996">
        <f t="shared" si="189"/>
        <v>1433739.8355404544</v>
      </c>
      <c r="O996">
        <f t="shared" si="190"/>
        <v>5631.6244305858263</v>
      </c>
      <c r="P996">
        <f t="shared" si="187"/>
        <v>0</v>
      </c>
      <c r="Q996" s="19">
        <f t="shared" si="191"/>
        <v>3378.9746583514952</v>
      </c>
    </row>
    <row r="997" spans="2:17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88"/>
        <v>0</v>
      </c>
      <c r="G997" s="16">
        <f t="shared" si="180"/>
        <v>0</v>
      </c>
      <c r="H997" s="16">
        <f t="shared" si="181"/>
        <v>0</v>
      </c>
      <c r="I997">
        <f t="shared" si="182"/>
        <v>118.82362500000001</v>
      </c>
      <c r="J997" s="18">
        <f t="shared" si="183"/>
        <v>0</v>
      </c>
      <c r="K997" s="16">
        <f t="shared" si="184"/>
        <v>118.82362500000001</v>
      </c>
      <c r="L997">
        <f t="shared" si="185"/>
        <v>0</v>
      </c>
      <c r="M997">
        <f t="shared" si="186"/>
        <v>0</v>
      </c>
      <c r="N997">
        <f t="shared" si="189"/>
        <v>1433739.8355404544</v>
      </c>
      <c r="O997">
        <f t="shared" si="190"/>
        <v>5631.6244305858263</v>
      </c>
      <c r="P997">
        <f t="shared" si="187"/>
        <v>0</v>
      </c>
      <c r="Q997" s="19">
        <f t="shared" si="191"/>
        <v>3378.9746583514952</v>
      </c>
    </row>
    <row r="998" spans="2:17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88"/>
        <v>0</v>
      </c>
      <c r="G998" s="16">
        <f t="shared" si="180"/>
        <v>0</v>
      </c>
      <c r="H998" s="16">
        <f t="shared" si="181"/>
        <v>0</v>
      </c>
      <c r="I998">
        <f t="shared" si="182"/>
        <v>118.82362500000001</v>
      </c>
      <c r="J998" s="18">
        <f t="shared" si="183"/>
        <v>0</v>
      </c>
      <c r="K998" s="16">
        <f t="shared" si="184"/>
        <v>118.82362500000001</v>
      </c>
      <c r="L998">
        <f t="shared" si="185"/>
        <v>0</v>
      </c>
      <c r="M998">
        <f t="shared" si="186"/>
        <v>0</v>
      </c>
      <c r="N998">
        <f t="shared" si="189"/>
        <v>1433739.8355404544</v>
      </c>
      <c r="O998">
        <f t="shared" si="190"/>
        <v>5631.6244305858263</v>
      </c>
      <c r="P998">
        <f t="shared" si="187"/>
        <v>0</v>
      </c>
      <c r="Q998" s="19">
        <f t="shared" si="191"/>
        <v>3378.9746583514952</v>
      </c>
    </row>
    <row r="999" spans="2:17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88"/>
        <v>0</v>
      </c>
      <c r="G999" s="16">
        <f t="shared" si="180"/>
        <v>0</v>
      </c>
      <c r="H999" s="16">
        <f t="shared" si="181"/>
        <v>0</v>
      </c>
      <c r="I999">
        <f t="shared" si="182"/>
        <v>118.82362500000001</v>
      </c>
      <c r="J999" s="18">
        <f t="shared" si="183"/>
        <v>0</v>
      </c>
      <c r="K999" s="16">
        <f t="shared" si="184"/>
        <v>118.82362500000001</v>
      </c>
      <c r="L999">
        <f t="shared" si="185"/>
        <v>0</v>
      </c>
      <c r="M999">
        <f t="shared" si="186"/>
        <v>0</v>
      </c>
      <c r="N999">
        <f t="shared" si="189"/>
        <v>1433739.8355404544</v>
      </c>
      <c r="O999">
        <f t="shared" si="190"/>
        <v>5631.6244305858263</v>
      </c>
      <c r="P999">
        <f t="shared" si="187"/>
        <v>0</v>
      </c>
      <c r="Q999" s="19">
        <f t="shared" si="191"/>
        <v>3378.9746583514952</v>
      </c>
    </row>
    <row r="1000" spans="2:17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88"/>
        <v>0</v>
      </c>
      <c r="G1000" s="16">
        <f t="shared" si="180"/>
        <v>0</v>
      </c>
      <c r="H1000" s="16">
        <f t="shared" si="181"/>
        <v>0</v>
      </c>
      <c r="I1000">
        <f t="shared" si="182"/>
        <v>118.82362500000001</v>
      </c>
      <c r="J1000" s="18">
        <f t="shared" si="183"/>
        <v>0</v>
      </c>
      <c r="K1000" s="16">
        <f t="shared" si="184"/>
        <v>118.82362500000001</v>
      </c>
      <c r="L1000">
        <f t="shared" si="185"/>
        <v>0</v>
      </c>
      <c r="M1000">
        <f t="shared" si="186"/>
        <v>0</v>
      </c>
      <c r="N1000">
        <f t="shared" si="189"/>
        <v>1433739.8355404544</v>
      </c>
      <c r="O1000">
        <f t="shared" si="190"/>
        <v>5631.6244305858263</v>
      </c>
      <c r="P1000">
        <f t="shared" si="187"/>
        <v>0</v>
      </c>
      <c r="Q1000" s="19">
        <f t="shared" si="191"/>
        <v>3378.9746583514952</v>
      </c>
    </row>
    <row r="1001" spans="2:17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88"/>
        <v>0</v>
      </c>
      <c r="G1001" s="16">
        <f t="shared" si="180"/>
        <v>0</v>
      </c>
      <c r="H1001" s="16">
        <f t="shared" si="181"/>
        <v>0</v>
      </c>
      <c r="I1001">
        <f t="shared" si="182"/>
        <v>118.82362500000001</v>
      </c>
      <c r="J1001" s="18">
        <f t="shared" si="183"/>
        <v>0</v>
      </c>
      <c r="K1001" s="16">
        <f t="shared" si="184"/>
        <v>118.82362500000001</v>
      </c>
      <c r="L1001">
        <f t="shared" si="185"/>
        <v>0</v>
      </c>
      <c r="M1001">
        <f t="shared" si="186"/>
        <v>0</v>
      </c>
      <c r="N1001">
        <f t="shared" si="189"/>
        <v>1433739.8355404544</v>
      </c>
      <c r="O1001">
        <f t="shared" si="190"/>
        <v>5631.6244305858263</v>
      </c>
      <c r="P1001">
        <f t="shared" si="187"/>
        <v>0</v>
      </c>
      <c r="Q1001" s="19">
        <f t="shared" si="191"/>
        <v>3378.9746583514952</v>
      </c>
    </row>
    <row r="1002" spans="2:17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88"/>
        <v>0</v>
      </c>
      <c r="G1002" s="16">
        <f t="shared" si="180"/>
        <v>0</v>
      </c>
      <c r="H1002" s="16">
        <f t="shared" si="181"/>
        <v>0</v>
      </c>
      <c r="I1002">
        <f t="shared" si="182"/>
        <v>118.82362500000001</v>
      </c>
      <c r="J1002" s="18">
        <f t="shared" si="183"/>
        <v>0</v>
      </c>
      <c r="K1002" s="16">
        <f t="shared" si="184"/>
        <v>118.82362500000001</v>
      </c>
      <c r="L1002">
        <f t="shared" si="185"/>
        <v>0</v>
      </c>
      <c r="M1002">
        <f t="shared" si="186"/>
        <v>0</v>
      </c>
      <c r="N1002">
        <f t="shared" si="189"/>
        <v>1433739.8355404544</v>
      </c>
      <c r="O1002">
        <f t="shared" si="190"/>
        <v>5631.6244305858263</v>
      </c>
      <c r="P1002">
        <f t="shared" si="187"/>
        <v>0</v>
      </c>
      <c r="Q1002" s="19">
        <f t="shared" si="191"/>
        <v>3378.9746583514952</v>
      </c>
    </row>
    <row r="1003" spans="2:17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88"/>
        <v>0</v>
      </c>
      <c r="G1003" s="16">
        <f t="shared" si="180"/>
        <v>0</v>
      </c>
      <c r="H1003" s="16">
        <f t="shared" si="181"/>
        <v>0</v>
      </c>
      <c r="I1003">
        <f t="shared" si="182"/>
        <v>118.82362500000001</v>
      </c>
      <c r="J1003" s="18">
        <f t="shared" si="183"/>
        <v>0</v>
      </c>
      <c r="K1003" s="16">
        <f t="shared" si="184"/>
        <v>118.82362500000001</v>
      </c>
      <c r="L1003">
        <f t="shared" si="185"/>
        <v>0</v>
      </c>
      <c r="M1003">
        <f t="shared" si="186"/>
        <v>0</v>
      </c>
      <c r="N1003">
        <f t="shared" si="189"/>
        <v>1433739.8355404544</v>
      </c>
      <c r="O1003">
        <f t="shared" si="190"/>
        <v>5631.6244305858263</v>
      </c>
      <c r="P1003">
        <f t="shared" si="187"/>
        <v>0</v>
      </c>
      <c r="Q1003" s="19">
        <f t="shared" si="191"/>
        <v>3378.9746583514952</v>
      </c>
    </row>
    <row r="1004" spans="2:17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88"/>
        <v>0</v>
      </c>
      <c r="G1004" s="16">
        <f t="shared" si="180"/>
        <v>0</v>
      </c>
      <c r="H1004" s="16">
        <f t="shared" si="181"/>
        <v>0</v>
      </c>
      <c r="I1004">
        <f t="shared" si="182"/>
        <v>118.82362500000001</v>
      </c>
      <c r="J1004" s="18">
        <f t="shared" si="183"/>
        <v>0</v>
      </c>
      <c r="K1004" s="16">
        <f t="shared" si="184"/>
        <v>118.82362500000001</v>
      </c>
      <c r="L1004">
        <f t="shared" si="185"/>
        <v>0</v>
      </c>
      <c r="M1004">
        <f t="shared" si="186"/>
        <v>0</v>
      </c>
      <c r="N1004">
        <f t="shared" si="189"/>
        <v>1433739.8355404544</v>
      </c>
      <c r="O1004">
        <f t="shared" si="190"/>
        <v>5631.6244305858263</v>
      </c>
      <c r="P1004">
        <f t="shared" si="187"/>
        <v>0</v>
      </c>
      <c r="Q1004" s="19">
        <f t="shared" si="191"/>
        <v>3378.9746583514952</v>
      </c>
    </row>
    <row r="1005" spans="2:17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88"/>
        <v>0</v>
      </c>
      <c r="G1005" s="16">
        <f t="shared" si="180"/>
        <v>0</v>
      </c>
      <c r="H1005" s="16">
        <f t="shared" si="181"/>
        <v>0</v>
      </c>
      <c r="I1005">
        <f t="shared" si="182"/>
        <v>118.82362500000001</v>
      </c>
      <c r="J1005" s="18">
        <f t="shared" si="183"/>
        <v>0</v>
      </c>
      <c r="K1005" s="16">
        <f t="shared" si="184"/>
        <v>118.82362500000001</v>
      </c>
      <c r="L1005">
        <f t="shared" si="185"/>
        <v>0</v>
      </c>
      <c r="M1005">
        <f t="shared" si="186"/>
        <v>0</v>
      </c>
      <c r="N1005">
        <f t="shared" si="189"/>
        <v>1433739.8355404544</v>
      </c>
      <c r="O1005">
        <f t="shared" si="190"/>
        <v>5631.6244305858263</v>
      </c>
      <c r="P1005">
        <f t="shared" si="187"/>
        <v>0</v>
      </c>
      <c r="Q1005" s="19">
        <f t="shared" si="191"/>
        <v>3378.9746583514952</v>
      </c>
    </row>
    <row r="1006" spans="2:17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88"/>
        <v>0</v>
      </c>
      <c r="G1006" s="16">
        <f t="shared" si="180"/>
        <v>0</v>
      </c>
      <c r="H1006" s="16">
        <f t="shared" si="181"/>
        <v>0</v>
      </c>
      <c r="I1006">
        <f t="shared" si="182"/>
        <v>118.82362500000001</v>
      </c>
      <c r="J1006" s="18">
        <f t="shared" si="183"/>
        <v>0</v>
      </c>
      <c r="K1006" s="16">
        <f t="shared" si="184"/>
        <v>118.82362500000001</v>
      </c>
      <c r="L1006">
        <f t="shared" si="185"/>
        <v>0</v>
      </c>
      <c r="M1006">
        <f t="shared" si="186"/>
        <v>0</v>
      </c>
      <c r="N1006">
        <f t="shared" si="189"/>
        <v>1433739.8355404544</v>
      </c>
      <c r="O1006">
        <f t="shared" si="190"/>
        <v>5631.6244305858263</v>
      </c>
      <c r="P1006">
        <f t="shared" si="187"/>
        <v>0</v>
      </c>
      <c r="Q1006" s="19">
        <f t="shared" si="191"/>
        <v>3378.9746583514952</v>
      </c>
    </row>
    <row r="1007" spans="2:17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88"/>
        <v>0</v>
      </c>
      <c r="G1007" s="16">
        <f t="shared" si="180"/>
        <v>0</v>
      </c>
      <c r="H1007" s="16">
        <f t="shared" si="181"/>
        <v>0</v>
      </c>
      <c r="I1007">
        <f t="shared" si="182"/>
        <v>118.82362500000001</v>
      </c>
      <c r="J1007" s="18">
        <f t="shared" si="183"/>
        <v>0</v>
      </c>
      <c r="K1007" s="16">
        <f t="shared" si="184"/>
        <v>118.82362500000001</v>
      </c>
      <c r="L1007">
        <f t="shared" si="185"/>
        <v>0</v>
      </c>
      <c r="M1007">
        <f t="shared" si="186"/>
        <v>0</v>
      </c>
      <c r="N1007">
        <f t="shared" si="189"/>
        <v>1433739.8355404544</v>
      </c>
      <c r="O1007">
        <f t="shared" si="190"/>
        <v>5631.6244305858263</v>
      </c>
      <c r="P1007">
        <f t="shared" si="187"/>
        <v>0</v>
      </c>
      <c r="Q1007" s="19">
        <f t="shared" si="191"/>
        <v>3378.9746583514952</v>
      </c>
    </row>
    <row r="1008" spans="2:17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88"/>
        <v>0</v>
      </c>
      <c r="G1008" s="16">
        <f t="shared" si="180"/>
        <v>0</v>
      </c>
      <c r="H1008" s="16">
        <f t="shared" si="181"/>
        <v>0</v>
      </c>
      <c r="I1008">
        <f t="shared" si="182"/>
        <v>118.82362500000001</v>
      </c>
      <c r="J1008" s="18">
        <f t="shared" si="183"/>
        <v>0</v>
      </c>
      <c r="K1008" s="16">
        <f t="shared" si="184"/>
        <v>118.82362500000001</v>
      </c>
      <c r="L1008">
        <f t="shared" si="185"/>
        <v>0</v>
      </c>
      <c r="M1008">
        <f t="shared" si="186"/>
        <v>0</v>
      </c>
      <c r="N1008">
        <f t="shared" si="189"/>
        <v>1433739.8355404544</v>
      </c>
      <c r="O1008">
        <f t="shared" si="190"/>
        <v>5631.6244305858263</v>
      </c>
      <c r="P1008">
        <f t="shared" si="187"/>
        <v>0</v>
      </c>
      <c r="Q1008" s="19">
        <f t="shared" si="191"/>
        <v>3378.9746583514952</v>
      </c>
    </row>
    <row r="1009" spans="2:17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88"/>
        <v>0</v>
      </c>
      <c r="G1009" s="16">
        <f t="shared" si="180"/>
        <v>0</v>
      </c>
      <c r="H1009" s="16">
        <f t="shared" si="181"/>
        <v>0</v>
      </c>
      <c r="I1009">
        <f t="shared" si="182"/>
        <v>118.82362500000001</v>
      </c>
      <c r="J1009" s="18">
        <f t="shared" si="183"/>
        <v>0</v>
      </c>
      <c r="K1009" s="16">
        <f t="shared" si="184"/>
        <v>118.82362500000001</v>
      </c>
      <c r="L1009">
        <f t="shared" si="185"/>
        <v>0</v>
      </c>
      <c r="M1009">
        <f t="shared" si="186"/>
        <v>0</v>
      </c>
      <c r="N1009">
        <f t="shared" si="189"/>
        <v>1433739.8355404544</v>
      </c>
      <c r="O1009">
        <f t="shared" si="190"/>
        <v>5631.6244305858263</v>
      </c>
      <c r="P1009">
        <f t="shared" si="187"/>
        <v>0</v>
      </c>
      <c r="Q1009" s="19">
        <f t="shared" si="191"/>
        <v>3378.9746583514952</v>
      </c>
    </row>
    <row r="1010" spans="2:17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88"/>
        <v>0</v>
      </c>
      <c r="G1010" s="16">
        <f t="shared" si="180"/>
        <v>0</v>
      </c>
      <c r="H1010" s="16">
        <f t="shared" si="181"/>
        <v>0</v>
      </c>
      <c r="I1010">
        <f t="shared" si="182"/>
        <v>118.82362500000001</v>
      </c>
      <c r="J1010" s="18">
        <f t="shared" si="183"/>
        <v>0</v>
      </c>
      <c r="K1010" s="16">
        <f t="shared" si="184"/>
        <v>118.82362500000001</v>
      </c>
      <c r="L1010">
        <f t="shared" si="185"/>
        <v>0</v>
      </c>
      <c r="M1010">
        <f t="shared" si="186"/>
        <v>0</v>
      </c>
      <c r="N1010">
        <f t="shared" si="189"/>
        <v>1433739.8355404544</v>
      </c>
      <c r="O1010">
        <f t="shared" si="190"/>
        <v>5631.6244305858263</v>
      </c>
      <c r="P1010">
        <f t="shared" si="187"/>
        <v>0</v>
      </c>
      <c r="Q1010" s="19">
        <f t="shared" si="191"/>
        <v>3378.9746583514952</v>
      </c>
    </row>
    <row r="1011" spans="2:17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88"/>
        <v>0</v>
      </c>
      <c r="G1011" s="16">
        <f t="shared" si="180"/>
        <v>0</v>
      </c>
      <c r="H1011" s="16">
        <f t="shared" si="181"/>
        <v>0</v>
      </c>
      <c r="I1011">
        <f t="shared" si="182"/>
        <v>118.82362500000001</v>
      </c>
      <c r="J1011" s="18">
        <f t="shared" si="183"/>
        <v>0</v>
      </c>
      <c r="K1011" s="16">
        <f t="shared" si="184"/>
        <v>118.82362500000001</v>
      </c>
      <c r="L1011">
        <f t="shared" si="185"/>
        <v>0</v>
      </c>
      <c r="M1011">
        <f t="shared" si="186"/>
        <v>0</v>
      </c>
      <c r="N1011">
        <f t="shared" si="189"/>
        <v>1433739.8355404544</v>
      </c>
      <c r="O1011">
        <f t="shared" si="190"/>
        <v>5631.6244305858263</v>
      </c>
      <c r="P1011">
        <f t="shared" si="187"/>
        <v>0</v>
      </c>
      <c r="Q1011" s="19">
        <f t="shared" si="191"/>
        <v>3378.9746583514952</v>
      </c>
    </row>
    <row r="1012" spans="2:17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88"/>
        <v>0</v>
      </c>
      <c r="G1012" s="16">
        <f t="shared" si="180"/>
        <v>0</v>
      </c>
      <c r="H1012" s="16">
        <f t="shared" si="181"/>
        <v>0</v>
      </c>
      <c r="I1012">
        <f t="shared" si="182"/>
        <v>118.82362500000001</v>
      </c>
      <c r="J1012" s="18">
        <f t="shared" si="183"/>
        <v>0</v>
      </c>
      <c r="K1012" s="16">
        <f t="shared" si="184"/>
        <v>118.82362500000001</v>
      </c>
      <c r="L1012">
        <f t="shared" si="185"/>
        <v>0</v>
      </c>
      <c r="M1012">
        <f t="shared" si="186"/>
        <v>0</v>
      </c>
      <c r="N1012">
        <f t="shared" si="189"/>
        <v>1433739.8355404544</v>
      </c>
      <c r="O1012">
        <f t="shared" si="190"/>
        <v>5631.6244305858263</v>
      </c>
      <c r="P1012">
        <f t="shared" si="187"/>
        <v>0</v>
      </c>
      <c r="Q1012" s="19">
        <f t="shared" si="191"/>
        <v>3378.9746583514952</v>
      </c>
    </row>
    <row r="1013" spans="2:17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88"/>
        <v>0</v>
      </c>
      <c r="G1013" s="16">
        <f t="shared" si="180"/>
        <v>0</v>
      </c>
      <c r="H1013" s="16">
        <f t="shared" si="181"/>
        <v>0</v>
      </c>
      <c r="I1013">
        <f t="shared" si="182"/>
        <v>118.82362500000001</v>
      </c>
      <c r="J1013" s="18">
        <f t="shared" si="183"/>
        <v>0</v>
      </c>
      <c r="K1013" s="16">
        <f t="shared" si="184"/>
        <v>118.82362500000001</v>
      </c>
      <c r="L1013">
        <f t="shared" si="185"/>
        <v>0</v>
      </c>
      <c r="M1013">
        <f t="shared" si="186"/>
        <v>0</v>
      </c>
      <c r="N1013">
        <f t="shared" si="189"/>
        <v>1433739.8355404544</v>
      </c>
      <c r="O1013">
        <f t="shared" si="190"/>
        <v>5631.6244305858263</v>
      </c>
      <c r="P1013">
        <f t="shared" si="187"/>
        <v>0</v>
      </c>
      <c r="Q1013" s="19">
        <f t="shared" si="191"/>
        <v>3378.9746583514952</v>
      </c>
    </row>
    <row r="1014" spans="2:17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88"/>
        <v>0</v>
      </c>
      <c r="G1014" s="16">
        <f t="shared" si="180"/>
        <v>0</v>
      </c>
      <c r="H1014" s="16">
        <f t="shared" si="181"/>
        <v>0</v>
      </c>
      <c r="I1014">
        <f t="shared" si="182"/>
        <v>118.82362500000001</v>
      </c>
      <c r="J1014" s="18">
        <f t="shared" si="183"/>
        <v>0</v>
      </c>
      <c r="K1014" s="16">
        <f t="shared" si="184"/>
        <v>118.82362500000001</v>
      </c>
      <c r="L1014">
        <f t="shared" si="185"/>
        <v>0</v>
      </c>
      <c r="M1014">
        <f t="shared" si="186"/>
        <v>0</v>
      </c>
      <c r="N1014">
        <f t="shared" si="189"/>
        <v>1433739.8355404544</v>
      </c>
      <c r="O1014">
        <f t="shared" si="190"/>
        <v>5631.6244305858263</v>
      </c>
      <c r="P1014">
        <f t="shared" si="187"/>
        <v>0</v>
      </c>
      <c r="Q1014" s="19">
        <f t="shared" si="191"/>
        <v>3378.9746583514952</v>
      </c>
    </row>
    <row r="1015" spans="2:17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88"/>
        <v>0</v>
      </c>
      <c r="G1015" s="16">
        <f t="shared" si="180"/>
        <v>0</v>
      </c>
      <c r="H1015" s="16">
        <f t="shared" si="181"/>
        <v>0</v>
      </c>
      <c r="I1015">
        <f t="shared" si="182"/>
        <v>118.82362500000001</v>
      </c>
      <c r="J1015" s="18">
        <f t="shared" si="183"/>
        <v>0</v>
      </c>
      <c r="K1015" s="16">
        <f t="shared" si="184"/>
        <v>118.82362500000001</v>
      </c>
      <c r="L1015">
        <f t="shared" si="185"/>
        <v>0</v>
      </c>
      <c r="M1015">
        <f t="shared" si="186"/>
        <v>0</v>
      </c>
      <c r="N1015">
        <f t="shared" si="189"/>
        <v>1433739.8355404544</v>
      </c>
      <c r="O1015">
        <f t="shared" si="190"/>
        <v>5631.6244305858263</v>
      </c>
      <c r="P1015">
        <f t="shared" si="187"/>
        <v>0</v>
      </c>
      <c r="Q1015" s="19">
        <f t="shared" si="191"/>
        <v>3378.9746583514952</v>
      </c>
    </row>
    <row r="1016" spans="2:17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88"/>
        <v>0</v>
      </c>
      <c r="G1016" s="16">
        <f t="shared" si="180"/>
        <v>0</v>
      </c>
      <c r="H1016" s="16">
        <f t="shared" si="181"/>
        <v>0</v>
      </c>
      <c r="I1016">
        <f t="shared" si="182"/>
        <v>118.82362500000001</v>
      </c>
      <c r="J1016" s="18">
        <f t="shared" si="183"/>
        <v>0</v>
      </c>
      <c r="K1016" s="16">
        <f t="shared" si="184"/>
        <v>118.82362500000001</v>
      </c>
      <c r="L1016">
        <f t="shared" si="185"/>
        <v>0</v>
      </c>
      <c r="M1016">
        <f t="shared" si="186"/>
        <v>0</v>
      </c>
      <c r="N1016">
        <f t="shared" si="189"/>
        <v>1433739.8355404544</v>
      </c>
      <c r="O1016">
        <f t="shared" si="190"/>
        <v>5631.6244305858263</v>
      </c>
      <c r="P1016">
        <f t="shared" si="187"/>
        <v>0</v>
      </c>
      <c r="Q1016" s="19">
        <f t="shared" si="191"/>
        <v>3378.9746583514952</v>
      </c>
    </row>
    <row r="1017" spans="2:17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88"/>
        <v>0</v>
      </c>
      <c r="G1017" s="16">
        <f t="shared" si="180"/>
        <v>0</v>
      </c>
      <c r="H1017" s="16">
        <f t="shared" si="181"/>
        <v>0</v>
      </c>
      <c r="I1017">
        <f t="shared" si="182"/>
        <v>118.82362500000001</v>
      </c>
      <c r="J1017" s="18">
        <f t="shared" si="183"/>
        <v>0</v>
      </c>
      <c r="K1017" s="16">
        <f t="shared" si="184"/>
        <v>118.82362500000001</v>
      </c>
      <c r="L1017">
        <f t="shared" si="185"/>
        <v>0</v>
      </c>
      <c r="M1017">
        <f t="shared" si="186"/>
        <v>0</v>
      </c>
      <c r="N1017">
        <f t="shared" si="189"/>
        <v>1433739.8355404544</v>
      </c>
      <c r="O1017">
        <f t="shared" si="190"/>
        <v>5631.6244305858263</v>
      </c>
      <c r="P1017">
        <f t="shared" si="187"/>
        <v>0</v>
      </c>
      <c r="Q1017" s="19">
        <f t="shared" si="191"/>
        <v>3378.9746583514952</v>
      </c>
    </row>
    <row r="1018" spans="2:17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88"/>
        <v>0</v>
      </c>
      <c r="G1018" s="16">
        <f t="shared" si="180"/>
        <v>0</v>
      </c>
      <c r="H1018" s="16">
        <f t="shared" si="181"/>
        <v>0</v>
      </c>
      <c r="I1018">
        <f t="shared" si="182"/>
        <v>118.82362500000001</v>
      </c>
      <c r="J1018" s="18">
        <f t="shared" si="183"/>
        <v>0</v>
      </c>
      <c r="K1018" s="16">
        <f t="shared" si="184"/>
        <v>118.82362500000001</v>
      </c>
      <c r="L1018">
        <f t="shared" si="185"/>
        <v>0</v>
      </c>
      <c r="M1018">
        <f t="shared" si="186"/>
        <v>0</v>
      </c>
      <c r="N1018">
        <f t="shared" si="189"/>
        <v>1433739.8355404544</v>
      </c>
      <c r="O1018">
        <f t="shared" si="190"/>
        <v>5631.6244305858263</v>
      </c>
      <c r="P1018">
        <f t="shared" si="187"/>
        <v>0</v>
      </c>
      <c r="Q1018" s="19">
        <f t="shared" si="191"/>
        <v>3378.9746583514952</v>
      </c>
    </row>
    <row r="1019" spans="2:17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88"/>
        <v>0</v>
      </c>
      <c r="G1019" s="16">
        <f t="shared" si="180"/>
        <v>0</v>
      </c>
      <c r="H1019" s="16">
        <f t="shared" si="181"/>
        <v>0</v>
      </c>
      <c r="I1019">
        <f t="shared" si="182"/>
        <v>118.82362500000001</v>
      </c>
      <c r="J1019" s="18">
        <f t="shared" si="183"/>
        <v>0</v>
      </c>
      <c r="K1019" s="16">
        <f t="shared" si="184"/>
        <v>118.82362500000001</v>
      </c>
      <c r="L1019">
        <f t="shared" si="185"/>
        <v>0</v>
      </c>
      <c r="M1019">
        <f t="shared" si="186"/>
        <v>0</v>
      </c>
      <c r="N1019">
        <f t="shared" si="189"/>
        <v>1433739.8355404544</v>
      </c>
      <c r="O1019">
        <f t="shared" si="190"/>
        <v>5631.6244305858263</v>
      </c>
      <c r="P1019">
        <f t="shared" si="187"/>
        <v>0</v>
      </c>
      <c r="Q1019" s="19">
        <f t="shared" si="191"/>
        <v>3378.9746583514952</v>
      </c>
    </row>
    <row r="1020" spans="2:17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88"/>
        <v>0</v>
      </c>
      <c r="G1020" s="16">
        <f t="shared" si="180"/>
        <v>0</v>
      </c>
      <c r="H1020" s="16">
        <f t="shared" si="181"/>
        <v>0</v>
      </c>
      <c r="I1020">
        <f t="shared" si="182"/>
        <v>118.82362500000001</v>
      </c>
      <c r="J1020" s="18">
        <f t="shared" si="183"/>
        <v>0</v>
      </c>
      <c r="K1020" s="16">
        <f t="shared" si="184"/>
        <v>118.82362500000001</v>
      </c>
      <c r="L1020">
        <f t="shared" si="185"/>
        <v>0</v>
      </c>
      <c r="M1020">
        <f t="shared" si="186"/>
        <v>0</v>
      </c>
      <c r="N1020">
        <f t="shared" si="189"/>
        <v>1433739.8355404544</v>
      </c>
      <c r="O1020">
        <f t="shared" si="190"/>
        <v>5631.6244305858263</v>
      </c>
      <c r="P1020">
        <f t="shared" si="187"/>
        <v>0</v>
      </c>
      <c r="Q1020" s="19">
        <f t="shared" si="191"/>
        <v>3378.9746583514952</v>
      </c>
    </row>
    <row r="1021" spans="2:17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88"/>
        <v>0</v>
      </c>
      <c r="G1021" s="16">
        <f t="shared" si="180"/>
        <v>0</v>
      </c>
      <c r="H1021" s="16">
        <f t="shared" si="181"/>
        <v>0</v>
      </c>
      <c r="I1021">
        <f t="shared" si="182"/>
        <v>118.82362500000001</v>
      </c>
      <c r="J1021" s="18">
        <f t="shared" si="183"/>
        <v>0</v>
      </c>
      <c r="K1021" s="16">
        <f t="shared" si="184"/>
        <v>118.82362500000001</v>
      </c>
      <c r="L1021">
        <f t="shared" si="185"/>
        <v>0</v>
      </c>
      <c r="M1021">
        <f t="shared" si="186"/>
        <v>0</v>
      </c>
      <c r="N1021">
        <f t="shared" si="189"/>
        <v>1433739.8355404544</v>
      </c>
      <c r="O1021">
        <f t="shared" si="190"/>
        <v>5631.6244305858263</v>
      </c>
      <c r="P1021">
        <f t="shared" si="187"/>
        <v>0</v>
      </c>
      <c r="Q1021" s="19">
        <f t="shared" si="191"/>
        <v>3378.9746583514952</v>
      </c>
    </row>
    <row r="1022" spans="2:17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88"/>
        <v>0</v>
      </c>
      <c r="G1022" s="16">
        <f t="shared" si="180"/>
        <v>0</v>
      </c>
      <c r="H1022" s="16">
        <f t="shared" si="181"/>
        <v>0</v>
      </c>
      <c r="I1022">
        <f t="shared" si="182"/>
        <v>118.82362500000001</v>
      </c>
      <c r="J1022" s="18">
        <f t="shared" si="183"/>
        <v>0</v>
      </c>
      <c r="K1022" s="16">
        <f t="shared" si="184"/>
        <v>118.82362500000001</v>
      </c>
      <c r="L1022">
        <f t="shared" si="185"/>
        <v>0</v>
      </c>
      <c r="M1022">
        <f t="shared" si="186"/>
        <v>0</v>
      </c>
      <c r="N1022">
        <f t="shared" si="189"/>
        <v>1433739.8355404544</v>
      </c>
      <c r="O1022">
        <f t="shared" si="190"/>
        <v>5631.6244305858263</v>
      </c>
      <c r="P1022">
        <f t="shared" si="187"/>
        <v>0</v>
      </c>
      <c r="Q1022" s="19">
        <f t="shared" si="191"/>
        <v>3378.9746583514952</v>
      </c>
    </row>
    <row r="1023" spans="2:17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88"/>
        <v>0</v>
      </c>
      <c r="G1023" s="16">
        <f t="shared" si="180"/>
        <v>0</v>
      </c>
      <c r="H1023" s="16">
        <f t="shared" si="181"/>
        <v>0</v>
      </c>
      <c r="I1023">
        <f t="shared" si="182"/>
        <v>118.82362500000001</v>
      </c>
      <c r="J1023" s="18">
        <f t="shared" si="183"/>
        <v>0</v>
      </c>
      <c r="K1023" s="16">
        <f t="shared" si="184"/>
        <v>118.82362500000001</v>
      </c>
      <c r="L1023">
        <f t="shared" si="185"/>
        <v>0</v>
      </c>
      <c r="M1023">
        <f t="shared" si="186"/>
        <v>0</v>
      </c>
      <c r="N1023">
        <f t="shared" si="189"/>
        <v>1433739.8355404544</v>
      </c>
      <c r="O1023">
        <f t="shared" si="190"/>
        <v>5631.6244305858263</v>
      </c>
      <c r="P1023">
        <f t="shared" si="187"/>
        <v>0</v>
      </c>
      <c r="Q1023" s="19">
        <f t="shared" si="191"/>
        <v>3378.9746583514952</v>
      </c>
    </row>
    <row r="1024" spans="2:17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88"/>
        <v>0</v>
      </c>
      <c r="G1024" s="16">
        <f t="shared" si="180"/>
        <v>0</v>
      </c>
      <c r="H1024" s="16">
        <f t="shared" si="181"/>
        <v>0</v>
      </c>
      <c r="I1024">
        <f t="shared" si="182"/>
        <v>118.82362500000001</v>
      </c>
      <c r="J1024" s="18">
        <f t="shared" si="183"/>
        <v>0</v>
      </c>
      <c r="K1024" s="16">
        <f t="shared" si="184"/>
        <v>118.82362500000001</v>
      </c>
      <c r="L1024">
        <f t="shared" si="185"/>
        <v>0</v>
      </c>
      <c r="M1024">
        <f t="shared" si="186"/>
        <v>0</v>
      </c>
      <c r="N1024">
        <f t="shared" si="189"/>
        <v>1433739.8355404544</v>
      </c>
      <c r="O1024">
        <f t="shared" si="190"/>
        <v>5631.6244305858263</v>
      </c>
      <c r="P1024">
        <f t="shared" si="187"/>
        <v>0</v>
      </c>
      <c r="Q1024" s="19">
        <f t="shared" si="191"/>
        <v>3378.9746583514952</v>
      </c>
    </row>
    <row r="1025" spans="2:17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88"/>
        <v>0</v>
      </c>
      <c r="G1025" s="16">
        <f t="shared" si="180"/>
        <v>0</v>
      </c>
      <c r="H1025" s="16">
        <f t="shared" si="181"/>
        <v>0</v>
      </c>
      <c r="I1025">
        <f t="shared" si="182"/>
        <v>118.82362500000001</v>
      </c>
      <c r="J1025" s="18">
        <f t="shared" si="183"/>
        <v>0</v>
      </c>
      <c r="K1025" s="16">
        <f t="shared" si="184"/>
        <v>118.82362500000001</v>
      </c>
      <c r="L1025">
        <f t="shared" si="185"/>
        <v>0</v>
      </c>
      <c r="M1025">
        <f t="shared" si="186"/>
        <v>0</v>
      </c>
      <c r="N1025">
        <f t="shared" si="189"/>
        <v>1433739.8355404544</v>
      </c>
      <c r="O1025">
        <f t="shared" si="190"/>
        <v>5631.6244305858263</v>
      </c>
      <c r="P1025">
        <f t="shared" si="187"/>
        <v>0</v>
      </c>
      <c r="Q1025" s="19">
        <f t="shared" si="191"/>
        <v>3378.9746583514952</v>
      </c>
    </row>
    <row r="1026" spans="2:17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88"/>
        <v>0</v>
      </c>
      <c r="G1026" s="16">
        <f t="shared" si="180"/>
        <v>0</v>
      </c>
      <c r="H1026" s="16">
        <f t="shared" si="181"/>
        <v>0</v>
      </c>
      <c r="I1026">
        <f t="shared" si="182"/>
        <v>118.82362500000001</v>
      </c>
      <c r="J1026" s="18">
        <f t="shared" si="183"/>
        <v>0</v>
      </c>
      <c r="K1026" s="16">
        <f t="shared" si="184"/>
        <v>118.82362500000001</v>
      </c>
      <c r="L1026">
        <f t="shared" si="185"/>
        <v>0</v>
      </c>
      <c r="M1026">
        <f t="shared" si="186"/>
        <v>0</v>
      </c>
      <c r="N1026">
        <f t="shared" si="189"/>
        <v>1433739.8355404544</v>
      </c>
      <c r="O1026">
        <f t="shared" si="190"/>
        <v>5631.6244305858263</v>
      </c>
      <c r="P1026">
        <f t="shared" si="187"/>
        <v>0</v>
      </c>
      <c r="Q1026" s="19">
        <f t="shared" si="191"/>
        <v>3378.9746583514952</v>
      </c>
    </row>
    <row r="1027" spans="2:17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88"/>
        <v>0</v>
      </c>
      <c r="G1027" s="16">
        <f t="shared" si="180"/>
        <v>0</v>
      </c>
      <c r="H1027" s="16">
        <f t="shared" si="181"/>
        <v>0</v>
      </c>
      <c r="I1027">
        <f t="shared" si="182"/>
        <v>118.82362500000001</v>
      </c>
      <c r="J1027" s="18">
        <f t="shared" si="183"/>
        <v>0</v>
      </c>
      <c r="K1027" s="16">
        <f t="shared" si="184"/>
        <v>118.82362500000001</v>
      </c>
      <c r="L1027">
        <f t="shared" si="185"/>
        <v>0</v>
      </c>
      <c r="M1027">
        <f t="shared" si="186"/>
        <v>0</v>
      </c>
      <c r="N1027">
        <f t="shared" si="189"/>
        <v>1433739.8355404544</v>
      </c>
      <c r="O1027">
        <f t="shared" si="190"/>
        <v>5631.6244305858263</v>
      </c>
      <c r="P1027">
        <f t="shared" si="187"/>
        <v>0</v>
      </c>
      <c r="Q1027" s="19">
        <f t="shared" si="191"/>
        <v>3378.9746583514952</v>
      </c>
    </row>
    <row r="1028" spans="2:17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88"/>
        <v>0</v>
      </c>
      <c r="G1028" s="16">
        <f t="shared" si="180"/>
        <v>0</v>
      </c>
      <c r="H1028" s="16">
        <f t="shared" si="181"/>
        <v>0</v>
      </c>
      <c r="I1028">
        <f t="shared" si="182"/>
        <v>118.82362500000001</v>
      </c>
      <c r="J1028" s="18">
        <f t="shared" si="183"/>
        <v>0</v>
      </c>
      <c r="K1028" s="16">
        <f t="shared" si="184"/>
        <v>118.82362500000001</v>
      </c>
      <c r="L1028">
        <f t="shared" si="185"/>
        <v>0</v>
      </c>
      <c r="M1028">
        <f t="shared" si="186"/>
        <v>0</v>
      </c>
      <c r="N1028">
        <f t="shared" si="189"/>
        <v>1433739.8355404544</v>
      </c>
      <c r="O1028">
        <f t="shared" si="190"/>
        <v>5631.6244305858263</v>
      </c>
      <c r="P1028">
        <f t="shared" si="187"/>
        <v>0</v>
      </c>
      <c r="Q1028" s="19">
        <f t="shared" si="191"/>
        <v>3378.9746583514952</v>
      </c>
    </row>
    <row r="1029" spans="2:17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88"/>
        <v>0</v>
      </c>
      <c r="G1029" s="16">
        <f t="shared" si="180"/>
        <v>0</v>
      </c>
      <c r="H1029" s="16">
        <f t="shared" si="181"/>
        <v>0</v>
      </c>
      <c r="I1029">
        <f t="shared" si="182"/>
        <v>118.82362500000001</v>
      </c>
      <c r="J1029" s="18">
        <f t="shared" si="183"/>
        <v>0</v>
      </c>
      <c r="K1029" s="16">
        <f t="shared" si="184"/>
        <v>118.82362500000001</v>
      </c>
      <c r="L1029">
        <f t="shared" si="185"/>
        <v>0</v>
      </c>
      <c r="M1029">
        <f t="shared" si="186"/>
        <v>0</v>
      </c>
      <c r="N1029">
        <f t="shared" si="189"/>
        <v>1433739.8355404544</v>
      </c>
      <c r="O1029">
        <f t="shared" si="190"/>
        <v>5631.6244305858263</v>
      </c>
      <c r="P1029">
        <f t="shared" si="187"/>
        <v>0</v>
      </c>
      <c r="Q1029" s="19">
        <f t="shared" si="191"/>
        <v>3378.9746583514952</v>
      </c>
    </row>
    <row r="1030" spans="2:17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88"/>
        <v>0</v>
      </c>
      <c r="G1030" s="16">
        <f t="shared" si="180"/>
        <v>0</v>
      </c>
      <c r="H1030" s="16">
        <f t="shared" si="181"/>
        <v>0</v>
      </c>
      <c r="I1030">
        <f t="shared" si="182"/>
        <v>118.82362500000001</v>
      </c>
      <c r="J1030" s="18">
        <f t="shared" si="183"/>
        <v>0</v>
      </c>
      <c r="K1030" s="16">
        <f t="shared" si="184"/>
        <v>118.82362500000001</v>
      </c>
      <c r="L1030">
        <f t="shared" si="185"/>
        <v>0</v>
      </c>
      <c r="M1030">
        <f t="shared" si="186"/>
        <v>0</v>
      </c>
      <c r="N1030">
        <f t="shared" si="189"/>
        <v>1433739.8355404544</v>
      </c>
      <c r="O1030">
        <f t="shared" si="190"/>
        <v>5631.6244305858263</v>
      </c>
      <c r="P1030">
        <f t="shared" si="187"/>
        <v>0</v>
      </c>
      <c r="Q1030" s="19">
        <f t="shared" si="191"/>
        <v>3378.9746583514952</v>
      </c>
    </row>
    <row r="1031" spans="2:17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88"/>
        <v>0</v>
      </c>
      <c r="G1031" s="16">
        <f t="shared" si="180"/>
        <v>0</v>
      </c>
      <c r="H1031" s="16">
        <f t="shared" si="181"/>
        <v>0</v>
      </c>
      <c r="I1031">
        <f t="shared" si="182"/>
        <v>118.82362500000001</v>
      </c>
      <c r="J1031" s="18">
        <f t="shared" si="183"/>
        <v>0</v>
      </c>
      <c r="K1031" s="16">
        <f t="shared" si="184"/>
        <v>118.82362500000001</v>
      </c>
      <c r="L1031">
        <f t="shared" si="185"/>
        <v>0</v>
      </c>
      <c r="M1031">
        <f t="shared" si="186"/>
        <v>0</v>
      </c>
      <c r="N1031">
        <f t="shared" si="189"/>
        <v>1433739.8355404544</v>
      </c>
      <c r="O1031">
        <f t="shared" si="190"/>
        <v>5631.6244305858263</v>
      </c>
      <c r="P1031">
        <f t="shared" si="187"/>
        <v>0</v>
      </c>
      <c r="Q1031" s="19">
        <f t="shared" si="191"/>
        <v>3378.9746583514952</v>
      </c>
    </row>
    <row r="1032" spans="2:17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88"/>
        <v>0</v>
      </c>
      <c r="G1032" s="16">
        <f t="shared" si="180"/>
        <v>0</v>
      </c>
      <c r="H1032" s="16">
        <f t="shared" si="181"/>
        <v>0</v>
      </c>
      <c r="I1032">
        <f t="shared" si="182"/>
        <v>118.82362500000001</v>
      </c>
      <c r="J1032" s="18">
        <f t="shared" si="183"/>
        <v>0</v>
      </c>
      <c r="K1032" s="16">
        <f t="shared" si="184"/>
        <v>118.82362500000001</v>
      </c>
      <c r="L1032">
        <f t="shared" si="185"/>
        <v>0</v>
      </c>
      <c r="M1032">
        <f t="shared" si="186"/>
        <v>0</v>
      </c>
      <c r="N1032">
        <f t="shared" si="189"/>
        <v>1433739.8355404544</v>
      </c>
      <c r="O1032">
        <f t="shared" si="190"/>
        <v>5631.6244305858263</v>
      </c>
      <c r="P1032">
        <f t="shared" si="187"/>
        <v>0</v>
      </c>
      <c r="Q1032" s="19">
        <f t="shared" si="191"/>
        <v>3378.9746583514952</v>
      </c>
    </row>
    <row r="1033" spans="2:17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88"/>
        <v>0</v>
      </c>
      <c r="G1033" s="16">
        <f t="shared" ref="G1033:G1096" si="192">($E1035-$E1033)/2</f>
        <v>0.4</v>
      </c>
      <c r="H1033" s="16">
        <f t="shared" ref="H1033:H1096" si="193">$I$4*F1033</f>
        <v>0</v>
      </c>
      <c r="I1033">
        <f t="shared" ref="I1033:I1096" si="194">$K$4*$I$4*9.81</f>
        <v>118.82362500000001</v>
      </c>
      <c r="J1033" s="18">
        <f t="shared" ref="J1033:J1096" si="195">0.5*$M$4*$L$4*$J$4*(G1033^2)</f>
        <v>5.5036800000000018E-2</v>
      </c>
      <c r="K1033" s="16">
        <f t="shared" ref="K1033:K1096" si="196">H1033+I1033+J1033</f>
        <v>118.8786618</v>
      </c>
      <c r="L1033">
        <f t="shared" ref="L1033:L1096" si="197">K1033*G1033</f>
        <v>47.551464720000006</v>
      </c>
      <c r="M1033">
        <f t="shared" ref="M1033:M1096" si="198">IF(L1033&lt;0,L1033,0)</f>
        <v>0</v>
      </c>
      <c r="N1033">
        <f t="shared" si="189"/>
        <v>1433739.8355404544</v>
      </c>
      <c r="O1033">
        <f t="shared" si="190"/>
        <v>5631.6244305858263</v>
      </c>
      <c r="P1033">
        <f t="shared" ref="P1033:P1096" si="199">$O$4*ABS(M1033)</f>
        <v>0</v>
      </c>
      <c r="Q1033" s="19">
        <f t="shared" si="191"/>
        <v>3378.9746583514952</v>
      </c>
    </row>
    <row r="1034" spans="2:17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ref="F1034:F1097" si="200">($E1035-$E1033)/2/3.6</f>
        <v>0.11111111111111112</v>
      </c>
      <c r="G1034" s="16">
        <f t="shared" si="192"/>
        <v>1.8</v>
      </c>
      <c r="H1034" s="16">
        <f t="shared" si="193"/>
        <v>158.33333333333334</v>
      </c>
      <c r="I1034">
        <f t="shared" si="194"/>
        <v>118.82362500000001</v>
      </c>
      <c r="J1034" s="18">
        <f t="shared" si="195"/>
        <v>1.1144952000000004</v>
      </c>
      <c r="K1034" s="16">
        <f t="shared" si="196"/>
        <v>278.27145353333339</v>
      </c>
      <c r="L1034">
        <f t="shared" si="197"/>
        <v>500.88861636000013</v>
      </c>
      <c r="M1034">
        <f t="shared" si="198"/>
        <v>0</v>
      </c>
      <c r="N1034">
        <f t="shared" ref="N1034:N1097" si="201">N1033+(MAX(L1033,0))</f>
        <v>1433787.3870051743</v>
      </c>
      <c r="O1034">
        <f t="shared" ref="O1034:O1097" si="202">O1033+ABS(M1034)*1</f>
        <v>5631.6244305858263</v>
      </c>
      <c r="P1034">
        <f t="shared" si="199"/>
        <v>0</v>
      </c>
      <c r="Q1034" s="19">
        <f t="shared" ref="Q1034:Q1097" si="203">Q1033+P1034*1</f>
        <v>3378.9746583514952</v>
      </c>
    </row>
    <row r="1035" spans="2:17" x14ac:dyDescent="0.25">
      <c r="B1035" s="6" t="s">
        <v>38</v>
      </c>
      <c r="C1035" s="6">
        <v>1027</v>
      </c>
      <c r="D1035" s="6">
        <v>5</v>
      </c>
      <c r="E1035" s="12">
        <v>0.8</v>
      </c>
      <c r="F1035" s="16">
        <f t="shared" si="200"/>
        <v>0.5</v>
      </c>
      <c r="G1035" s="16">
        <f t="shared" si="192"/>
        <v>3.9</v>
      </c>
      <c r="H1035" s="16">
        <f t="shared" si="193"/>
        <v>712.5</v>
      </c>
      <c r="I1035">
        <f t="shared" si="194"/>
        <v>118.82362500000001</v>
      </c>
      <c r="J1035" s="18">
        <f t="shared" si="195"/>
        <v>5.2319358000000005</v>
      </c>
      <c r="K1035" s="16">
        <f t="shared" si="196"/>
        <v>836.55556079999997</v>
      </c>
      <c r="L1035">
        <f t="shared" si="197"/>
        <v>3262.5666871199996</v>
      </c>
      <c r="M1035">
        <f t="shared" si="198"/>
        <v>0</v>
      </c>
      <c r="N1035">
        <f t="shared" si="201"/>
        <v>1434288.2756215343</v>
      </c>
      <c r="O1035">
        <f t="shared" si="202"/>
        <v>5631.6244305858263</v>
      </c>
      <c r="P1035">
        <f t="shared" si="199"/>
        <v>0</v>
      </c>
      <c r="Q1035" s="19">
        <f t="shared" si="203"/>
        <v>3378.9746583514952</v>
      </c>
    </row>
    <row r="1036" spans="2:17" x14ac:dyDescent="0.25">
      <c r="B1036" s="6" t="s">
        <v>38</v>
      </c>
      <c r="C1036" s="6">
        <v>1028</v>
      </c>
      <c r="D1036" s="6">
        <v>6</v>
      </c>
      <c r="E1036" s="12">
        <v>3.6</v>
      </c>
      <c r="F1036" s="16">
        <f t="shared" si="200"/>
        <v>1.0833333333333333</v>
      </c>
      <c r="G1036" s="16">
        <f t="shared" si="192"/>
        <v>5.5</v>
      </c>
      <c r="H1036" s="16">
        <f t="shared" si="193"/>
        <v>1543.75</v>
      </c>
      <c r="I1036">
        <f t="shared" si="194"/>
        <v>118.82362500000001</v>
      </c>
      <c r="J1036" s="18">
        <f t="shared" si="195"/>
        <v>10.405395000000002</v>
      </c>
      <c r="K1036" s="16">
        <f t="shared" si="196"/>
        <v>1672.97902</v>
      </c>
      <c r="L1036">
        <f t="shared" si="197"/>
        <v>9201.3846099999992</v>
      </c>
      <c r="M1036">
        <f t="shared" si="198"/>
        <v>0</v>
      </c>
      <c r="N1036">
        <f t="shared" si="201"/>
        <v>1437550.8423086542</v>
      </c>
      <c r="O1036">
        <f t="shared" si="202"/>
        <v>5631.6244305858263</v>
      </c>
      <c r="P1036">
        <f t="shared" si="199"/>
        <v>0</v>
      </c>
      <c r="Q1036" s="19">
        <f t="shared" si="203"/>
        <v>3378.9746583514952</v>
      </c>
    </row>
    <row r="1037" spans="2:17" x14ac:dyDescent="0.25">
      <c r="B1037" s="6" t="s">
        <v>38</v>
      </c>
      <c r="C1037" s="6">
        <v>1029</v>
      </c>
      <c r="D1037" s="6">
        <v>7</v>
      </c>
      <c r="E1037" s="12">
        <v>8.6</v>
      </c>
      <c r="F1037" s="16">
        <f t="shared" si="200"/>
        <v>1.5277777777777777</v>
      </c>
      <c r="G1037" s="16">
        <f t="shared" si="192"/>
        <v>5.7</v>
      </c>
      <c r="H1037" s="16">
        <f t="shared" si="193"/>
        <v>2177.083333333333</v>
      </c>
      <c r="I1037">
        <f t="shared" si="194"/>
        <v>118.82362500000001</v>
      </c>
      <c r="J1037" s="18">
        <f t="shared" si="195"/>
        <v>11.175910200000002</v>
      </c>
      <c r="K1037" s="16">
        <f t="shared" si="196"/>
        <v>2307.0828685333331</v>
      </c>
      <c r="L1037">
        <f t="shared" si="197"/>
        <v>13150.372350639998</v>
      </c>
      <c r="M1037">
        <f t="shared" si="198"/>
        <v>0</v>
      </c>
      <c r="N1037">
        <f t="shared" si="201"/>
        <v>1446752.2269186543</v>
      </c>
      <c r="O1037">
        <f t="shared" si="202"/>
        <v>5631.6244305858263</v>
      </c>
      <c r="P1037">
        <f t="shared" si="199"/>
        <v>0</v>
      </c>
      <c r="Q1037" s="19">
        <f t="shared" si="203"/>
        <v>3378.9746583514952</v>
      </c>
    </row>
    <row r="1038" spans="2:17" x14ac:dyDescent="0.25">
      <c r="B1038" s="6" t="s">
        <v>38</v>
      </c>
      <c r="C1038" s="6">
        <v>1030</v>
      </c>
      <c r="D1038" s="6">
        <v>8</v>
      </c>
      <c r="E1038" s="12">
        <v>14.6</v>
      </c>
      <c r="F1038" s="16">
        <f t="shared" si="200"/>
        <v>1.5833333333333333</v>
      </c>
      <c r="G1038" s="16">
        <f t="shared" si="192"/>
        <v>4.8999999999999995</v>
      </c>
      <c r="H1038" s="16">
        <f t="shared" si="193"/>
        <v>2256.25</v>
      </c>
      <c r="I1038">
        <f t="shared" si="194"/>
        <v>118.82362500000001</v>
      </c>
      <c r="J1038" s="18">
        <f t="shared" si="195"/>
        <v>8.2589597999999995</v>
      </c>
      <c r="K1038" s="16">
        <f t="shared" si="196"/>
        <v>2383.3325847999999</v>
      </c>
      <c r="L1038">
        <f t="shared" si="197"/>
        <v>11678.329665519999</v>
      </c>
      <c r="M1038">
        <f t="shared" si="198"/>
        <v>0</v>
      </c>
      <c r="N1038">
        <f t="shared" si="201"/>
        <v>1459902.5992692942</v>
      </c>
      <c r="O1038">
        <f t="shared" si="202"/>
        <v>5631.6244305858263</v>
      </c>
      <c r="P1038">
        <f t="shared" si="199"/>
        <v>0</v>
      </c>
      <c r="Q1038" s="19">
        <f t="shared" si="203"/>
        <v>3378.9746583514952</v>
      </c>
    </row>
    <row r="1039" spans="2:17" x14ac:dyDescent="0.25">
      <c r="B1039" s="6" t="s">
        <v>38</v>
      </c>
      <c r="C1039" s="6">
        <v>1031</v>
      </c>
      <c r="D1039" s="6">
        <v>9</v>
      </c>
      <c r="E1039" s="12">
        <v>20</v>
      </c>
      <c r="F1039" s="16">
        <f t="shared" si="200"/>
        <v>1.3611111111111109</v>
      </c>
      <c r="G1039" s="16">
        <f t="shared" si="192"/>
        <v>4.0999999999999996</v>
      </c>
      <c r="H1039" s="16">
        <f t="shared" si="193"/>
        <v>1939.583333333333</v>
      </c>
      <c r="I1039">
        <f t="shared" si="194"/>
        <v>118.82362500000001</v>
      </c>
      <c r="J1039" s="18">
        <f t="shared" si="195"/>
        <v>5.7823038000000002</v>
      </c>
      <c r="K1039" s="16">
        <f t="shared" si="196"/>
        <v>2064.1892621333332</v>
      </c>
      <c r="L1039">
        <f t="shared" si="197"/>
        <v>8463.1759747466658</v>
      </c>
      <c r="M1039">
        <f t="shared" si="198"/>
        <v>0</v>
      </c>
      <c r="N1039">
        <f t="shared" si="201"/>
        <v>1471580.9289348142</v>
      </c>
      <c r="O1039">
        <f t="shared" si="202"/>
        <v>5631.6244305858263</v>
      </c>
      <c r="P1039">
        <f t="shared" si="199"/>
        <v>0</v>
      </c>
      <c r="Q1039" s="19">
        <f t="shared" si="203"/>
        <v>3378.9746583514952</v>
      </c>
    </row>
    <row r="1040" spans="2:17" x14ac:dyDescent="0.25">
      <c r="B1040" s="6" t="s">
        <v>38</v>
      </c>
      <c r="C1040" s="6">
        <v>1032</v>
      </c>
      <c r="D1040" s="6">
        <v>10</v>
      </c>
      <c r="E1040" s="12">
        <v>24.4</v>
      </c>
      <c r="F1040" s="16">
        <f t="shared" si="200"/>
        <v>1.1388888888888888</v>
      </c>
      <c r="G1040" s="16">
        <f t="shared" si="192"/>
        <v>3.6500000000000004</v>
      </c>
      <c r="H1040" s="16">
        <f t="shared" si="193"/>
        <v>1622.9166666666665</v>
      </c>
      <c r="I1040">
        <f t="shared" si="194"/>
        <v>118.82362500000001</v>
      </c>
      <c r="J1040" s="18">
        <f t="shared" si="195"/>
        <v>4.5826735500000018</v>
      </c>
      <c r="K1040" s="16">
        <f t="shared" si="196"/>
        <v>1746.3229652166665</v>
      </c>
      <c r="L1040">
        <f t="shared" si="197"/>
        <v>6374.0788230408334</v>
      </c>
      <c r="M1040">
        <f t="shared" si="198"/>
        <v>0</v>
      </c>
      <c r="N1040">
        <f t="shared" si="201"/>
        <v>1480044.1049095609</v>
      </c>
      <c r="O1040">
        <f t="shared" si="202"/>
        <v>5631.6244305858263</v>
      </c>
      <c r="P1040">
        <f t="shared" si="199"/>
        <v>0</v>
      </c>
      <c r="Q1040" s="19">
        <f t="shared" si="203"/>
        <v>3378.9746583514952</v>
      </c>
    </row>
    <row r="1041" spans="2:17" x14ac:dyDescent="0.25">
      <c r="B1041" s="6" t="s">
        <v>38</v>
      </c>
      <c r="C1041" s="6">
        <v>1033</v>
      </c>
      <c r="D1041" s="6">
        <v>11</v>
      </c>
      <c r="E1041" s="12">
        <v>28.2</v>
      </c>
      <c r="F1041" s="16">
        <f t="shared" si="200"/>
        <v>1.0138888888888891</v>
      </c>
      <c r="G1041" s="16">
        <f t="shared" si="192"/>
        <v>3.4000000000000004</v>
      </c>
      <c r="H1041" s="16">
        <f t="shared" si="193"/>
        <v>1444.791666666667</v>
      </c>
      <c r="I1041">
        <f t="shared" si="194"/>
        <v>118.82362500000001</v>
      </c>
      <c r="J1041" s="18">
        <f t="shared" si="195"/>
        <v>3.9764088000000015</v>
      </c>
      <c r="K1041" s="16">
        <f t="shared" si="196"/>
        <v>1567.5917004666669</v>
      </c>
      <c r="L1041">
        <f t="shared" si="197"/>
        <v>5329.8117815866681</v>
      </c>
      <c r="M1041">
        <f t="shared" si="198"/>
        <v>0</v>
      </c>
      <c r="N1041">
        <f t="shared" si="201"/>
        <v>1486418.1837326018</v>
      </c>
      <c r="O1041">
        <f t="shared" si="202"/>
        <v>5631.6244305858263</v>
      </c>
      <c r="P1041">
        <f t="shared" si="199"/>
        <v>0</v>
      </c>
      <c r="Q1041" s="19">
        <f t="shared" si="203"/>
        <v>3378.9746583514952</v>
      </c>
    </row>
    <row r="1042" spans="2:17" x14ac:dyDescent="0.25">
      <c r="B1042" s="6" t="s">
        <v>38</v>
      </c>
      <c r="C1042" s="6">
        <v>1034</v>
      </c>
      <c r="D1042" s="6">
        <v>12</v>
      </c>
      <c r="E1042" s="12">
        <v>31.7</v>
      </c>
      <c r="F1042" s="16">
        <f t="shared" si="200"/>
        <v>0.94444444444444453</v>
      </c>
      <c r="G1042" s="16">
        <f t="shared" si="192"/>
        <v>2.9500000000000011</v>
      </c>
      <c r="H1042" s="16">
        <f t="shared" si="193"/>
        <v>1345.8333333333335</v>
      </c>
      <c r="I1042">
        <f t="shared" si="194"/>
        <v>118.82362500000001</v>
      </c>
      <c r="J1042" s="18">
        <f t="shared" si="195"/>
        <v>2.9934859500000024</v>
      </c>
      <c r="K1042" s="16">
        <f t="shared" si="196"/>
        <v>1467.6504442833334</v>
      </c>
      <c r="L1042">
        <f t="shared" si="197"/>
        <v>4329.5688106358348</v>
      </c>
      <c r="M1042">
        <f t="shared" si="198"/>
        <v>0</v>
      </c>
      <c r="N1042">
        <f t="shared" si="201"/>
        <v>1491747.9955141884</v>
      </c>
      <c r="O1042">
        <f t="shared" si="202"/>
        <v>5631.6244305858263</v>
      </c>
      <c r="P1042">
        <f t="shared" si="199"/>
        <v>0</v>
      </c>
      <c r="Q1042" s="19">
        <f t="shared" si="203"/>
        <v>3378.9746583514952</v>
      </c>
    </row>
    <row r="1043" spans="2:17" x14ac:dyDescent="0.25">
      <c r="B1043" s="6" t="s">
        <v>38</v>
      </c>
      <c r="C1043" s="6">
        <v>1035</v>
      </c>
      <c r="D1043" s="6">
        <v>13</v>
      </c>
      <c r="E1043" s="12">
        <v>35</v>
      </c>
      <c r="F1043" s="16">
        <f t="shared" si="200"/>
        <v>0.81944444444444475</v>
      </c>
      <c r="G1043" s="16">
        <f t="shared" si="192"/>
        <v>2.3500000000000014</v>
      </c>
      <c r="H1043" s="16">
        <f t="shared" si="193"/>
        <v>1167.7083333333337</v>
      </c>
      <c r="I1043">
        <f t="shared" si="194"/>
        <v>118.82362500000001</v>
      </c>
      <c r="J1043" s="18">
        <f t="shared" si="195"/>
        <v>1.8996295500000029</v>
      </c>
      <c r="K1043" s="16">
        <f t="shared" si="196"/>
        <v>1288.4315878833338</v>
      </c>
      <c r="L1043">
        <f t="shared" si="197"/>
        <v>3027.8142315258365</v>
      </c>
      <c r="M1043">
        <f t="shared" si="198"/>
        <v>0</v>
      </c>
      <c r="N1043">
        <f t="shared" si="201"/>
        <v>1496077.5643248244</v>
      </c>
      <c r="O1043">
        <f t="shared" si="202"/>
        <v>5631.6244305858263</v>
      </c>
      <c r="P1043">
        <f t="shared" si="199"/>
        <v>0</v>
      </c>
      <c r="Q1043" s="19">
        <f t="shared" si="203"/>
        <v>3378.9746583514952</v>
      </c>
    </row>
    <row r="1044" spans="2:17" x14ac:dyDescent="0.25">
      <c r="B1044" s="6" t="s">
        <v>38</v>
      </c>
      <c r="C1044" s="6">
        <v>1036</v>
      </c>
      <c r="D1044" s="6">
        <v>14</v>
      </c>
      <c r="E1044" s="12">
        <v>37.6</v>
      </c>
      <c r="F1044" s="16">
        <f t="shared" si="200"/>
        <v>0.65277777777777812</v>
      </c>
      <c r="G1044" s="16">
        <f t="shared" si="192"/>
        <v>1.9499999999999993</v>
      </c>
      <c r="H1044" s="16">
        <f t="shared" si="193"/>
        <v>930.20833333333383</v>
      </c>
      <c r="I1044">
        <f t="shared" si="194"/>
        <v>118.82362500000001</v>
      </c>
      <c r="J1044" s="18">
        <f t="shared" si="195"/>
        <v>1.3079839499999992</v>
      </c>
      <c r="K1044" s="16">
        <f t="shared" si="196"/>
        <v>1050.339942283334</v>
      </c>
      <c r="L1044">
        <f t="shared" si="197"/>
        <v>2048.1628874525009</v>
      </c>
      <c r="M1044">
        <f t="shared" si="198"/>
        <v>0</v>
      </c>
      <c r="N1044">
        <f t="shared" si="201"/>
        <v>1499105.3785563502</v>
      </c>
      <c r="O1044">
        <f t="shared" si="202"/>
        <v>5631.6244305858263</v>
      </c>
      <c r="P1044">
        <f t="shared" si="199"/>
        <v>0</v>
      </c>
      <c r="Q1044" s="19">
        <f t="shared" si="203"/>
        <v>3378.9746583514952</v>
      </c>
    </row>
    <row r="1045" spans="2:17" x14ac:dyDescent="0.25">
      <c r="B1045" s="6" t="s">
        <v>38</v>
      </c>
      <c r="C1045" s="6">
        <v>1037</v>
      </c>
      <c r="D1045" s="6">
        <v>15</v>
      </c>
      <c r="E1045" s="12">
        <v>39.700000000000003</v>
      </c>
      <c r="F1045" s="16">
        <f t="shared" si="200"/>
        <v>0.54166666666666641</v>
      </c>
      <c r="G1045" s="16">
        <f t="shared" si="192"/>
        <v>1.9499999999999993</v>
      </c>
      <c r="H1045" s="16">
        <f t="shared" si="193"/>
        <v>771.87499999999966</v>
      </c>
      <c r="I1045">
        <f t="shared" si="194"/>
        <v>118.82362500000001</v>
      </c>
      <c r="J1045" s="18">
        <f t="shared" si="195"/>
        <v>1.3079839499999992</v>
      </c>
      <c r="K1045" s="16">
        <f t="shared" si="196"/>
        <v>892.00660894999965</v>
      </c>
      <c r="L1045">
        <f t="shared" si="197"/>
        <v>1739.4128874524986</v>
      </c>
      <c r="M1045">
        <f t="shared" si="198"/>
        <v>0</v>
      </c>
      <c r="N1045">
        <f t="shared" si="201"/>
        <v>1501153.5414438026</v>
      </c>
      <c r="O1045">
        <f t="shared" si="202"/>
        <v>5631.6244305858263</v>
      </c>
      <c r="P1045">
        <f t="shared" si="199"/>
        <v>0</v>
      </c>
      <c r="Q1045" s="19">
        <f t="shared" si="203"/>
        <v>3378.9746583514952</v>
      </c>
    </row>
    <row r="1046" spans="2:17" x14ac:dyDescent="0.25">
      <c r="B1046" s="6" t="s">
        <v>38</v>
      </c>
      <c r="C1046" s="6">
        <v>1038</v>
      </c>
      <c r="D1046" s="6">
        <v>16</v>
      </c>
      <c r="E1046" s="12">
        <v>41.5</v>
      </c>
      <c r="F1046" s="16">
        <f t="shared" si="200"/>
        <v>0.54166666666666641</v>
      </c>
      <c r="G1046" s="16">
        <f t="shared" si="192"/>
        <v>2.25</v>
      </c>
      <c r="H1046" s="16">
        <f t="shared" si="193"/>
        <v>771.87499999999966</v>
      </c>
      <c r="I1046">
        <f t="shared" si="194"/>
        <v>118.82362500000001</v>
      </c>
      <c r="J1046" s="18">
        <f t="shared" si="195"/>
        <v>1.7413987500000003</v>
      </c>
      <c r="K1046" s="16">
        <f t="shared" si="196"/>
        <v>892.44002374999968</v>
      </c>
      <c r="L1046">
        <f t="shared" si="197"/>
        <v>2007.9900534374992</v>
      </c>
      <c r="M1046">
        <f t="shared" si="198"/>
        <v>0</v>
      </c>
      <c r="N1046">
        <f t="shared" si="201"/>
        <v>1502892.9543312551</v>
      </c>
      <c r="O1046">
        <f t="shared" si="202"/>
        <v>5631.6244305858263</v>
      </c>
      <c r="P1046">
        <f t="shared" si="199"/>
        <v>0</v>
      </c>
      <c r="Q1046" s="19">
        <f t="shared" si="203"/>
        <v>3378.9746583514952</v>
      </c>
    </row>
    <row r="1047" spans="2:17" x14ac:dyDescent="0.25">
      <c r="B1047" s="6" t="s">
        <v>38</v>
      </c>
      <c r="C1047" s="6">
        <v>1039</v>
      </c>
      <c r="D1047" s="6">
        <v>17</v>
      </c>
      <c r="E1047" s="12">
        <v>43.6</v>
      </c>
      <c r="F1047" s="16">
        <f t="shared" si="200"/>
        <v>0.625</v>
      </c>
      <c r="G1047" s="16">
        <f t="shared" si="192"/>
        <v>2.3999999999999986</v>
      </c>
      <c r="H1047" s="16">
        <f t="shared" si="193"/>
        <v>890.625</v>
      </c>
      <c r="I1047">
        <f t="shared" si="194"/>
        <v>118.82362500000001</v>
      </c>
      <c r="J1047" s="18">
        <f t="shared" si="195"/>
        <v>1.9813247999999981</v>
      </c>
      <c r="K1047" s="16">
        <f t="shared" si="196"/>
        <v>1011.4299498</v>
      </c>
      <c r="L1047">
        <f t="shared" si="197"/>
        <v>2427.4318795199988</v>
      </c>
      <c r="M1047">
        <f t="shared" si="198"/>
        <v>0</v>
      </c>
      <c r="N1047">
        <f t="shared" si="201"/>
        <v>1504900.9443846925</v>
      </c>
      <c r="O1047">
        <f t="shared" si="202"/>
        <v>5631.6244305858263</v>
      </c>
      <c r="P1047">
        <f t="shared" si="199"/>
        <v>0</v>
      </c>
      <c r="Q1047" s="19">
        <f t="shared" si="203"/>
        <v>3378.9746583514952</v>
      </c>
    </row>
    <row r="1048" spans="2:17" x14ac:dyDescent="0.25">
      <c r="B1048" s="6" t="s">
        <v>38</v>
      </c>
      <c r="C1048" s="6">
        <v>1040</v>
      </c>
      <c r="D1048" s="6">
        <v>18</v>
      </c>
      <c r="E1048" s="12">
        <v>46</v>
      </c>
      <c r="F1048" s="16">
        <f t="shared" si="200"/>
        <v>0.6666666666666663</v>
      </c>
      <c r="G1048" s="16">
        <f t="shared" si="192"/>
        <v>2.25</v>
      </c>
      <c r="H1048" s="16">
        <f t="shared" si="193"/>
        <v>949.99999999999943</v>
      </c>
      <c r="I1048">
        <f t="shared" si="194"/>
        <v>118.82362500000001</v>
      </c>
      <c r="J1048" s="18">
        <f t="shared" si="195"/>
        <v>1.7413987500000003</v>
      </c>
      <c r="K1048" s="16">
        <f t="shared" si="196"/>
        <v>1070.5650237499995</v>
      </c>
      <c r="L1048">
        <f t="shared" si="197"/>
        <v>2408.7713034374988</v>
      </c>
      <c r="M1048">
        <f t="shared" si="198"/>
        <v>0</v>
      </c>
      <c r="N1048">
        <f t="shared" si="201"/>
        <v>1507328.3762642124</v>
      </c>
      <c r="O1048">
        <f t="shared" si="202"/>
        <v>5631.6244305858263</v>
      </c>
      <c r="P1048">
        <f t="shared" si="199"/>
        <v>0</v>
      </c>
      <c r="Q1048" s="19">
        <f t="shared" si="203"/>
        <v>3378.9746583514952</v>
      </c>
    </row>
    <row r="1049" spans="2:17" x14ac:dyDescent="0.25">
      <c r="B1049" s="6" t="s">
        <v>38</v>
      </c>
      <c r="C1049" s="6">
        <v>1041</v>
      </c>
      <c r="D1049" s="6">
        <v>19</v>
      </c>
      <c r="E1049" s="12">
        <v>48.4</v>
      </c>
      <c r="F1049" s="16">
        <f t="shared" si="200"/>
        <v>0.625</v>
      </c>
      <c r="G1049" s="16">
        <f t="shared" si="192"/>
        <v>1.75</v>
      </c>
      <c r="H1049" s="16">
        <f t="shared" si="193"/>
        <v>890.625</v>
      </c>
      <c r="I1049">
        <f t="shared" si="194"/>
        <v>118.82362500000001</v>
      </c>
      <c r="J1049" s="18">
        <f t="shared" si="195"/>
        <v>1.0534387500000002</v>
      </c>
      <c r="K1049" s="16">
        <f t="shared" si="196"/>
        <v>1010.50206375</v>
      </c>
      <c r="L1049">
        <f t="shared" si="197"/>
        <v>1768.3786115625001</v>
      </c>
      <c r="M1049">
        <f t="shared" si="198"/>
        <v>0</v>
      </c>
      <c r="N1049">
        <f t="shared" si="201"/>
        <v>1509737.1475676498</v>
      </c>
      <c r="O1049">
        <f t="shared" si="202"/>
        <v>5631.6244305858263</v>
      </c>
      <c r="P1049">
        <f t="shared" si="199"/>
        <v>0</v>
      </c>
      <c r="Q1049" s="19">
        <f t="shared" si="203"/>
        <v>3378.9746583514952</v>
      </c>
    </row>
    <row r="1050" spans="2:17" x14ac:dyDescent="0.25">
      <c r="B1050" s="6" t="s">
        <v>38</v>
      </c>
      <c r="C1050" s="6">
        <v>1042</v>
      </c>
      <c r="D1050" s="6">
        <v>20</v>
      </c>
      <c r="E1050" s="12">
        <v>50.5</v>
      </c>
      <c r="F1050" s="16">
        <f t="shared" si="200"/>
        <v>0.4861111111111111</v>
      </c>
      <c r="G1050" s="16">
        <f t="shared" si="192"/>
        <v>1.0500000000000007</v>
      </c>
      <c r="H1050" s="16">
        <f t="shared" si="193"/>
        <v>692.70833333333337</v>
      </c>
      <c r="I1050">
        <f t="shared" si="194"/>
        <v>118.82362500000001</v>
      </c>
      <c r="J1050" s="18">
        <f t="shared" si="195"/>
        <v>0.3792379500000006</v>
      </c>
      <c r="K1050" s="16">
        <f t="shared" si="196"/>
        <v>811.91119628333331</v>
      </c>
      <c r="L1050">
        <f t="shared" si="197"/>
        <v>852.50675609750056</v>
      </c>
      <c r="M1050">
        <f t="shared" si="198"/>
        <v>0</v>
      </c>
      <c r="N1050">
        <f t="shared" si="201"/>
        <v>1511505.5261792124</v>
      </c>
      <c r="O1050">
        <f t="shared" si="202"/>
        <v>5631.6244305858263</v>
      </c>
      <c r="P1050">
        <f t="shared" si="199"/>
        <v>0</v>
      </c>
      <c r="Q1050" s="19">
        <f t="shared" si="203"/>
        <v>3378.9746583514952</v>
      </c>
    </row>
    <row r="1051" spans="2:17" x14ac:dyDescent="0.25">
      <c r="B1051" s="6" t="s">
        <v>38</v>
      </c>
      <c r="C1051" s="6">
        <v>1043</v>
      </c>
      <c r="D1051" s="6">
        <v>21</v>
      </c>
      <c r="E1051" s="12">
        <v>51.9</v>
      </c>
      <c r="F1051" s="16">
        <f t="shared" si="200"/>
        <v>0.29166666666666685</v>
      </c>
      <c r="G1051" s="16">
        <f t="shared" si="192"/>
        <v>0.44999999999999929</v>
      </c>
      <c r="H1051" s="16">
        <f t="shared" si="193"/>
        <v>415.62500000000028</v>
      </c>
      <c r="I1051">
        <f t="shared" si="194"/>
        <v>118.82362500000001</v>
      </c>
      <c r="J1051" s="18">
        <f t="shared" si="195"/>
        <v>6.9655949999999786E-2</v>
      </c>
      <c r="K1051" s="16">
        <f t="shared" si="196"/>
        <v>534.5182809500003</v>
      </c>
      <c r="L1051">
        <f t="shared" si="197"/>
        <v>240.53322642749976</v>
      </c>
      <c r="M1051">
        <f t="shared" si="198"/>
        <v>0</v>
      </c>
      <c r="N1051">
        <f t="shared" si="201"/>
        <v>1512358.0329353099</v>
      </c>
      <c r="O1051">
        <f t="shared" si="202"/>
        <v>5631.6244305858263</v>
      </c>
      <c r="P1051">
        <f t="shared" si="199"/>
        <v>0</v>
      </c>
      <c r="Q1051" s="19">
        <f t="shared" si="203"/>
        <v>3378.9746583514952</v>
      </c>
    </row>
    <row r="1052" spans="2:17" x14ac:dyDescent="0.25">
      <c r="B1052" s="6" t="s">
        <v>38</v>
      </c>
      <c r="C1052" s="6">
        <v>1044</v>
      </c>
      <c r="D1052" s="6">
        <v>22</v>
      </c>
      <c r="E1052" s="12">
        <v>52.6</v>
      </c>
      <c r="F1052" s="16">
        <f t="shared" si="200"/>
        <v>0.12499999999999981</v>
      </c>
      <c r="G1052" s="16">
        <f t="shared" si="192"/>
        <v>0.14999999999999858</v>
      </c>
      <c r="H1052" s="16">
        <f t="shared" si="193"/>
        <v>178.12499999999972</v>
      </c>
      <c r="I1052">
        <f t="shared" si="194"/>
        <v>118.82362500000001</v>
      </c>
      <c r="J1052" s="18">
        <f t="shared" si="195"/>
        <v>7.7395499999998547E-3</v>
      </c>
      <c r="K1052" s="16">
        <f t="shared" si="196"/>
        <v>296.95636454999971</v>
      </c>
      <c r="L1052">
        <f t="shared" si="197"/>
        <v>44.543454682499537</v>
      </c>
      <c r="M1052">
        <f t="shared" si="198"/>
        <v>0</v>
      </c>
      <c r="N1052">
        <f t="shared" si="201"/>
        <v>1512598.5661617373</v>
      </c>
      <c r="O1052">
        <f t="shared" si="202"/>
        <v>5631.6244305858263</v>
      </c>
      <c r="P1052">
        <f t="shared" si="199"/>
        <v>0</v>
      </c>
      <c r="Q1052" s="19">
        <f t="shared" si="203"/>
        <v>3378.9746583514952</v>
      </c>
    </row>
    <row r="1053" spans="2:17" x14ac:dyDescent="0.25">
      <c r="B1053" s="6" t="s">
        <v>38</v>
      </c>
      <c r="C1053" s="6">
        <v>1045</v>
      </c>
      <c r="D1053" s="6">
        <v>23</v>
      </c>
      <c r="E1053" s="12">
        <v>52.8</v>
      </c>
      <c r="F1053" s="16">
        <f t="shared" si="200"/>
        <v>4.1666666666666269E-2</v>
      </c>
      <c r="G1053" s="16">
        <f t="shared" si="192"/>
        <v>0.15000000000000213</v>
      </c>
      <c r="H1053" s="16">
        <f t="shared" si="193"/>
        <v>59.374999999999432</v>
      </c>
      <c r="I1053">
        <f t="shared" si="194"/>
        <v>118.82362500000001</v>
      </c>
      <c r="J1053" s="18">
        <f t="shared" si="195"/>
        <v>7.7395500000002216E-3</v>
      </c>
      <c r="K1053" s="16">
        <f t="shared" si="196"/>
        <v>178.20636454999942</v>
      </c>
      <c r="L1053">
        <f t="shared" si="197"/>
        <v>26.730954682500293</v>
      </c>
      <c r="M1053">
        <f t="shared" si="198"/>
        <v>0</v>
      </c>
      <c r="N1053">
        <f t="shared" si="201"/>
        <v>1512643.1096164198</v>
      </c>
      <c r="O1053">
        <f t="shared" si="202"/>
        <v>5631.6244305858263</v>
      </c>
      <c r="P1053">
        <f t="shared" si="199"/>
        <v>0</v>
      </c>
      <c r="Q1053" s="19">
        <f t="shared" si="203"/>
        <v>3378.9746583514952</v>
      </c>
    </row>
    <row r="1054" spans="2:17" x14ac:dyDescent="0.25">
      <c r="B1054" s="6" t="s">
        <v>38</v>
      </c>
      <c r="C1054" s="6">
        <v>1046</v>
      </c>
      <c r="D1054" s="6">
        <v>24</v>
      </c>
      <c r="E1054" s="12">
        <v>52.9</v>
      </c>
      <c r="F1054" s="16">
        <f t="shared" si="200"/>
        <v>4.1666666666667261E-2</v>
      </c>
      <c r="G1054" s="16">
        <f t="shared" si="192"/>
        <v>0.19999999999999929</v>
      </c>
      <c r="H1054" s="16">
        <f t="shared" si="193"/>
        <v>59.375000000000846</v>
      </c>
      <c r="I1054">
        <f t="shared" si="194"/>
        <v>118.82362500000001</v>
      </c>
      <c r="J1054" s="18">
        <f t="shared" si="195"/>
        <v>1.3759199999999906E-2</v>
      </c>
      <c r="K1054" s="16">
        <f t="shared" si="196"/>
        <v>178.21238420000086</v>
      </c>
      <c r="L1054">
        <f t="shared" si="197"/>
        <v>35.642476840000043</v>
      </c>
      <c r="M1054">
        <f t="shared" si="198"/>
        <v>0</v>
      </c>
      <c r="N1054">
        <f t="shared" si="201"/>
        <v>1512669.8405711022</v>
      </c>
      <c r="O1054">
        <f t="shared" si="202"/>
        <v>5631.6244305858263</v>
      </c>
      <c r="P1054">
        <f t="shared" si="199"/>
        <v>0</v>
      </c>
      <c r="Q1054" s="19">
        <f t="shared" si="203"/>
        <v>3378.9746583514952</v>
      </c>
    </row>
    <row r="1055" spans="2:17" x14ac:dyDescent="0.25">
      <c r="B1055" s="6" t="s">
        <v>38</v>
      </c>
      <c r="C1055" s="6">
        <v>1047</v>
      </c>
      <c r="D1055" s="6">
        <v>25</v>
      </c>
      <c r="E1055" s="12">
        <v>53.1</v>
      </c>
      <c r="F1055" s="16">
        <f t="shared" si="200"/>
        <v>5.5555555555555358E-2</v>
      </c>
      <c r="G1055" s="16">
        <f t="shared" si="192"/>
        <v>0</v>
      </c>
      <c r="H1055" s="16">
        <f t="shared" si="193"/>
        <v>79.166666666666387</v>
      </c>
      <c r="I1055">
        <f t="shared" si="194"/>
        <v>118.82362500000001</v>
      </c>
      <c r="J1055" s="18">
        <f t="shared" si="195"/>
        <v>0</v>
      </c>
      <c r="K1055" s="16">
        <f t="shared" si="196"/>
        <v>197.99029166666639</v>
      </c>
      <c r="L1055">
        <f t="shared" si="197"/>
        <v>0</v>
      </c>
      <c r="M1055">
        <f t="shared" si="198"/>
        <v>0</v>
      </c>
      <c r="N1055">
        <f t="shared" si="201"/>
        <v>1512705.4830479422</v>
      </c>
      <c r="O1055">
        <f t="shared" si="202"/>
        <v>5631.6244305858263</v>
      </c>
      <c r="P1055">
        <f t="shared" si="199"/>
        <v>0</v>
      </c>
      <c r="Q1055" s="19">
        <f t="shared" si="203"/>
        <v>3378.9746583514952</v>
      </c>
    </row>
    <row r="1056" spans="2:17" x14ac:dyDescent="0.25">
      <c r="B1056" s="6" t="s">
        <v>38</v>
      </c>
      <c r="C1056" s="6">
        <v>1048</v>
      </c>
      <c r="D1056" s="6">
        <v>26</v>
      </c>
      <c r="E1056" s="12">
        <v>53.3</v>
      </c>
      <c r="F1056" s="16">
        <f t="shared" si="200"/>
        <v>0</v>
      </c>
      <c r="G1056" s="16">
        <f t="shared" si="192"/>
        <v>-0.5</v>
      </c>
      <c r="H1056" s="16">
        <f t="shared" si="193"/>
        <v>0</v>
      </c>
      <c r="I1056">
        <f t="shared" si="194"/>
        <v>118.82362500000001</v>
      </c>
      <c r="J1056" s="18">
        <f t="shared" si="195"/>
        <v>8.5995000000000016E-2</v>
      </c>
      <c r="K1056" s="16">
        <f t="shared" si="196"/>
        <v>118.90962</v>
      </c>
      <c r="L1056">
        <f t="shared" si="197"/>
        <v>-59.454810000000002</v>
      </c>
      <c r="M1056">
        <f t="shared" si="198"/>
        <v>-59.454810000000002</v>
      </c>
      <c r="N1056">
        <f t="shared" si="201"/>
        <v>1512705.4830479422</v>
      </c>
      <c r="O1056">
        <f t="shared" si="202"/>
        <v>5691.0792405858265</v>
      </c>
      <c r="P1056">
        <f t="shared" si="199"/>
        <v>35.672885999999998</v>
      </c>
      <c r="Q1056" s="19">
        <f t="shared" si="203"/>
        <v>3414.6475443514951</v>
      </c>
    </row>
    <row r="1057" spans="2:17" x14ac:dyDescent="0.25">
      <c r="B1057" s="6" t="s">
        <v>38</v>
      </c>
      <c r="C1057" s="6">
        <v>1049</v>
      </c>
      <c r="D1057" s="6">
        <v>27</v>
      </c>
      <c r="E1057" s="12">
        <v>53.1</v>
      </c>
      <c r="F1057" s="16">
        <f t="shared" si="200"/>
        <v>-0.1388888888888889</v>
      </c>
      <c r="G1057" s="16">
        <f t="shared" si="192"/>
        <v>-1.1999999999999993</v>
      </c>
      <c r="H1057" s="16">
        <f t="shared" si="193"/>
        <v>-197.91666666666669</v>
      </c>
      <c r="I1057">
        <f t="shared" si="194"/>
        <v>118.82362500000001</v>
      </c>
      <c r="J1057" s="18">
        <f t="shared" si="195"/>
        <v>0.49533119999999953</v>
      </c>
      <c r="K1057" s="16">
        <f t="shared" si="196"/>
        <v>-78.597710466666683</v>
      </c>
      <c r="L1057">
        <f t="shared" si="197"/>
        <v>94.317252559999957</v>
      </c>
      <c r="M1057">
        <f t="shared" si="198"/>
        <v>0</v>
      </c>
      <c r="N1057">
        <f t="shared" si="201"/>
        <v>1512705.4830479422</v>
      </c>
      <c r="O1057">
        <f t="shared" si="202"/>
        <v>5691.0792405858265</v>
      </c>
      <c r="P1057">
        <f t="shared" si="199"/>
        <v>0</v>
      </c>
      <c r="Q1057" s="19">
        <f t="shared" si="203"/>
        <v>3414.6475443514951</v>
      </c>
    </row>
    <row r="1058" spans="2:17" x14ac:dyDescent="0.25">
      <c r="B1058" s="6" t="s">
        <v>38</v>
      </c>
      <c r="C1058" s="6">
        <v>1050</v>
      </c>
      <c r="D1058" s="6">
        <v>28</v>
      </c>
      <c r="E1058" s="12">
        <v>52.3</v>
      </c>
      <c r="F1058" s="16">
        <f t="shared" si="200"/>
        <v>-0.33333333333333315</v>
      </c>
      <c r="G1058" s="16">
        <f t="shared" si="192"/>
        <v>-1.75</v>
      </c>
      <c r="H1058" s="16">
        <f t="shared" si="193"/>
        <v>-474.99999999999972</v>
      </c>
      <c r="I1058">
        <f t="shared" si="194"/>
        <v>118.82362500000001</v>
      </c>
      <c r="J1058" s="18">
        <f t="shared" si="195"/>
        <v>1.0534387500000002</v>
      </c>
      <c r="K1058" s="16">
        <f t="shared" si="196"/>
        <v>-355.12293624999973</v>
      </c>
      <c r="L1058">
        <f t="shared" si="197"/>
        <v>621.46513843749949</v>
      </c>
      <c r="M1058">
        <f t="shared" si="198"/>
        <v>0</v>
      </c>
      <c r="N1058">
        <f t="shared" si="201"/>
        <v>1512799.8003005022</v>
      </c>
      <c r="O1058">
        <f t="shared" si="202"/>
        <v>5691.0792405858265</v>
      </c>
      <c r="P1058">
        <f t="shared" si="199"/>
        <v>0</v>
      </c>
      <c r="Q1058" s="19">
        <f t="shared" si="203"/>
        <v>3414.6475443514951</v>
      </c>
    </row>
    <row r="1059" spans="2:17" x14ac:dyDescent="0.25">
      <c r="B1059" s="6" t="s">
        <v>38</v>
      </c>
      <c r="C1059" s="6">
        <v>1051</v>
      </c>
      <c r="D1059" s="6">
        <v>29</v>
      </c>
      <c r="E1059" s="12">
        <v>50.7</v>
      </c>
      <c r="F1059" s="16">
        <f t="shared" si="200"/>
        <v>-0.4861111111111111</v>
      </c>
      <c r="G1059" s="16">
        <f t="shared" si="192"/>
        <v>-2.1000000000000014</v>
      </c>
      <c r="H1059" s="16">
        <f t="shared" si="193"/>
        <v>-692.70833333333337</v>
      </c>
      <c r="I1059">
        <f t="shared" si="194"/>
        <v>118.82362500000001</v>
      </c>
      <c r="J1059" s="18">
        <f t="shared" si="195"/>
        <v>1.5169518000000024</v>
      </c>
      <c r="K1059" s="16">
        <f t="shared" si="196"/>
        <v>-572.36775653333336</v>
      </c>
      <c r="L1059">
        <f t="shared" si="197"/>
        <v>1201.972288720001</v>
      </c>
      <c r="M1059">
        <f t="shared" si="198"/>
        <v>0</v>
      </c>
      <c r="N1059">
        <f t="shared" si="201"/>
        <v>1513421.2654389397</v>
      </c>
      <c r="O1059">
        <f t="shared" si="202"/>
        <v>5691.0792405858265</v>
      </c>
      <c r="P1059">
        <f t="shared" si="199"/>
        <v>0</v>
      </c>
      <c r="Q1059" s="19">
        <f t="shared" si="203"/>
        <v>3414.6475443514951</v>
      </c>
    </row>
    <row r="1060" spans="2:17" x14ac:dyDescent="0.25">
      <c r="B1060" s="6" t="s">
        <v>38</v>
      </c>
      <c r="C1060" s="6">
        <v>1052</v>
      </c>
      <c r="D1060" s="6">
        <v>30</v>
      </c>
      <c r="E1060" s="12">
        <v>48.8</v>
      </c>
      <c r="F1060" s="16">
        <f t="shared" si="200"/>
        <v>-0.5833333333333337</v>
      </c>
      <c r="G1060" s="16">
        <f t="shared" si="192"/>
        <v>-2.5</v>
      </c>
      <c r="H1060" s="16">
        <f t="shared" si="193"/>
        <v>-831.25000000000057</v>
      </c>
      <c r="I1060">
        <f t="shared" si="194"/>
        <v>118.82362500000001</v>
      </c>
      <c r="J1060" s="18">
        <f t="shared" si="195"/>
        <v>2.1498750000000002</v>
      </c>
      <c r="K1060" s="16">
        <f t="shared" si="196"/>
        <v>-710.27650000000062</v>
      </c>
      <c r="L1060">
        <f t="shared" si="197"/>
        <v>1775.6912500000017</v>
      </c>
      <c r="M1060">
        <f t="shared" si="198"/>
        <v>0</v>
      </c>
      <c r="N1060">
        <f t="shared" si="201"/>
        <v>1514623.2377276598</v>
      </c>
      <c r="O1060">
        <f t="shared" si="202"/>
        <v>5691.0792405858265</v>
      </c>
      <c r="P1060">
        <f t="shared" si="199"/>
        <v>0</v>
      </c>
      <c r="Q1060" s="19">
        <f t="shared" si="203"/>
        <v>3414.6475443514951</v>
      </c>
    </row>
    <row r="1061" spans="2:17" x14ac:dyDescent="0.25">
      <c r="B1061" s="6" t="s">
        <v>38</v>
      </c>
      <c r="C1061" s="6">
        <v>1053</v>
      </c>
      <c r="D1061" s="6">
        <v>31</v>
      </c>
      <c r="E1061" s="12">
        <v>46.5</v>
      </c>
      <c r="F1061" s="16">
        <f t="shared" si="200"/>
        <v>-0.69444444444444442</v>
      </c>
      <c r="G1061" s="16">
        <f t="shared" si="192"/>
        <v>-3.1000000000000014</v>
      </c>
      <c r="H1061" s="16">
        <f t="shared" si="193"/>
        <v>-989.58333333333326</v>
      </c>
      <c r="I1061">
        <f t="shared" si="194"/>
        <v>118.82362500000001</v>
      </c>
      <c r="J1061" s="18">
        <f t="shared" si="195"/>
        <v>3.3056478000000036</v>
      </c>
      <c r="K1061" s="16">
        <f t="shared" si="196"/>
        <v>-867.45406053333329</v>
      </c>
      <c r="L1061">
        <f t="shared" si="197"/>
        <v>2689.1075876533346</v>
      </c>
      <c r="M1061">
        <f t="shared" si="198"/>
        <v>0</v>
      </c>
      <c r="N1061">
        <f t="shared" si="201"/>
        <v>1516398.9289776597</v>
      </c>
      <c r="O1061">
        <f t="shared" si="202"/>
        <v>5691.0792405858265</v>
      </c>
      <c r="P1061">
        <f t="shared" si="199"/>
        <v>0</v>
      </c>
      <c r="Q1061" s="19">
        <f t="shared" si="203"/>
        <v>3414.6475443514951</v>
      </c>
    </row>
    <row r="1062" spans="2:17" x14ac:dyDescent="0.25">
      <c r="B1062" s="6" t="s">
        <v>38</v>
      </c>
      <c r="C1062" s="6">
        <v>1054</v>
      </c>
      <c r="D1062" s="6">
        <v>32</v>
      </c>
      <c r="E1062" s="12">
        <v>43.8</v>
      </c>
      <c r="F1062" s="16">
        <f t="shared" si="200"/>
        <v>-0.86111111111111149</v>
      </c>
      <c r="G1062" s="16">
        <f t="shared" si="192"/>
        <v>-3.8999999999999986</v>
      </c>
      <c r="H1062" s="16">
        <f t="shared" si="193"/>
        <v>-1227.0833333333339</v>
      </c>
      <c r="I1062">
        <f t="shared" si="194"/>
        <v>118.82362500000001</v>
      </c>
      <c r="J1062" s="18">
        <f t="shared" si="195"/>
        <v>5.2319357999999969</v>
      </c>
      <c r="K1062" s="16">
        <f t="shared" si="196"/>
        <v>-1103.027772533334</v>
      </c>
      <c r="L1062">
        <f t="shared" si="197"/>
        <v>4301.8083128800008</v>
      </c>
      <c r="M1062">
        <f t="shared" si="198"/>
        <v>0</v>
      </c>
      <c r="N1062">
        <f t="shared" si="201"/>
        <v>1519088.0365653131</v>
      </c>
      <c r="O1062">
        <f t="shared" si="202"/>
        <v>5691.0792405858265</v>
      </c>
      <c r="P1062">
        <f t="shared" si="199"/>
        <v>0</v>
      </c>
      <c r="Q1062" s="19">
        <f t="shared" si="203"/>
        <v>3414.6475443514951</v>
      </c>
    </row>
    <row r="1063" spans="2:17" x14ac:dyDescent="0.25">
      <c r="B1063" s="6" t="s">
        <v>38</v>
      </c>
      <c r="C1063" s="6">
        <v>1055</v>
      </c>
      <c r="D1063" s="6">
        <v>33</v>
      </c>
      <c r="E1063" s="12">
        <v>40.299999999999997</v>
      </c>
      <c r="F1063" s="16">
        <f t="shared" si="200"/>
        <v>-1.0833333333333328</v>
      </c>
      <c r="G1063" s="16">
        <f t="shared" si="192"/>
        <v>-4.7999999999999989</v>
      </c>
      <c r="H1063" s="16">
        <f t="shared" si="193"/>
        <v>-1543.7499999999993</v>
      </c>
      <c r="I1063">
        <f t="shared" si="194"/>
        <v>118.82362500000001</v>
      </c>
      <c r="J1063" s="18">
        <f t="shared" si="195"/>
        <v>7.9252991999999978</v>
      </c>
      <c r="K1063" s="16">
        <f t="shared" si="196"/>
        <v>-1417.0010757999994</v>
      </c>
      <c r="L1063">
        <f t="shared" si="197"/>
        <v>6801.6051638399958</v>
      </c>
      <c r="M1063">
        <f t="shared" si="198"/>
        <v>0</v>
      </c>
      <c r="N1063">
        <f t="shared" si="201"/>
        <v>1523389.8448781932</v>
      </c>
      <c r="O1063">
        <f t="shared" si="202"/>
        <v>5691.0792405858265</v>
      </c>
      <c r="P1063">
        <f t="shared" si="199"/>
        <v>0</v>
      </c>
      <c r="Q1063" s="19">
        <f t="shared" si="203"/>
        <v>3414.6475443514951</v>
      </c>
    </row>
    <row r="1064" spans="2:17" x14ac:dyDescent="0.25">
      <c r="B1064" s="6" t="s">
        <v>38</v>
      </c>
      <c r="C1064" s="6">
        <v>1056</v>
      </c>
      <c r="D1064" s="6">
        <v>34</v>
      </c>
      <c r="E1064" s="12">
        <v>36</v>
      </c>
      <c r="F1064" s="16">
        <f t="shared" si="200"/>
        <v>-1.333333333333333</v>
      </c>
      <c r="G1064" s="16">
        <f t="shared" si="192"/>
        <v>-5.3000000000000007</v>
      </c>
      <c r="H1064" s="16">
        <f t="shared" si="193"/>
        <v>-1899.9999999999995</v>
      </c>
      <c r="I1064">
        <f t="shared" si="194"/>
        <v>118.82362500000001</v>
      </c>
      <c r="J1064" s="18">
        <f t="shared" si="195"/>
        <v>9.6623982000000037</v>
      </c>
      <c r="K1064" s="16">
        <f t="shared" si="196"/>
        <v>-1771.5139767999995</v>
      </c>
      <c r="L1064">
        <f t="shared" si="197"/>
        <v>9389.0240770399978</v>
      </c>
      <c r="M1064">
        <f t="shared" si="198"/>
        <v>0</v>
      </c>
      <c r="N1064">
        <f t="shared" si="201"/>
        <v>1530191.4500420333</v>
      </c>
      <c r="O1064">
        <f t="shared" si="202"/>
        <v>5691.0792405858265</v>
      </c>
      <c r="P1064">
        <f t="shared" si="199"/>
        <v>0</v>
      </c>
      <c r="Q1064" s="19">
        <f t="shared" si="203"/>
        <v>3414.6475443514951</v>
      </c>
    </row>
    <row r="1065" spans="2:17" x14ac:dyDescent="0.25">
      <c r="B1065" s="6" t="s">
        <v>38</v>
      </c>
      <c r="C1065" s="6">
        <v>1057</v>
      </c>
      <c r="D1065" s="6">
        <v>35</v>
      </c>
      <c r="E1065" s="12">
        <v>30.7</v>
      </c>
      <c r="F1065" s="16">
        <f t="shared" si="200"/>
        <v>-1.4722222222222223</v>
      </c>
      <c r="G1065" s="16">
        <f t="shared" si="192"/>
        <v>-4.8499999999999996</v>
      </c>
      <c r="H1065" s="16">
        <f t="shared" si="193"/>
        <v>-2097.916666666667</v>
      </c>
      <c r="I1065">
        <f t="shared" si="194"/>
        <v>118.82362500000001</v>
      </c>
      <c r="J1065" s="18">
        <f t="shared" si="195"/>
        <v>8.0912695499999998</v>
      </c>
      <c r="K1065" s="16">
        <f t="shared" si="196"/>
        <v>-1971.0017721166669</v>
      </c>
      <c r="L1065">
        <f t="shared" si="197"/>
        <v>9559.3585947658339</v>
      </c>
      <c r="M1065">
        <f t="shared" si="198"/>
        <v>0</v>
      </c>
      <c r="N1065">
        <f t="shared" si="201"/>
        <v>1539580.4741190732</v>
      </c>
      <c r="O1065">
        <f t="shared" si="202"/>
        <v>5691.0792405858265</v>
      </c>
      <c r="P1065">
        <f t="shared" si="199"/>
        <v>0</v>
      </c>
      <c r="Q1065" s="19">
        <f t="shared" si="203"/>
        <v>3414.6475443514951</v>
      </c>
    </row>
    <row r="1066" spans="2:17" x14ac:dyDescent="0.25">
      <c r="B1066" s="6" t="s">
        <v>38</v>
      </c>
      <c r="C1066" s="6">
        <v>1058</v>
      </c>
      <c r="D1066" s="6">
        <v>36</v>
      </c>
      <c r="E1066" s="12">
        <v>25.4</v>
      </c>
      <c r="F1066" s="16">
        <f t="shared" si="200"/>
        <v>-1.3472222222222221</v>
      </c>
      <c r="G1066" s="16">
        <f t="shared" si="192"/>
        <v>-4.3499999999999996</v>
      </c>
      <c r="H1066" s="16">
        <f t="shared" si="193"/>
        <v>-1919.7916666666665</v>
      </c>
      <c r="I1066">
        <f t="shared" si="194"/>
        <v>118.82362500000001</v>
      </c>
      <c r="J1066" s="18">
        <f t="shared" si="195"/>
        <v>6.5089615499999995</v>
      </c>
      <c r="K1066" s="16">
        <f t="shared" si="196"/>
        <v>-1794.4590801166664</v>
      </c>
      <c r="L1066">
        <f t="shared" si="197"/>
        <v>7805.8969985074982</v>
      </c>
      <c r="M1066">
        <f t="shared" si="198"/>
        <v>0</v>
      </c>
      <c r="N1066">
        <f t="shared" si="201"/>
        <v>1549139.8327138391</v>
      </c>
      <c r="O1066">
        <f t="shared" si="202"/>
        <v>5691.0792405858265</v>
      </c>
      <c r="P1066">
        <f t="shared" si="199"/>
        <v>0</v>
      </c>
      <c r="Q1066" s="19">
        <f t="shared" si="203"/>
        <v>3414.6475443514951</v>
      </c>
    </row>
    <row r="1067" spans="2:17" x14ac:dyDescent="0.25">
      <c r="B1067" s="6" t="s">
        <v>38</v>
      </c>
      <c r="C1067" s="6">
        <v>1059</v>
      </c>
      <c r="D1067" s="6">
        <v>37</v>
      </c>
      <c r="E1067" s="12">
        <v>21</v>
      </c>
      <c r="F1067" s="16">
        <f t="shared" si="200"/>
        <v>-1.2083333333333333</v>
      </c>
      <c r="G1067" s="16">
        <f t="shared" si="192"/>
        <v>-3.8</v>
      </c>
      <c r="H1067" s="16">
        <f t="shared" si="193"/>
        <v>-1721.875</v>
      </c>
      <c r="I1067">
        <f t="shared" si="194"/>
        <v>118.82362500000001</v>
      </c>
      <c r="J1067" s="18">
        <f t="shared" si="195"/>
        <v>4.9670712000000004</v>
      </c>
      <c r="K1067" s="16">
        <f t="shared" si="196"/>
        <v>-1598.0843038</v>
      </c>
      <c r="L1067">
        <f t="shared" si="197"/>
        <v>6072.7203544399999</v>
      </c>
      <c r="M1067">
        <f t="shared" si="198"/>
        <v>0</v>
      </c>
      <c r="N1067">
        <f t="shared" si="201"/>
        <v>1556945.7297123466</v>
      </c>
      <c r="O1067">
        <f t="shared" si="202"/>
        <v>5691.0792405858265</v>
      </c>
      <c r="P1067">
        <f t="shared" si="199"/>
        <v>0</v>
      </c>
      <c r="Q1067" s="19">
        <f t="shared" si="203"/>
        <v>3414.6475443514951</v>
      </c>
    </row>
    <row r="1068" spans="2:17" x14ac:dyDescent="0.25">
      <c r="B1068" s="6" t="s">
        <v>38</v>
      </c>
      <c r="C1068" s="6">
        <v>1060</v>
      </c>
      <c r="D1068" s="6">
        <v>38</v>
      </c>
      <c r="E1068" s="12">
        <v>16.7</v>
      </c>
      <c r="F1068" s="16">
        <f t="shared" si="200"/>
        <v>-1.0555555555555556</v>
      </c>
      <c r="G1068" s="16">
        <f t="shared" si="192"/>
        <v>-2.3499999999999996</v>
      </c>
      <c r="H1068" s="16">
        <f t="shared" si="193"/>
        <v>-1504.1666666666667</v>
      </c>
      <c r="I1068">
        <f t="shared" si="194"/>
        <v>118.82362500000001</v>
      </c>
      <c r="J1068" s="18">
        <f t="shared" si="195"/>
        <v>1.8996295499999998</v>
      </c>
      <c r="K1068" s="16">
        <f t="shared" si="196"/>
        <v>-1383.4434121166667</v>
      </c>
      <c r="L1068">
        <f t="shared" si="197"/>
        <v>3251.0920184741663</v>
      </c>
      <c r="M1068">
        <f t="shared" si="198"/>
        <v>0</v>
      </c>
      <c r="N1068">
        <f t="shared" si="201"/>
        <v>1563018.4500667865</v>
      </c>
      <c r="O1068">
        <f t="shared" si="202"/>
        <v>5691.0792405858265</v>
      </c>
      <c r="P1068">
        <f t="shared" si="199"/>
        <v>0</v>
      </c>
      <c r="Q1068" s="19">
        <f t="shared" si="203"/>
        <v>3414.6475443514951</v>
      </c>
    </row>
    <row r="1069" spans="2:17" x14ac:dyDescent="0.25">
      <c r="B1069" s="6" t="s">
        <v>38</v>
      </c>
      <c r="C1069" s="6">
        <v>1061</v>
      </c>
      <c r="D1069" s="6">
        <v>39</v>
      </c>
      <c r="E1069" s="12">
        <v>13.4</v>
      </c>
      <c r="F1069" s="16">
        <f t="shared" si="200"/>
        <v>-0.65277777777777768</v>
      </c>
      <c r="G1069" s="16">
        <f t="shared" si="192"/>
        <v>-0.65000000000000036</v>
      </c>
      <c r="H1069" s="16">
        <f t="shared" si="193"/>
        <v>-930.20833333333314</v>
      </c>
      <c r="I1069">
        <f t="shared" si="194"/>
        <v>118.82362500000001</v>
      </c>
      <c r="J1069" s="18">
        <f t="shared" si="195"/>
        <v>0.1453315500000002</v>
      </c>
      <c r="K1069" s="16">
        <f t="shared" si="196"/>
        <v>-811.23937678333311</v>
      </c>
      <c r="L1069">
        <f t="shared" si="197"/>
        <v>527.30559490916676</v>
      </c>
      <c r="M1069">
        <f t="shared" si="198"/>
        <v>0</v>
      </c>
      <c r="N1069">
        <f t="shared" si="201"/>
        <v>1566269.5420852606</v>
      </c>
      <c r="O1069">
        <f t="shared" si="202"/>
        <v>5691.0792405858265</v>
      </c>
      <c r="P1069">
        <f t="shared" si="199"/>
        <v>0</v>
      </c>
      <c r="Q1069" s="19">
        <f t="shared" si="203"/>
        <v>3414.6475443514951</v>
      </c>
    </row>
    <row r="1070" spans="2:17" x14ac:dyDescent="0.25">
      <c r="B1070" s="6" t="s">
        <v>38</v>
      </c>
      <c r="C1070" s="6">
        <v>1062</v>
      </c>
      <c r="D1070" s="6">
        <v>40</v>
      </c>
      <c r="E1070" s="12">
        <v>12</v>
      </c>
      <c r="F1070" s="16">
        <f t="shared" si="200"/>
        <v>-0.18055555555555566</v>
      </c>
      <c r="G1070" s="16">
        <f t="shared" si="192"/>
        <v>0.40000000000000036</v>
      </c>
      <c r="H1070" s="16">
        <f t="shared" si="193"/>
        <v>-257.2916666666668</v>
      </c>
      <c r="I1070">
        <f t="shared" si="194"/>
        <v>118.82362500000001</v>
      </c>
      <c r="J1070" s="18">
        <f t="shared" si="195"/>
        <v>5.5036800000000108E-2</v>
      </c>
      <c r="K1070" s="16">
        <f t="shared" si="196"/>
        <v>-138.4130048666668</v>
      </c>
      <c r="L1070">
        <f t="shared" si="197"/>
        <v>-55.365201946666765</v>
      </c>
      <c r="M1070">
        <f t="shared" si="198"/>
        <v>-55.365201946666765</v>
      </c>
      <c r="N1070">
        <f t="shared" si="201"/>
        <v>1566796.8476801699</v>
      </c>
      <c r="O1070">
        <f t="shared" si="202"/>
        <v>5746.4444425324937</v>
      </c>
      <c r="P1070">
        <f t="shared" si="199"/>
        <v>33.219121168000058</v>
      </c>
      <c r="Q1070" s="19">
        <f t="shared" si="203"/>
        <v>3447.8666655194952</v>
      </c>
    </row>
    <row r="1071" spans="2:17" x14ac:dyDescent="0.25">
      <c r="B1071" s="6" t="s">
        <v>38</v>
      </c>
      <c r="C1071" s="6">
        <v>1063</v>
      </c>
      <c r="D1071" s="6">
        <v>41</v>
      </c>
      <c r="E1071" s="12">
        <v>12.1</v>
      </c>
      <c r="F1071" s="16">
        <f t="shared" si="200"/>
        <v>0.1111111111111112</v>
      </c>
      <c r="G1071" s="16">
        <f t="shared" si="192"/>
        <v>1.75</v>
      </c>
      <c r="H1071" s="16">
        <f t="shared" si="193"/>
        <v>158.33333333333346</v>
      </c>
      <c r="I1071">
        <f t="shared" si="194"/>
        <v>118.82362500000001</v>
      </c>
      <c r="J1071" s="18">
        <f t="shared" si="195"/>
        <v>1.0534387500000002</v>
      </c>
      <c r="K1071" s="16">
        <f t="shared" si="196"/>
        <v>278.21039708333348</v>
      </c>
      <c r="L1071">
        <f t="shared" si="197"/>
        <v>486.8681948958336</v>
      </c>
      <c r="M1071">
        <f t="shared" si="198"/>
        <v>0</v>
      </c>
      <c r="N1071">
        <f t="shared" si="201"/>
        <v>1566796.8476801699</v>
      </c>
      <c r="O1071">
        <f t="shared" si="202"/>
        <v>5746.4444425324937</v>
      </c>
      <c r="P1071">
        <f t="shared" si="199"/>
        <v>0</v>
      </c>
      <c r="Q1071" s="19">
        <f t="shared" si="203"/>
        <v>3447.8666655194952</v>
      </c>
    </row>
    <row r="1072" spans="2:17" x14ac:dyDescent="0.25">
      <c r="B1072" s="6" t="s">
        <v>38</v>
      </c>
      <c r="C1072" s="6">
        <v>1064</v>
      </c>
      <c r="D1072" s="6">
        <v>42</v>
      </c>
      <c r="E1072" s="12">
        <v>12.8</v>
      </c>
      <c r="F1072" s="16">
        <f t="shared" si="200"/>
        <v>0.4861111111111111</v>
      </c>
      <c r="G1072" s="16">
        <f t="shared" si="192"/>
        <v>3.5499999999999989</v>
      </c>
      <c r="H1072" s="16">
        <f t="shared" si="193"/>
        <v>692.70833333333337</v>
      </c>
      <c r="I1072">
        <f t="shared" si="194"/>
        <v>118.82362500000001</v>
      </c>
      <c r="J1072" s="18">
        <f t="shared" si="195"/>
        <v>4.3350079499999978</v>
      </c>
      <c r="K1072" s="16">
        <f t="shared" si="196"/>
        <v>815.86696628333334</v>
      </c>
      <c r="L1072">
        <f t="shared" si="197"/>
        <v>2896.3277303058326</v>
      </c>
      <c r="M1072">
        <f t="shared" si="198"/>
        <v>0</v>
      </c>
      <c r="N1072">
        <f t="shared" si="201"/>
        <v>1567283.7158750657</v>
      </c>
      <c r="O1072">
        <f t="shared" si="202"/>
        <v>5746.4444425324937</v>
      </c>
      <c r="P1072">
        <f t="shared" si="199"/>
        <v>0</v>
      </c>
      <c r="Q1072" s="19">
        <f t="shared" si="203"/>
        <v>3447.8666655194952</v>
      </c>
    </row>
    <row r="1073" spans="2:17" x14ac:dyDescent="0.25">
      <c r="B1073" s="6" t="s">
        <v>38</v>
      </c>
      <c r="C1073" s="6">
        <v>1065</v>
      </c>
      <c r="D1073" s="6">
        <v>43</v>
      </c>
      <c r="E1073" s="12">
        <v>15.6</v>
      </c>
      <c r="F1073" s="16">
        <f t="shared" si="200"/>
        <v>0.98611111111111083</v>
      </c>
      <c r="G1073" s="16">
        <f t="shared" si="192"/>
        <v>3.8999999999999995</v>
      </c>
      <c r="H1073" s="16">
        <f t="shared" si="193"/>
        <v>1405.208333333333</v>
      </c>
      <c r="I1073">
        <f t="shared" si="194"/>
        <v>118.82362500000001</v>
      </c>
      <c r="J1073" s="18">
        <f t="shared" si="195"/>
        <v>5.2319357999999996</v>
      </c>
      <c r="K1073" s="16">
        <f t="shared" si="196"/>
        <v>1529.263894133333</v>
      </c>
      <c r="L1073">
        <f t="shared" si="197"/>
        <v>5964.1291871199983</v>
      </c>
      <c r="M1073">
        <f t="shared" si="198"/>
        <v>0</v>
      </c>
      <c r="N1073">
        <f t="shared" si="201"/>
        <v>1570180.0436053714</v>
      </c>
      <c r="O1073">
        <f t="shared" si="202"/>
        <v>5746.4444425324937</v>
      </c>
      <c r="P1073">
        <f t="shared" si="199"/>
        <v>0</v>
      </c>
      <c r="Q1073" s="19">
        <f t="shared" si="203"/>
        <v>3447.8666655194952</v>
      </c>
    </row>
    <row r="1074" spans="2:17" x14ac:dyDescent="0.25">
      <c r="B1074" s="6" t="s">
        <v>38</v>
      </c>
      <c r="C1074" s="6">
        <v>1066</v>
      </c>
      <c r="D1074" s="6">
        <v>44</v>
      </c>
      <c r="E1074" s="12">
        <v>19.899999999999999</v>
      </c>
      <c r="F1074" s="16">
        <f t="shared" si="200"/>
        <v>1.0833333333333333</v>
      </c>
      <c r="G1074" s="16">
        <f t="shared" si="192"/>
        <v>2.3500000000000014</v>
      </c>
      <c r="H1074" s="16">
        <f t="shared" si="193"/>
        <v>1543.75</v>
      </c>
      <c r="I1074">
        <f t="shared" si="194"/>
        <v>118.82362500000001</v>
      </c>
      <c r="J1074" s="18">
        <f t="shared" si="195"/>
        <v>1.8996295500000029</v>
      </c>
      <c r="K1074" s="16">
        <f t="shared" si="196"/>
        <v>1664.4732545500001</v>
      </c>
      <c r="L1074">
        <f t="shared" si="197"/>
        <v>3911.5121481925025</v>
      </c>
      <c r="M1074">
        <f t="shared" si="198"/>
        <v>0</v>
      </c>
      <c r="N1074">
        <f t="shared" si="201"/>
        <v>1576144.1727924913</v>
      </c>
      <c r="O1074">
        <f t="shared" si="202"/>
        <v>5746.4444425324937</v>
      </c>
      <c r="P1074">
        <f t="shared" si="199"/>
        <v>0</v>
      </c>
      <c r="Q1074" s="19">
        <f t="shared" si="203"/>
        <v>3447.8666655194952</v>
      </c>
    </row>
    <row r="1075" spans="2:17" x14ac:dyDescent="0.25">
      <c r="B1075" s="6" t="s">
        <v>38</v>
      </c>
      <c r="C1075" s="6">
        <v>1067</v>
      </c>
      <c r="D1075" s="6">
        <v>45</v>
      </c>
      <c r="E1075" s="12">
        <v>23.4</v>
      </c>
      <c r="F1075" s="16">
        <f t="shared" si="200"/>
        <v>0.65277777777777812</v>
      </c>
      <c r="G1075" s="16">
        <f t="shared" si="192"/>
        <v>0.90000000000000036</v>
      </c>
      <c r="H1075" s="16">
        <f t="shared" si="193"/>
        <v>930.20833333333383</v>
      </c>
      <c r="I1075">
        <f t="shared" si="194"/>
        <v>118.82362500000001</v>
      </c>
      <c r="J1075" s="18">
        <f t="shared" si="195"/>
        <v>0.27862380000000025</v>
      </c>
      <c r="K1075" s="16">
        <f t="shared" si="196"/>
        <v>1049.310582133334</v>
      </c>
      <c r="L1075">
        <f t="shared" si="197"/>
        <v>944.37952392000102</v>
      </c>
      <c r="M1075">
        <f t="shared" si="198"/>
        <v>0</v>
      </c>
      <c r="N1075">
        <f t="shared" si="201"/>
        <v>1580055.6849406839</v>
      </c>
      <c r="O1075">
        <f t="shared" si="202"/>
        <v>5746.4444425324937</v>
      </c>
      <c r="P1075">
        <f t="shared" si="199"/>
        <v>0</v>
      </c>
      <c r="Q1075" s="19">
        <f t="shared" si="203"/>
        <v>3447.8666655194952</v>
      </c>
    </row>
    <row r="1076" spans="2:17" x14ac:dyDescent="0.25">
      <c r="B1076" s="6" t="s">
        <v>38</v>
      </c>
      <c r="C1076" s="6">
        <v>1068</v>
      </c>
      <c r="D1076" s="6">
        <v>46</v>
      </c>
      <c r="E1076" s="12">
        <v>24.6</v>
      </c>
      <c r="F1076" s="16">
        <f t="shared" si="200"/>
        <v>0.25000000000000011</v>
      </c>
      <c r="G1076" s="16">
        <f t="shared" si="192"/>
        <v>0.89999999999999858</v>
      </c>
      <c r="H1076" s="16">
        <f t="shared" si="193"/>
        <v>356.25000000000017</v>
      </c>
      <c r="I1076">
        <f t="shared" si="194"/>
        <v>118.82362500000001</v>
      </c>
      <c r="J1076" s="18">
        <f t="shared" si="195"/>
        <v>0.27862379999999914</v>
      </c>
      <c r="K1076" s="16">
        <f t="shared" si="196"/>
        <v>475.35224880000015</v>
      </c>
      <c r="L1076">
        <f t="shared" si="197"/>
        <v>427.81702391999949</v>
      </c>
      <c r="M1076">
        <f t="shared" si="198"/>
        <v>0</v>
      </c>
      <c r="N1076">
        <f t="shared" si="201"/>
        <v>1581000.0644646038</v>
      </c>
      <c r="O1076">
        <f t="shared" si="202"/>
        <v>5746.4444425324937</v>
      </c>
      <c r="P1076">
        <f t="shared" si="199"/>
        <v>0</v>
      </c>
      <c r="Q1076" s="19">
        <f t="shared" si="203"/>
        <v>3447.8666655194952</v>
      </c>
    </row>
    <row r="1077" spans="2:17" x14ac:dyDescent="0.25">
      <c r="B1077" s="6" t="s">
        <v>38</v>
      </c>
      <c r="C1077" s="6">
        <v>1069</v>
      </c>
      <c r="D1077" s="6">
        <v>47</v>
      </c>
      <c r="E1077" s="12">
        <v>25.2</v>
      </c>
      <c r="F1077" s="16">
        <f t="shared" si="200"/>
        <v>0.24999999999999961</v>
      </c>
      <c r="G1077" s="16">
        <f t="shared" si="192"/>
        <v>1.8000000000000007</v>
      </c>
      <c r="H1077" s="16">
        <f t="shared" si="193"/>
        <v>356.24999999999943</v>
      </c>
      <c r="I1077">
        <f t="shared" si="194"/>
        <v>118.82362500000001</v>
      </c>
      <c r="J1077" s="18">
        <f t="shared" si="195"/>
        <v>1.114495200000001</v>
      </c>
      <c r="K1077" s="16">
        <f t="shared" si="196"/>
        <v>476.18812019999945</v>
      </c>
      <c r="L1077">
        <f t="shared" si="197"/>
        <v>857.13861635999933</v>
      </c>
      <c r="M1077">
        <f t="shared" si="198"/>
        <v>0</v>
      </c>
      <c r="N1077">
        <f t="shared" si="201"/>
        <v>1581427.8814885237</v>
      </c>
      <c r="O1077">
        <f t="shared" si="202"/>
        <v>5746.4444425324937</v>
      </c>
      <c r="P1077">
        <f t="shared" si="199"/>
        <v>0</v>
      </c>
      <c r="Q1077" s="19">
        <f t="shared" si="203"/>
        <v>3447.8666655194952</v>
      </c>
    </row>
    <row r="1078" spans="2:17" x14ac:dyDescent="0.25">
      <c r="B1078" s="6" t="s">
        <v>38</v>
      </c>
      <c r="C1078" s="6">
        <v>1070</v>
      </c>
      <c r="D1078" s="6">
        <v>48</v>
      </c>
      <c r="E1078" s="12">
        <v>26.4</v>
      </c>
      <c r="F1078" s="16">
        <f t="shared" si="200"/>
        <v>0.50000000000000022</v>
      </c>
      <c r="G1078" s="16">
        <f t="shared" si="192"/>
        <v>2.7000000000000011</v>
      </c>
      <c r="H1078" s="16">
        <f t="shared" si="193"/>
        <v>712.50000000000034</v>
      </c>
      <c r="I1078">
        <f t="shared" si="194"/>
        <v>118.82362500000001</v>
      </c>
      <c r="J1078" s="18">
        <f t="shared" si="195"/>
        <v>2.5076142000000021</v>
      </c>
      <c r="K1078" s="16">
        <f t="shared" si="196"/>
        <v>833.83123920000037</v>
      </c>
      <c r="L1078">
        <f t="shared" si="197"/>
        <v>2251.344345840002</v>
      </c>
      <c r="M1078">
        <f t="shared" si="198"/>
        <v>0</v>
      </c>
      <c r="N1078">
        <f t="shared" si="201"/>
        <v>1582285.0201048837</v>
      </c>
      <c r="O1078">
        <f t="shared" si="202"/>
        <v>5746.4444425324937</v>
      </c>
      <c r="P1078">
        <f t="shared" si="199"/>
        <v>0</v>
      </c>
      <c r="Q1078" s="19">
        <f t="shared" si="203"/>
        <v>3447.8666655194952</v>
      </c>
    </row>
    <row r="1079" spans="2:17" x14ac:dyDescent="0.25">
      <c r="B1079" s="6" t="s">
        <v>38</v>
      </c>
      <c r="C1079" s="6">
        <v>1071</v>
      </c>
      <c r="D1079" s="6">
        <v>49</v>
      </c>
      <c r="E1079" s="12">
        <v>28.8</v>
      </c>
      <c r="F1079" s="16">
        <f t="shared" si="200"/>
        <v>0.75000000000000022</v>
      </c>
      <c r="G1079" s="16">
        <f t="shared" si="192"/>
        <v>3.2499999999999982</v>
      </c>
      <c r="H1079" s="16">
        <f t="shared" si="193"/>
        <v>1068.7500000000002</v>
      </c>
      <c r="I1079">
        <f t="shared" si="194"/>
        <v>118.82362500000001</v>
      </c>
      <c r="J1079" s="18">
        <f t="shared" si="195"/>
        <v>3.6332887499999971</v>
      </c>
      <c r="K1079" s="16">
        <f t="shared" si="196"/>
        <v>1191.2069137500002</v>
      </c>
      <c r="L1079">
        <f t="shared" si="197"/>
        <v>3871.4224696874985</v>
      </c>
      <c r="M1079">
        <f t="shared" si="198"/>
        <v>0</v>
      </c>
      <c r="N1079">
        <f t="shared" si="201"/>
        <v>1584536.3644507236</v>
      </c>
      <c r="O1079">
        <f t="shared" si="202"/>
        <v>5746.4444425324937</v>
      </c>
      <c r="P1079">
        <f t="shared" si="199"/>
        <v>0</v>
      </c>
      <c r="Q1079" s="19">
        <f t="shared" si="203"/>
        <v>3447.8666655194952</v>
      </c>
    </row>
    <row r="1080" spans="2:17" x14ac:dyDescent="0.25">
      <c r="B1080" s="6" t="s">
        <v>38</v>
      </c>
      <c r="C1080" s="6">
        <v>1072</v>
      </c>
      <c r="D1080" s="6">
        <v>50</v>
      </c>
      <c r="E1080" s="12">
        <v>31.8</v>
      </c>
      <c r="F1080" s="16">
        <f t="shared" si="200"/>
        <v>0.90277777777777724</v>
      </c>
      <c r="G1080" s="16">
        <f t="shared" si="192"/>
        <v>3.8499999999999996</v>
      </c>
      <c r="H1080" s="16">
        <f t="shared" si="193"/>
        <v>1286.4583333333326</v>
      </c>
      <c r="I1080">
        <f t="shared" si="194"/>
        <v>118.82362500000001</v>
      </c>
      <c r="J1080" s="18">
        <f t="shared" si="195"/>
        <v>5.0986435500000002</v>
      </c>
      <c r="K1080" s="16">
        <f t="shared" si="196"/>
        <v>1410.3806018833325</v>
      </c>
      <c r="L1080">
        <f t="shared" si="197"/>
        <v>5429.9653172508297</v>
      </c>
      <c r="M1080">
        <f t="shared" si="198"/>
        <v>0</v>
      </c>
      <c r="N1080">
        <f t="shared" si="201"/>
        <v>1588407.786920411</v>
      </c>
      <c r="O1080">
        <f t="shared" si="202"/>
        <v>5746.4444425324937</v>
      </c>
      <c r="P1080">
        <f t="shared" si="199"/>
        <v>0</v>
      </c>
      <c r="Q1080" s="19">
        <f t="shared" si="203"/>
        <v>3447.8666655194952</v>
      </c>
    </row>
    <row r="1081" spans="2:17" x14ac:dyDescent="0.25">
      <c r="B1081" s="6" t="s">
        <v>38</v>
      </c>
      <c r="C1081" s="6">
        <v>1073</v>
      </c>
      <c r="D1081" s="6">
        <v>51</v>
      </c>
      <c r="E1081" s="12">
        <v>35.299999999999997</v>
      </c>
      <c r="F1081" s="16">
        <f t="shared" si="200"/>
        <v>1.0694444444444444</v>
      </c>
      <c r="G1081" s="16">
        <f t="shared" si="192"/>
        <v>4.6000000000000014</v>
      </c>
      <c r="H1081" s="16">
        <f t="shared" si="193"/>
        <v>1523.9583333333333</v>
      </c>
      <c r="I1081">
        <f t="shared" si="194"/>
        <v>118.82362500000001</v>
      </c>
      <c r="J1081" s="18">
        <f t="shared" si="195"/>
        <v>7.2786168000000062</v>
      </c>
      <c r="K1081" s="16">
        <f t="shared" si="196"/>
        <v>1650.0605751333333</v>
      </c>
      <c r="L1081">
        <f t="shared" si="197"/>
        <v>7590.2786456133354</v>
      </c>
      <c r="M1081">
        <f t="shared" si="198"/>
        <v>0</v>
      </c>
      <c r="N1081">
        <f t="shared" si="201"/>
        <v>1593837.752237662</v>
      </c>
      <c r="O1081">
        <f t="shared" si="202"/>
        <v>5746.4444425324937</v>
      </c>
      <c r="P1081">
        <f t="shared" si="199"/>
        <v>0</v>
      </c>
      <c r="Q1081" s="19">
        <f t="shared" si="203"/>
        <v>3447.8666655194952</v>
      </c>
    </row>
    <row r="1082" spans="2:17" x14ac:dyDescent="0.25">
      <c r="B1082" s="6" t="s">
        <v>38</v>
      </c>
      <c r="C1082" s="6">
        <v>1074</v>
      </c>
      <c r="D1082" s="6">
        <v>52</v>
      </c>
      <c r="E1082" s="12">
        <v>39.5</v>
      </c>
      <c r="F1082" s="16">
        <f t="shared" si="200"/>
        <v>1.2777777777777781</v>
      </c>
      <c r="G1082" s="16">
        <f t="shared" si="192"/>
        <v>4.8999999999999986</v>
      </c>
      <c r="H1082" s="16">
        <f t="shared" si="193"/>
        <v>1820.8333333333337</v>
      </c>
      <c r="I1082">
        <f t="shared" si="194"/>
        <v>118.82362500000001</v>
      </c>
      <c r="J1082" s="18">
        <f t="shared" si="195"/>
        <v>8.2589597999999977</v>
      </c>
      <c r="K1082" s="16">
        <f t="shared" si="196"/>
        <v>1947.9159181333337</v>
      </c>
      <c r="L1082">
        <f t="shared" si="197"/>
        <v>9544.7879988533314</v>
      </c>
      <c r="M1082">
        <f t="shared" si="198"/>
        <v>0</v>
      </c>
      <c r="N1082">
        <f t="shared" si="201"/>
        <v>1601428.0308832752</v>
      </c>
      <c r="O1082">
        <f t="shared" si="202"/>
        <v>5746.4444425324937</v>
      </c>
      <c r="P1082">
        <f t="shared" si="199"/>
        <v>0</v>
      </c>
      <c r="Q1082" s="19">
        <f t="shared" si="203"/>
        <v>3447.8666655194952</v>
      </c>
    </row>
    <row r="1083" spans="2:17" x14ac:dyDescent="0.25">
      <c r="B1083" s="6" t="s">
        <v>38</v>
      </c>
      <c r="C1083" s="6">
        <v>1075</v>
      </c>
      <c r="D1083" s="6">
        <v>53</v>
      </c>
      <c r="E1083" s="12">
        <v>44.5</v>
      </c>
      <c r="F1083" s="16">
        <f t="shared" si="200"/>
        <v>1.3611111111111107</v>
      </c>
      <c r="G1083" s="16">
        <f t="shared" si="192"/>
        <v>4.3999999999999986</v>
      </c>
      <c r="H1083" s="16">
        <f t="shared" si="193"/>
        <v>1939.5833333333328</v>
      </c>
      <c r="I1083">
        <f t="shared" si="194"/>
        <v>118.82362500000001</v>
      </c>
      <c r="J1083" s="18">
        <f t="shared" si="195"/>
        <v>6.6594527999999977</v>
      </c>
      <c r="K1083" s="16">
        <f t="shared" si="196"/>
        <v>2065.0664111333331</v>
      </c>
      <c r="L1083">
        <f t="shared" si="197"/>
        <v>9086.2922089866624</v>
      </c>
      <c r="M1083">
        <f t="shared" si="198"/>
        <v>0</v>
      </c>
      <c r="N1083">
        <f t="shared" si="201"/>
        <v>1610972.8188821285</v>
      </c>
      <c r="O1083">
        <f t="shared" si="202"/>
        <v>5746.4444425324937</v>
      </c>
      <c r="P1083">
        <f t="shared" si="199"/>
        <v>0</v>
      </c>
      <c r="Q1083" s="19">
        <f t="shared" si="203"/>
        <v>3447.8666655194952</v>
      </c>
    </row>
    <row r="1084" spans="2:17" x14ac:dyDescent="0.25">
      <c r="B1084" s="6" t="s">
        <v>38</v>
      </c>
      <c r="C1084" s="6">
        <v>1076</v>
      </c>
      <c r="D1084" s="6">
        <v>54</v>
      </c>
      <c r="E1084" s="12">
        <v>49.3</v>
      </c>
      <c r="F1084" s="16">
        <f t="shared" si="200"/>
        <v>1.2222222222222219</v>
      </c>
      <c r="G1084" s="16">
        <f t="shared" si="192"/>
        <v>3.5500000000000007</v>
      </c>
      <c r="H1084" s="16">
        <f t="shared" si="193"/>
        <v>1741.6666666666663</v>
      </c>
      <c r="I1084">
        <f t="shared" si="194"/>
        <v>118.82362500000001</v>
      </c>
      <c r="J1084" s="18">
        <f t="shared" si="195"/>
        <v>4.3350079500000023</v>
      </c>
      <c r="K1084" s="16">
        <f t="shared" si="196"/>
        <v>1864.8252996166664</v>
      </c>
      <c r="L1084">
        <f t="shared" si="197"/>
        <v>6620.129813639167</v>
      </c>
      <c r="M1084">
        <f t="shared" si="198"/>
        <v>0</v>
      </c>
      <c r="N1084">
        <f t="shared" si="201"/>
        <v>1620059.111091115</v>
      </c>
      <c r="O1084">
        <f t="shared" si="202"/>
        <v>5746.4444425324937</v>
      </c>
      <c r="P1084">
        <f t="shared" si="199"/>
        <v>0</v>
      </c>
      <c r="Q1084" s="19">
        <f t="shared" si="203"/>
        <v>3447.8666655194952</v>
      </c>
    </row>
    <row r="1085" spans="2:17" x14ac:dyDescent="0.25">
      <c r="B1085" s="6" t="s">
        <v>38</v>
      </c>
      <c r="C1085" s="6">
        <v>1077</v>
      </c>
      <c r="D1085" s="6">
        <v>55</v>
      </c>
      <c r="E1085" s="12">
        <v>53.3</v>
      </c>
      <c r="F1085" s="16">
        <f t="shared" si="200"/>
        <v>0.98611111111111127</v>
      </c>
      <c r="G1085" s="16">
        <f t="shared" si="192"/>
        <v>2.8000000000000007</v>
      </c>
      <c r="H1085" s="16">
        <f t="shared" si="193"/>
        <v>1405.2083333333335</v>
      </c>
      <c r="I1085">
        <f t="shared" si="194"/>
        <v>118.82362500000001</v>
      </c>
      <c r="J1085" s="18">
        <f t="shared" si="195"/>
        <v>2.696803200000002</v>
      </c>
      <c r="K1085" s="16">
        <f t="shared" si="196"/>
        <v>1526.7287615333335</v>
      </c>
      <c r="L1085">
        <f t="shared" si="197"/>
        <v>4274.8405322933349</v>
      </c>
      <c r="M1085">
        <f t="shared" si="198"/>
        <v>0</v>
      </c>
      <c r="N1085">
        <f t="shared" si="201"/>
        <v>1626679.2409047543</v>
      </c>
      <c r="O1085">
        <f t="shared" si="202"/>
        <v>5746.4444425324937</v>
      </c>
      <c r="P1085">
        <f t="shared" si="199"/>
        <v>0</v>
      </c>
      <c r="Q1085" s="19">
        <f t="shared" si="203"/>
        <v>3447.8666655194952</v>
      </c>
    </row>
    <row r="1086" spans="2:17" x14ac:dyDescent="0.25">
      <c r="B1086" s="6" t="s">
        <v>38</v>
      </c>
      <c r="C1086" s="6">
        <v>1078</v>
      </c>
      <c r="D1086" s="6">
        <v>56</v>
      </c>
      <c r="E1086" s="12">
        <v>56.4</v>
      </c>
      <c r="F1086" s="16">
        <f t="shared" si="200"/>
        <v>0.7777777777777779</v>
      </c>
      <c r="G1086" s="16">
        <f t="shared" si="192"/>
        <v>2.4000000000000021</v>
      </c>
      <c r="H1086" s="16">
        <f t="shared" si="193"/>
        <v>1108.3333333333335</v>
      </c>
      <c r="I1086">
        <f t="shared" si="194"/>
        <v>118.82362500000001</v>
      </c>
      <c r="J1086" s="18">
        <f t="shared" si="195"/>
        <v>1.9813248000000039</v>
      </c>
      <c r="K1086" s="16">
        <f t="shared" si="196"/>
        <v>1229.1382831333335</v>
      </c>
      <c r="L1086">
        <f t="shared" si="197"/>
        <v>2949.9318795200029</v>
      </c>
      <c r="M1086">
        <f t="shared" si="198"/>
        <v>0</v>
      </c>
      <c r="N1086">
        <f t="shared" si="201"/>
        <v>1630954.0814370476</v>
      </c>
      <c r="O1086">
        <f t="shared" si="202"/>
        <v>5746.4444425324937</v>
      </c>
      <c r="P1086">
        <f t="shared" si="199"/>
        <v>0</v>
      </c>
      <c r="Q1086" s="19">
        <f t="shared" si="203"/>
        <v>3447.8666655194952</v>
      </c>
    </row>
    <row r="1087" spans="2:17" x14ac:dyDescent="0.25">
      <c r="B1087" s="6" t="s">
        <v>38</v>
      </c>
      <c r="C1087" s="6">
        <v>1079</v>
      </c>
      <c r="D1087" s="6">
        <v>57</v>
      </c>
      <c r="E1087" s="12">
        <v>58.9</v>
      </c>
      <c r="F1087" s="16">
        <f t="shared" si="200"/>
        <v>0.6666666666666673</v>
      </c>
      <c r="G1087" s="16">
        <f t="shared" si="192"/>
        <v>1.8500000000000014</v>
      </c>
      <c r="H1087" s="16">
        <f t="shared" si="193"/>
        <v>950.00000000000091</v>
      </c>
      <c r="I1087">
        <f t="shared" si="194"/>
        <v>118.82362500000001</v>
      </c>
      <c r="J1087" s="18">
        <f t="shared" si="195"/>
        <v>1.1772715500000019</v>
      </c>
      <c r="K1087" s="16">
        <f t="shared" si="196"/>
        <v>1070.000896550001</v>
      </c>
      <c r="L1087">
        <f t="shared" si="197"/>
        <v>1979.5016586175034</v>
      </c>
      <c r="M1087">
        <f t="shared" si="198"/>
        <v>0</v>
      </c>
      <c r="N1087">
        <f t="shared" si="201"/>
        <v>1633904.0133165675</v>
      </c>
      <c r="O1087">
        <f t="shared" si="202"/>
        <v>5746.4444425324937</v>
      </c>
      <c r="P1087">
        <f t="shared" si="199"/>
        <v>0</v>
      </c>
      <c r="Q1087" s="19">
        <f t="shared" si="203"/>
        <v>3447.8666655194952</v>
      </c>
    </row>
    <row r="1088" spans="2:17" x14ac:dyDescent="0.25">
      <c r="B1088" s="6" t="s">
        <v>38</v>
      </c>
      <c r="C1088" s="6">
        <v>1080</v>
      </c>
      <c r="D1088" s="6">
        <v>58</v>
      </c>
      <c r="E1088" s="12">
        <v>61.2</v>
      </c>
      <c r="F1088" s="16">
        <f t="shared" si="200"/>
        <v>0.51388888888888928</v>
      </c>
      <c r="G1088" s="16">
        <f t="shared" si="192"/>
        <v>0.89999999999999858</v>
      </c>
      <c r="H1088" s="16">
        <f t="shared" si="193"/>
        <v>732.2916666666672</v>
      </c>
      <c r="I1088">
        <f t="shared" si="194"/>
        <v>118.82362500000001</v>
      </c>
      <c r="J1088" s="18">
        <f t="shared" si="195"/>
        <v>0.27862379999999914</v>
      </c>
      <c r="K1088" s="16">
        <f t="shared" si="196"/>
        <v>851.39391546666718</v>
      </c>
      <c r="L1088">
        <f t="shared" si="197"/>
        <v>766.2545239199992</v>
      </c>
      <c r="M1088">
        <f t="shared" si="198"/>
        <v>0</v>
      </c>
      <c r="N1088">
        <f t="shared" si="201"/>
        <v>1635883.514975185</v>
      </c>
      <c r="O1088">
        <f t="shared" si="202"/>
        <v>5746.4444425324937</v>
      </c>
      <c r="P1088">
        <f t="shared" si="199"/>
        <v>0</v>
      </c>
      <c r="Q1088" s="19">
        <f t="shared" si="203"/>
        <v>3447.8666655194952</v>
      </c>
    </row>
    <row r="1089" spans="2:17" x14ac:dyDescent="0.25">
      <c r="B1089" s="6" t="s">
        <v>38</v>
      </c>
      <c r="C1089" s="6">
        <v>1081</v>
      </c>
      <c r="D1089" s="6">
        <v>59</v>
      </c>
      <c r="E1089" s="12">
        <v>62.6</v>
      </c>
      <c r="F1089" s="16">
        <f t="shared" si="200"/>
        <v>0.24999999999999961</v>
      </c>
      <c r="G1089" s="16">
        <f t="shared" si="192"/>
        <v>-5.0000000000000711E-2</v>
      </c>
      <c r="H1089" s="16">
        <f t="shared" si="193"/>
        <v>356.24999999999943</v>
      </c>
      <c r="I1089">
        <f t="shared" si="194"/>
        <v>118.82362500000001</v>
      </c>
      <c r="J1089" s="18">
        <f t="shared" si="195"/>
        <v>8.5995000000002467E-4</v>
      </c>
      <c r="K1089" s="16">
        <f t="shared" si="196"/>
        <v>475.07448494999943</v>
      </c>
      <c r="L1089">
        <f t="shared" si="197"/>
        <v>-23.753724247500308</v>
      </c>
      <c r="M1089">
        <f t="shared" si="198"/>
        <v>-23.753724247500308</v>
      </c>
      <c r="N1089">
        <f t="shared" si="201"/>
        <v>1636649.7694991049</v>
      </c>
      <c r="O1089">
        <f t="shared" si="202"/>
        <v>5770.1981667799937</v>
      </c>
      <c r="P1089">
        <f t="shared" si="199"/>
        <v>14.252234548500185</v>
      </c>
      <c r="Q1089" s="19">
        <f t="shared" si="203"/>
        <v>3462.1189000679956</v>
      </c>
    </row>
    <row r="1090" spans="2:17" x14ac:dyDescent="0.25">
      <c r="B1090" s="6" t="s">
        <v>38</v>
      </c>
      <c r="C1090" s="6">
        <v>1082</v>
      </c>
      <c r="D1090" s="6">
        <v>60</v>
      </c>
      <c r="E1090" s="12">
        <v>63</v>
      </c>
      <c r="F1090" s="16">
        <f t="shared" si="200"/>
        <v>-1.3888888888889086E-2</v>
      </c>
      <c r="G1090" s="16">
        <f t="shared" si="192"/>
        <v>-1.0500000000000007</v>
      </c>
      <c r="H1090" s="16">
        <f t="shared" si="193"/>
        <v>-19.791666666666949</v>
      </c>
      <c r="I1090">
        <f t="shared" si="194"/>
        <v>118.82362500000001</v>
      </c>
      <c r="J1090" s="18">
        <f t="shared" si="195"/>
        <v>0.3792379500000006</v>
      </c>
      <c r="K1090" s="16">
        <f t="shared" si="196"/>
        <v>99.411196283333055</v>
      </c>
      <c r="L1090">
        <f t="shared" si="197"/>
        <v>-104.38175609749977</v>
      </c>
      <c r="M1090">
        <f t="shared" si="198"/>
        <v>-104.38175609749977</v>
      </c>
      <c r="N1090">
        <f t="shared" si="201"/>
        <v>1636649.7694991049</v>
      </c>
      <c r="O1090">
        <f t="shared" si="202"/>
        <v>5874.5799228774931</v>
      </c>
      <c r="P1090">
        <f t="shared" si="199"/>
        <v>62.629053658499863</v>
      </c>
      <c r="Q1090" s="19">
        <f t="shared" si="203"/>
        <v>3524.7479537264953</v>
      </c>
    </row>
    <row r="1091" spans="2:17" x14ac:dyDescent="0.25">
      <c r="B1091" s="6" t="s">
        <v>38</v>
      </c>
      <c r="C1091" s="6">
        <v>1083</v>
      </c>
      <c r="D1091" s="6">
        <v>61</v>
      </c>
      <c r="E1091" s="12">
        <v>62.5</v>
      </c>
      <c r="F1091" s="16">
        <f t="shared" si="200"/>
        <v>-0.29166666666666685</v>
      </c>
      <c r="G1091" s="16">
        <f t="shared" si="192"/>
        <v>-1.6000000000000014</v>
      </c>
      <c r="H1091" s="16">
        <f t="shared" si="193"/>
        <v>-415.62500000000028</v>
      </c>
      <c r="I1091">
        <f t="shared" si="194"/>
        <v>118.82362500000001</v>
      </c>
      <c r="J1091" s="18">
        <f t="shared" si="195"/>
        <v>0.88058880000000173</v>
      </c>
      <c r="K1091" s="16">
        <f t="shared" si="196"/>
        <v>-295.92078620000029</v>
      </c>
      <c r="L1091">
        <f t="shared" si="197"/>
        <v>473.47325792000089</v>
      </c>
      <c r="M1091">
        <f t="shared" si="198"/>
        <v>0</v>
      </c>
      <c r="N1091">
        <f t="shared" si="201"/>
        <v>1636649.7694991049</v>
      </c>
      <c r="O1091">
        <f t="shared" si="202"/>
        <v>5874.5799228774931</v>
      </c>
      <c r="P1091">
        <f t="shared" si="199"/>
        <v>0</v>
      </c>
      <c r="Q1091" s="19">
        <f t="shared" si="203"/>
        <v>3524.7479537264953</v>
      </c>
    </row>
    <row r="1092" spans="2:17" x14ac:dyDescent="0.25">
      <c r="B1092" s="6" t="s">
        <v>38</v>
      </c>
      <c r="C1092" s="6">
        <v>1084</v>
      </c>
      <c r="D1092" s="6">
        <v>62</v>
      </c>
      <c r="E1092" s="12">
        <v>60.9</v>
      </c>
      <c r="F1092" s="16">
        <f t="shared" si="200"/>
        <v>-0.44444444444444481</v>
      </c>
      <c r="G1092" s="16">
        <f t="shared" si="192"/>
        <v>-1.1499999999999986</v>
      </c>
      <c r="H1092" s="16">
        <f t="shared" si="193"/>
        <v>-633.33333333333383</v>
      </c>
      <c r="I1092">
        <f t="shared" si="194"/>
        <v>118.82362500000001</v>
      </c>
      <c r="J1092" s="18">
        <f t="shared" si="195"/>
        <v>0.45491354999999895</v>
      </c>
      <c r="K1092" s="16">
        <f t="shared" si="196"/>
        <v>-514.05479478333382</v>
      </c>
      <c r="L1092">
        <f t="shared" si="197"/>
        <v>591.16301400083319</v>
      </c>
      <c r="M1092">
        <f t="shared" si="198"/>
        <v>0</v>
      </c>
      <c r="N1092">
        <f t="shared" si="201"/>
        <v>1637123.2427570249</v>
      </c>
      <c r="O1092">
        <f t="shared" si="202"/>
        <v>5874.5799228774931</v>
      </c>
      <c r="P1092">
        <f t="shared" si="199"/>
        <v>0</v>
      </c>
      <c r="Q1092" s="19">
        <f t="shared" si="203"/>
        <v>3524.7479537264953</v>
      </c>
    </row>
    <row r="1093" spans="2:17" x14ac:dyDescent="0.25">
      <c r="B1093" s="6" t="s">
        <v>38</v>
      </c>
      <c r="C1093" s="6">
        <v>1085</v>
      </c>
      <c r="D1093" s="6">
        <v>63</v>
      </c>
      <c r="E1093" s="12">
        <v>59.3</v>
      </c>
      <c r="F1093" s="16">
        <f t="shared" si="200"/>
        <v>-0.31944444444444403</v>
      </c>
      <c r="G1093" s="16">
        <f t="shared" si="192"/>
        <v>-0.34999999999999787</v>
      </c>
      <c r="H1093" s="16">
        <f t="shared" si="193"/>
        <v>-455.20833333333275</v>
      </c>
      <c r="I1093">
        <f t="shared" si="194"/>
        <v>118.82362500000001</v>
      </c>
      <c r="J1093" s="18">
        <f t="shared" si="195"/>
        <v>4.2137549999999496E-2</v>
      </c>
      <c r="K1093" s="16">
        <f t="shared" si="196"/>
        <v>-336.34257078333275</v>
      </c>
      <c r="L1093">
        <f t="shared" si="197"/>
        <v>117.71989977416574</v>
      </c>
      <c r="M1093">
        <f t="shared" si="198"/>
        <v>0</v>
      </c>
      <c r="N1093">
        <f t="shared" si="201"/>
        <v>1637714.4057710257</v>
      </c>
      <c r="O1093">
        <f t="shared" si="202"/>
        <v>5874.5799228774931</v>
      </c>
      <c r="P1093">
        <f t="shared" si="199"/>
        <v>0</v>
      </c>
      <c r="Q1093" s="19">
        <f t="shared" si="203"/>
        <v>3524.7479537264953</v>
      </c>
    </row>
    <row r="1094" spans="2:17" x14ac:dyDescent="0.25">
      <c r="B1094" s="6" t="s">
        <v>38</v>
      </c>
      <c r="C1094" s="6">
        <v>1086</v>
      </c>
      <c r="D1094" s="6">
        <v>64</v>
      </c>
      <c r="E1094" s="12">
        <v>58.6</v>
      </c>
      <c r="F1094" s="16">
        <f t="shared" si="200"/>
        <v>-9.7222222222221627E-2</v>
      </c>
      <c r="G1094" s="16">
        <f t="shared" si="192"/>
        <v>5.0000000000000711E-2</v>
      </c>
      <c r="H1094" s="16">
        <f t="shared" si="193"/>
        <v>-138.5416666666658</v>
      </c>
      <c r="I1094">
        <f t="shared" si="194"/>
        <v>118.82362500000001</v>
      </c>
      <c r="J1094" s="18">
        <f t="shared" si="195"/>
        <v>8.5995000000002467E-4</v>
      </c>
      <c r="K1094" s="16">
        <f t="shared" si="196"/>
        <v>-19.717181716665799</v>
      </c>
      <c r="L1094">
        <f t="shared" si="197"/>
        <v>-0.98585908583330395</v>
      </c>
      <c r="M1094">
        <f t="shared" si="198"/>
        <v>-0.98585908583330395</v>
      </c>
      <c r="N1094">
        <f t="shared" si="201"/>
        <v>1637832.1256707998</v>
      </c>
      <c r="O1094">
        <f t="shared" si="202"/>
        <v>5875.5657819633261</v>
      </c>
      <c r="P1094">
        <f t="shared" si="199"/>
        <v>0.5915154514999823</v>
      </c>
      <c r="Q1094" s="19">
        <f t="shared" si="203"/>
        <v>3525.3394691779954</v>
      </c>
    </row>
    <row r="1095" spans="2:17" x14ac:dyDescent="0.25">
      <c r="B1095" s="6" t="s">
        <v>38</v>
      </c>
      <c r="C1095" s="6">
        <v>1087</v>
      </c>
      <c r="D1095" s="6">
        <v>65</v>
      </c>
      <c r="E1095" s="12">
        <v>58.6</v>
      </c>
      <c r="F1095" s="16">
        <f t="shared" si="200"/>
        <v>1.3888888888889086E-2</v>
      </c>
      <c r="G1095" s="16">
        <f t="shared" si="192"/>
        <v>9.9999999999997868E-2</v>
      </c>
      <c r="H1095" s="16">
        <f t="shared" si="193"/>
        <v>19.791666666666949</v>
      </c>
      <c r="I1095">
        <f t="shared" si="194"/>
        <v>118.82362500000001</v>
      </c>
      <c r="J1095" s="18">
        <f t="shared" si="195"/>
        <v>3.4397999999998541E-3</v>
      </c>
      <c r="K1095" s="16">
        <f t="shared" si="196"/>
        <v>138.61873146666696</v>
      </c>
      <c r="L1095">
        <f t="shared" si="197"/>
        <v>13.861873146666401</v>
      </c>
      <c r="M1095">
        <f t="shared" si="198"/>
        <v>0</v>
      </c>
      <c r="N1095">
        <f t="shared" si="201"/>
        <v>1637832.1256707998</v>
      </c>
      <c r="O1095">
        <f t="shared" si="202"/>
        <v>5875.5657819633261</v>
      </c>
      <c r="P1095">
        <f t="shared" si="199"/>
        <v>0</v>
      </c>
      <c r="Q1095" s="19">
        <f t="shared" si="203"/>
        <v>3525.3394691779954</v>
      </c>
    </row>
    <row r="1096" spans="2:17" x14ac:dyDescent="0.25">
      <c r="B1096" s="6" t="s">
        <v>38</v>
      </c>
      <c r="C1096" s="6">
        <v>1088</v>
      </c>
      <c r="D1096" s="6">
        <v>66</v>
      </c>
      <c r="E1096" s="12">
        <v>58.7</v>
      </c>
      <c r="F1096" s="16">
        <f t="shared" si="200"/>
        <v>2.7777777777777186E-2</v>
      </c>
      <c r="G1096" s="16">
        <f t="shared" si="192"/>
        <v>4.9999999999997158E-2</v>
      </c>
      <c r="H1096" s="16">
        <f t="shared" si="193"/>
        <v>39.58333333333249</v>
      </c>
      <c r="I1096">
        <f t="shared" si="194"/>
        <v>118.82362500000001</v>
      </c>
      <c r="J1096" s="18">
        <f t="shared" si="195"/>
        <v>8.5994999999990248E-4</v>
      </c>
      <c r="K1096" s="16">
        <f t="shared" si="196"/>
        <v>158.40781828333252</v>
      </c>
      <c r="L1096">
        <f t="shared" si="197"/>
        <v>7.9203909141661759</v>
      </c>
      <c r="M1096">
        <f t="shared" si="198"/>
        <v>0</v>
      </c>
      <c r="N1096">
        <f t="shared" si="201"/>
        <v>1637845.9875439464</v>
      </c>
      <c r="O1096">
        <f t="shared" si="202"/>
        <v>5875.5657819633261</v>
      </c>
      <c r="P1096">
        <f t="shared" si="199"/>
        <v>0</v>
      </c>
      <c r="Q1096" s="19">
        <f t="shared" si="203"/>
        <v>3525.3394691779954</v>
      </c>
    </row>
    <row r="1097" spans="2:17" x14ac:dyDescent="0.25">
      <c r="B1097" s="6" t="s">
        <v>38</v>
      </c>
      <c r="C1097" s="6">
        <v>1089</v>
      </c>
      <c r="D1097" s="6">
        <v>67</v>
      </c>
      <c r="E1097" s="12">
        <v>58.8</v>
      </c>
      <c r="F1097" s="16">
        <f t="shared" si="200"/>
        <v>1.3888888888888099E-2</v>
      </c>
      <c r="G1097" s="16">
        <f t="shared" ref="G1097:G1160" si="204">($E1099-$E1097)/2</f>
        <v>0</v>
      </c>
      <c r="H1097" s="16">
        <f t="shared" ref="H1097:H1160" si="205">$I$4*F1097</f>
        <v>19.791666666665542</v>
      </c>
      <c r="I1097">
        <f t="shared" ref="I1097:I1160" si="206">$K$4*$I$4*9.81</f>
        <v>118.82362500000001</v>
      </c>
      <c r="J1097" s="18">
        <f t="shared" ref="J1097:J1160" si="207">0.5*$M$4*$L$4*$J$4*(G1097^2)</f>
        <v>0</v>
      </c>
      <c r="K1097" s="16">
        <f t="shared" ref="K1097:K1160" si="208">H1097+I1097+J1097</f>
        <v>138.61529166666554</v>
      </c>
      <c r="L1097">
        <f t="shared" ref="L1097:L1160" si="209">K1097*G1097</f>
        <v>0</v>
      </c>
      <c r="M1097">
        <f t="shared" ref="M1097:M1160" si="210">IF(L1097&lt;0,L1097,0)</f>
        <v>0</v>
      </c>
      <c r="N1097">
        <f t="shared" si="201"/>
        <v>1637853.9079348606</v>
      </c>
      <c r="O1097">
        <f t="shared" si="202"/>
        <v>5875.5657819633261</v>
      </c>
      <c r="P1097">
        <f t="shared" ref="P1097:P1160" si="211">$O$4*ABS(M1097)</f>
        <v>0</v>
      </c>
      <c r="Q1097" s="19">
        <f t="shared" si="203"/>
        <v>3525.3394691779954</v>
      </c>
    </row>
    <row r="1098" spans="2:17" x14ac:dyDescent="0.25">
      <c r="B1098" s="6" t="s">
        <v>38</v>
      </c>
      <c r="C1098" s="6">
        <v>1090</v>
      </c>
      <c r="D1098" s="6">
        <v>68</v>
      </c>
      <c r="E1098" s="12">
        <v>58.8</v>
      </c>
      <c r="F1098" s="16">
        <f t="shared" ref="F1098:F1161" si="212">($E1099-$E1097)/2/3.6</f>
        <v>0</v>
      </c>
      <c r="G1098" s="16">
        <f t="shared" si="204"/>
        <v>0.15000000000000213</v>
      </c>
      <c r="H1098" s="16">
        <f t="shared" si="205"/>
        <v>0</v>
      </c>
      <c r="I1098">
        <f t="shared" si="206"/>
        <v>118.82362500000001</v>
      </c>
      <c r="J1098" s="18">
        <f t="shared" si="207"/>
        <v>7.7395500000002216E-3</v>
      </c>
      <c r="K1098" s="16">
        <f t="shared" si="208"/>
        <v>118.83136455</v>
      </c>
      <c r="L1098">
        <f t="shared" si="209"/>
        <v>17.824704682500254</v>
      </c>
      <c r="M1098">
        <f t="shared" si="210"/>
        <v>0</v>
      </c>
      <c r="N1098">
        <f t="shared" ref="N1098:N1161" si="213">N1097+(MAX(L1097,0))</f>
        <v>1637853.9079348606</v>
      </c>
      <c r="O1098">
        <f t="shared" ref="O1098:O1161" si="214">O1097+ABS(M1098)*1</f>
        <v>5875.5657819633261</v>
      </c>
      <c r="P1098">
        <f t="shared" si="211"/>
        <v>0</v>
      </c>
      <c r="Q1098" s="19">
        <f t="shared" ref="Q1098:Q1161" si="215">Q1097+P1098*1</f>
        <v>3525.3394691779954</v>
      </c>
    </row>
    <row r="1099" spans="2:17" x14ac:dyDescent="0.25">
      <c r="B1099" s="6" t="s">
        <v>38</v>
      </c>
      <c r="C1099" s="6">
        <v>1091</v>
      </c>
      <c r="D1099" s="6">
        <v>69</v>
      </c>
      <c r="E1099" s="12">
        <v>58.8</v>
      </c>
      <c r="F1099" s="16">
        <f t="shared" si="212"/>
        <v>4.1666666666667261E-2</v>
      </c>
      <c r="G1099" s="16">
        <f t="shared" si="204"/>
        <v>0.65000000000000213</v>
      </c>
      <c r="H1099" s="16">
        <f t="shared" si="205"/>
        <v>59.375000000000846</v>
      </c>
      <c r="I1099">
        <f t="shared" si="206"/>
        <v>118.82362500000001</v>
      </c>
      <c r="J1099" s="18">
        <f t="shared" si="207"/>
        <v>0.14533155000000098</v>
      </c>
      <c r="K1099" s="16">
        <f t="shared" si="208"/>
        <v>178.34395655000085</v>
      </c>
      <c r="L1099">
        <f t="shared" si="209"/>
        <v>115.92357175750094</v>
      </c>
      <c r="M1099">
        <f t="shared" si="210"/>
        <v>0</v>
      </c>
      <c r="N1099">
        <f t="shared" si="213"/>
        <v>1637871.732639543</v>
      </c>
      <c r="O1099">
        <f t="shared" si="214"/>
        <v>5875.5657819633261</v>
      </c>
      <c r="P1099">
        <f t="shared" si="211"/>
        <v>0</v>
      </c>
      <c r="Q1099" s="19">
        <f t="shared" si="215"/>
        <v>3525.3394691779954</v>
      </c>
    </row>
    <row r="1100" spans="2:17" x14ac:dyDescent="0.25">
      <c r="B1100" s="6" t="s">
        <v>38</v>
      </c>
      <c r="C1100" s="6">
        <v>1092</v>
      </c>
      <c r="D1100" s="6">
        <v>70</v>
      </c>
      <c r="E1100" s="12">
        <v>59.1</v>
      </c>
      <c r="F1100" s="16">
        <f t="shared" si="212"/>
        <v>0.18055555555555614</v>
      </c>
      <c r="G1100" s="16">
        <f t="shared" si="204"/>
        <v>1.3000000000000007</v>
      </c>
      <c r="H1100" s="16">
        <f t="shared" si="205"/>
        <v>257.29166666666748</v>
      </c>
      <c r="I1100">
        <f t="shared" si="206"/>
        <v>118.82362500000001</v>
      </c>
      <c r="J1100" s="18">
        <f t="shared" si="207"/>
        <v>0.58132620000000079</v>
      </c>
      <c r="K1100" s="16">
        <f t="shared" si="208"/>
        <v>376.69661786666745</v>
      </c>
      <c r="L1100">
        <f t="shared" si="209"/>
        <v>489.70560322666796</v>
      </c>
      <c r="M1100">
        <f t="shared" si="210"/>
        <v>0</v>
      </c>
      <c r="N1100">
        <f t="shared" si="213"/>
        <v>1637987.6562113005</v>
      </c>
      <c r="O1100">
        <f t="shared" si="214"/>
        <v>5875.5657819633261</v>
      </c>
      <c r="P1100">
        <f t="shared" si="211"/>
        <v>0</v>
      </c>
      <c r="Q1100" s="19">
        <f t="shared" si="215"/>
        <v>3525.3394691779954</v>
      </c>
    </row>
    <row r="1101" spans="2:17" x14ac:dyDescent="0.25">
      <c r="B1101" s="6" t="s">
        <v>38</v>
      </c>
      <c r="C1101" s="6">
        <v>1093</v>
      </c>
      <c r="D1101" s="6">
        <v>71</v>
      </c>
      <c r="E1101" s="12">
        <v>60.1</v>
      </c>
      <c r="F1101" s="16">
        <f t="shared" si="212"/>
        <v>0.36111111111111133</v>
      </c>
      <c r="G1101" s="16">
        <f t="shared" si="204"/>
        <v>1.4499999999999993</v>
      </c>
      <c r="H1101" s="16">
        <f t="shared" si="205"/>
        <v>514.5833333333336</v>
      </c>
      <c r="I1101">
        <f t="shared" si="206"/>
        <v>118.82362500000001</v>
      </c>
      <c r="J1101" s="18">
        <f t="shared" si="207"/>
        <v>0.72321794999999933</v>
      </c>
      <c r="K1101" s="16">
        <f t="shared" si="208"/>
        <v>634.13017628333364</v>
      </c>
      <c r="L1101">
        <f t="shared" si="209"/>
        <v>919.48875561083332</v>
      </c>
      <c r="M1101">
        <f t="shared" si="210"/>
        <v>0</v>
      </c>
      <c r="N1101">
        <f t="shared" si="213"/>
        <v>1638477.3618145271</v>
      </c>
      <c r="O1101">
        <f t="shared" si="214"/>
        <v>5875.5657819633261</v>
      </c>
      <c r="P1101">
        <f t="shared" si="211"/>
        <v>0</v>
      </c>
      <c r="Q1101" s="19">
        <f t="shared" si="215"/>
        <v>3525.3394691779954</v>
      </c>
    </row>
    <row r="1102" spans="2:17" x14ac:dyDescent="0.25">
      <c r="B1102" s="6" t="s">
        <v>38</v>
      </c>
      <c r="C1102" s="6">
        <v>1094</v>
      </c>
      <c r="D1102" s="6">
        <v>72</v>
      </c>
      <c r="E1102" s="12">
        <v>61.7</v>
      </c>
      <c r="F1102" s="16">
        <f t="shared" si="212"/>
        <v>0.40277777777777757</v>
      </c>
      <c r="G1102" s="16">
        <f t="shared" si="204"/>
        <v>1</v>
      </c>
      <c r="H1102" s="16">
        <f t="shared" si="205"/>
        <v>573.95833333333303</v>
      </c>
      <c r="I1102">
        <f t="shared" si="206"/>
        <v>118.82362500000001</v>
      </c>
      <c r="J1102" s="18">
        <f t="shared" si="207"/>
        <v>0.34398000000000006</v>
      </c>
      <c r="K1102" s="16">
        <f t="shared" si="208"/>
        <v>693.12593833333301</v>
      </c>
      <c r="L1102">
        <f t="shared" si="209"/>
        <v>693.12593833333301</v>
      </c>
      <c r="M1102">
        <f t="shared" si="210"/>
        <v>0</v>
      </c>
      <c r="N1102">
        <f t="shared" si="213"/>
        <v>1639396.8505701378</v>
      </c>
      <c r="O1102">
        <f t="shared" si="214"/>
        <v>5875.5657819633261</v>
      </c>
      <c r="P1102">
        <f t="shared" si="211"/>
        <v>0</v>
      </c>
      <c r="Q1102" s="19">
        <f t="shared" si="215"/>
        <v>3525.3394691779954</v>
      </c>
    </row>
    <row r="1103" spans="2:17" x14ac:dyDescent="0.25">
      <c r="B1103" s="6" t="s">
        <v>38</v>
      </c>
      <c r="C1103" s="6">
        <v>1095</v>
      </c>
      <c r="D1103" s="6">
        <v>73</v>
      </c>
      <c r="E1103" s="12">
        <v>63</v>
      </c>
      <c r="F1103" s="16">
        <f t="shared" si="212"/>
        <v>0.27777777777777779</v>
      </c>
      <c r="G1103" s="16">
        <f t="shared" si="204"/>
        <v>0.44999999999999929</v>
      </c>
      <c r="H1103" s="16">
        <f t="shared" si="205"/>
        <v>395.83333333333337</v>
      </c>
      <c r="I1103">
        <f t="shared" si="206"/>
        <v>118.82362500000001</v>
      </c>
      <c r="J1103" s="18">
        <f t="shared" si="207"/>
        <v>6.9655949999999786E-2</v>
      </c>
      <c r="K1103" s="16">
        <f t="shared" si="208"/>
        <v>514.72661428333333</v>
      </c>
      <c r="L1103">
        <f t="shared" si="209"/>
        <v>231.62697642749964</v>
      </c>
      <c r="M1103">
        <f t="shared" si="210"/>
        <v>0</v>
      </c>
      <c r="N1103">
        <f t="shared" si="213"/>
        <v>1640089.9765084712</v>
      </c>
      <c r="O1103">
        <f t="shared" si="214"/>
        <v>5875.5657819633261</v>
      </c>
      <c r="P1103">
        <f t="shared" si="211"/>
        <v>0</v>
      </c>
      <c r="Q1103" s="19">
        <f t="shared" si="215"/>
        <v>3525.3394691779954</v>
      </c>
    </row>
    <row r="1104" spans="2:17" x14ac:dyDescent="0.25">
      <c r="B1104" s="6" t="s">
        <v>38</v>
      </c>
      <c r="C1104" s="6">
        <v>1096</v>
      </c>
      <c r="D1104" s="6">
        <v>74</v>
      </c>
      <c r="E1104" s="12">
        <v>63.7</v>
      </c>
      <c r="F1104" s="16">
        <f t="shared" si="212"/>
        <v>0.12499999999999981</v>
      </c>
      <c r="G1104" s="16">
        <f t="shared" si="204"/>
        <v>-0.10000000000000142</v>
      </c>
      <c r="H1104" s="16">
        <f t="shared" si="205"/>
        <v>178.12499999999972</v>
      </c>
      <c r="I1104">
        <f t="shared" si="206"/>
        <v>118.82362500000001</v>
      </c>
      <c r="J1104" s="18">
        <f t="shared" si="207"/>
        <v>3.4398000000000987E-3</v>
      </c>
      <c r="K1104" s="16">
        <f t="shared" si="208"/>
        <v>296.95206479999973</v>
      </c>
      <c r="L1104">
        <f t="shared" si="209"/>
        <v>-29.695206480000394</v>
      </c>
      <c r="M1104">
        <f t="shared" si="210"/>
        <v>-29.695206480000394</v>
      </c>
      <c r="N1104">
        <f t="shared" si="213"/>
        <v>1640321.6034848986</v>
      </c>
      <c r="O1104">
        <f t="shared" si="214"/>
        <v>5905.2609884433268</v>
      </c>
      <c r="P1104">
        <f t="shared" si="211"/>
        <v>17.817123888000236</v>
      </c>
      <c r="Q1104" s="19">
        <f t="shared" si="215"/>
        <v>3543.1565930659958</v>
      </c>
    </row>
    <row r="1105" spans="2:17" x14ac:dyDescent="0.25">
      <c r="B1105" s="6" t="s">
        <v>38</v>
      </c>
      <c r="C1105" s="6">
        <v>1097</v>
      </c>
      <c r="D1105" s="6">
        <v>75</v>
      </c>
      <c r="E1105" s="12">
        <v>63.9</v>
      </c>
      <c r="F1105" s="16">
        <f t="shared" si="212"/>
        <v>-2.7777777777778172E-2</v>
      </c>
      <c r="G1105" s="16">
        <f t="shared" si="204"/>
        <v>-0.80000000000000071</v>
      </c>
      <c r="H1105" s="16">
        <f t="shared" si="205"/>
        <v>-39.583333333333897</v>
      </c>
      <c r="I1105">
        <f t="shared" si="206"/>
        <v>118.82362500000001</v>
      </c>
      <c r="J1105" s="18">
        <f t="shared" si="207"/>
        <v>0.22014720000000043</v>
      </c>
      <c r="K1105" s="16">
        <f t="shared" si="208"/>
        <v>79.460438866666109</v>
      </c>
      <c r="L1105">
        <f t="shared" si="209"/>
        <v>-63.568351093332943</v>
      </c>
      <c r="M1105">
        <f t="shared" si="210"/>
        <v>-63.568351093332943</v>
      </c>
      <c r="N1105">
        <f t="shared" si="213"/>
        <v>1640321.6034848986</v>
      </c>
      <c r="O1105">
        <f t="shared" si="214"/>
        <v>5968.82933953666</v>
      </c>
      <c r="P1105">
        <f t="shared" si="211"/>
        <v>38.141010655999764</v>
      </c>
      <c r="Q1105" s="19">
        <f t="shared" si="215"/>
        <v>3581.2976037219955</v>
      </c>
    </row>
    <row r="1106" spans="2:17" x14ac:dyDescent="0.25">
      <c r="B1106" s="6" t="s">
        <v>38</v>
      </c>
      <c r="C1106" s="6">
        <v>1098</v>
      </c>
      <c r="D1106" s="6">
        <v>76</v>
      </c>
      <c r="E1106" s="12">
        <v>63.5</v>
      </c>
      <c r="F1106" s="16">
        <f t="shared" si="212"/>
        <v>-0.2222222222222224</v>
      </c>
      <c r="G1106" s="16">
        <f t="shared" si="204"/>
        <v>-1.6000000000000014</v>
      </c>
      <c r="H1106" s="16">
        <f t="shared" si="205"/>
        <v>-316.66666666666691</v>
      </c>
      <c r="I1106">
        <f t="shared" si="206"/>
        <v>118.82362500000001</v>
      </c>
      <c r="J1106" s="18">
        <f t="shared" si="207"/>
        <v>0.88058880000000173</v>
      </c>
      <c r="K1106" s="16">
        <f t="shared" si="208"/>
        <v>-196.96245286666692</v>
      </c>
      <c r="L1106">
        <f t="shared" si="209"/>
        <v>315.13992458666735</v>
      </c>
      <c r="M1106">
        <f t="shared" si="210"/>
        <v>0</v>
      </c>
      <c r="N1106">
        <f t="shared" si="213"/>
        <v>1640321.6034848986</v>
      </c>
      <c r="O1106">
        <f t="shared" si="214"/>
        <v>5968.82933953666</v>
      </c>
      <c r="P1106">
        <f t="shared" si="211"/>
        <v>0</v>
      </c>
      <c r="Q1106" s="19">
        <f t="shared" si="215"/>
        <v>3581.2976037219955</v>
      </c>
    </row>
    <row r="1107" spans="2:17" x14ac:dyDescent="0.25">
      <c r="B1107" s="6" t="s">
        <v>38</v>
      </c>
      <c r="C1107" s="6">
        <v>1099</v>
      </c>
      <c r="D1107" s="6">
        <v>77</v>
      </c>
      <c r="E1107" s="12">
        <v>62.3</v>
      </c>
      <c r="F1107" s="16">
        <f t="shared" si="212"/>
        <v>-0.44444444444444481</v>
      </c>
      <c r="G1107" s="16">
        <f t="shared" si="204"/>
        <v>-1.6999999999999993</v>
      </c>
      <c r="H1107" s="16">
        <f t="shared" si="205"/>
        <v>-633.33333333333383</v>
      </c>
      <c r="I1107">
        <f t="shared" si="206"/>
        <v>118.82362500000001</v>
      </c>
      <c r="J1107" s="18">
        <f t="shared" si="207"/>
        <v>0.99410219999999927</v>
      </c>
      <c r="K1107" s="16">
        <f t="shared" si="208"/>
        <v>-513.51560613333379</v>
      </c>
      <c r="L1107">
        <f t="shared" si="209"/>
        <v>872.97653042666707</v>
      </c>
      <c r="M1107">
        <f t="shared" si="210"/>
        <v>0</v>
      </c>
      <c r="N1107">
        <f t="shared" si="213"/>
        <v>1640636.7434094853</v>
      </c>
      <c r="O1107">
        <f t="shared" si="214"/>
        <v>5968.82933953666</v>
      </c>
      <c r="P1107">
        <f t="shared" si="211"/>
        <v>0</v>
      </c>
      <c r="Q1107" s="19">
        <f t="shared" si="215"/>
        <v>3581.2976037219955</v>
      </c>
    </row>
    <row r="1108" spans="2:17" x14ac:dyDescent="0.25">
      <c r="B1108" s="6" t="s">
        <v>38</v>
      </c>
      <c r="C1108" s="6">
        <v>1100</v>
      </c>
      <c r="D1108" s="6">
        <v>78</v>
      </c>
      <c r="E1108" s="12">
        <v>60.3</v>
      </c>
      <c r="F1108" s="16">
        <f t="shared" si="212"/>
        <v>-0.47222222222222199</v>
      </c>
      <c r="G1108" s="16">
        <f t="shared" si="204"/>
        <v>-0.94999999999999929</v>
      </c>
      <c r="H1108" s="16">
        <f t="shared" si="205"/>
        <v>-672.91666666666629</v>
      </c>
      <c r="I1108">
        <f t="shared" si="206"/>
        <v>118.82362500000001</v>
      </c>
      <c r="J1108" s="18">
        <f t="shared" si="207"/>
        <v>0.31044194999999958</v>
      </c>
      <c r="K1108" s="16">
        <f t="shared" si="208"/>
        <v>-553.78259971666625</v>
      </c>
      <c r="L1108">
        <f t="shared" si="209"/>
        <v>526.09346973083257</v>
      </c>
      <c r="M1108">
        <f t="shared" si="210"/>
        <v>0</v>
      </c>
      <c r="N1108">
        <f t="shared" si="213"/>
        <v>1641509.719939912</v>
      </c>
      <c r="O1108">
        <f t="shared" si="214"/>
        <v>5968.82933953666</v>
      </c>
      <c r="P1108">
        <f t="shared" si="211"/>
        <v>0</v>
      </c>
      <c r="Q1108" s="19">
        <f t="shared" si="215"/>
        <v>3581.2976037219955</v>
      </c>
    </row>
    <row r="1109" spans="2:17" x14ac:dyDescent="0.25">
      <c r="B1109" s="6" t="s">
        <v>38</v>
      </c>
      <c r="C1109" s="6">
        <v>1101</v>
      </c>
      <c r="D1109" s="6">
        <v>79</v>
      </c>
      <c r="E1109" s="12">
        <v>58.9</v>
      </c>
      <c r="F1109" s="16">
        <f t="shared" si="212"/>
        <v>-0.26388888888888867</v>
      </c>
      <c r="G1109" s="16">
        <f t="shared" si="204"/>
        <v>-5.0000000000000711E-2</v>
      </c>
      <c r="H1109" s="16">
        <f t="shared" si="205"/>
        <v>-376.04166666666634</v>
      </c>
      <c r="I1109">
        <f t="shared" si="206"/>
        <v>118.82362500000001</v>
      </c>
      <c r="J1109" s="18">
        <f t="shared" si="207"/>
        <v>8.5995000000002467E-4</v>
      </c>
      <c r="K1109" s="16">
        <f t="shared" si="208"/>
        <v>-257.21718171666635</v>
      </c>
      <c r="L1109">
        <f t="shared" si="209"/>
        <v>12.8608590858335</v>
      </c>
      <c r="M1109">
        <f t="shared" si="210"/>
        <v>0</v>
      </c>
      <c r="N1109">
        <f t="shared" si="213"/>
        <v>1642035.8134096428</v>
      </c>
      <c r="O1109">
        <f t="shared" si="214"/>
        <v>5968.82933953666</v>
      </c>
      <c r="P1109">
        <f t="shared" si="211"/>
        <v>0</v>
      </c>
      <c r="Q1109" s="19">
        <f t="shared" si="215"/>
        <v>3581.2976037219955</v>
      </c>
    </row>
    <row r="1110" spans="2:17" x14ac:dyDescent="0.25">
      <c r="B1110" s="6" t="s">
        <v>38</v>
      </c>
      <c r="C1110" s="6">
        <v>1102</v>
      </c>
      <c r="D1110" s="6">
        <v>80</v>
      </c>
      <c r="E1110" s="12">
        <v>58.4</v>
      </c>
      <c r="F1110" s="16">
        <f t="shared" si="212"/>
        <v>-1.3888888888889086E-2</v>
      </c>
      <c r="G1110" s="16">
        <f t="shared" si="204"/>
        <v>0.90000000000000213</v>
      </c>
      <c r="H1110" s="16">
        <f t="shared" si="205"/>
        <v>-19.791666666666949</v>
      </c>
      <c r="I1110">
        <f t="shared" si="206"/>
        <v>118.82362500000001</v>
      </c>
      <c r="J1110" s="18">
        <f t="shared" si="207"/>
        <v>0.27862380000000136</v>
      </c>
      <c r="K1110" s="16">
        <f t="shared" si="208"/>
        <v>99.310582133333057</v>
      </c>
      <c r="L1110">
        <f t="shared" si="209"/>
        <v>89.379523919999968</v>
      </c>
      <c r="M1110">
        <f t="shared" si="210"/>
        <v>0</v>
      </c>
      <c r="N1110">
        <f t="shared" si="213"/>
        <v>1642048.6742687286</v>
      </c>
      <c r="O1110">
        <f t="shared" si="214"/>
        <v>5968.82933953666</v>
      </c>
      <c r="P1110">
        <f t="shared" si="211"/>
        <v>0</v>
      </c>
      <c r="Q1110" s="19">
        <f t="shared" si="215"/>
        <v>3581.2976037219955</v>
      </c>
    </row>
    <row r="1111" spans="2:17" x14ac:dyDescent="0.25">
      <c r="B1111" s="6" t="s">
        <v>38</v>
      </c>
      <c r="C1111" s="6">
        <v>1103</v>
      </c>
      <c r="D1111" s="6">
        <v>81</v>
      </c>
      <c r="E1111" s="12">
        <v>58.8</v>
      </c>
      <c r="F1111" s="16">
        <f t="shared" si="212"/>
        <v>0.25000000000000061</v>
      </c>
      <c r="G1111" s="16">
        <f t="shared" si="204"/>
        <v>1.75</v>
      </c>
      <c r="H1111" s="16">
        <f t="shared" si="205"/>
        <v>356.25000000000085</v>
      </c>
      <c r="I1111">
        <f t="shared" si="206"/>
        <v>118.82362500000001</v>
      </c>
      <c r="J1111" s="18">
        <f t="shared" si="207"/>
        <v>1.0534387500000002</v>
      </c>
      <c r="K1111" s="16">
        <f t="shared" si="208"/>
        <v>476.12706375000084</v>
      </c>
      <c r="L1111">
        <f t="shared" si="209"/>
        <v>833.22236156250142</v>
      </c>
      <c r="M1111">
        <f t="shared" si="210"/>
        <v>0</v>
      </c>
      <c r="N1111">
        <f t="shared" si="213"/>
        <v>1642138.0537926485</v>
      </c>
      <c r="O1111">
        <f t="shared" si="214"/>
        <v>5968.82933953666</v>
      </c>
      <c r="P1111">
        <f t="shared" si="211"/>
        <v>0</v>
      </c>
      <c r="Q1111" s="19">
        <f t="shared" si="215"/>
        <v>3581.2976037219955</v>
      </c>
    </row>
    <row r="1112" spans="2:17" x14ac:dyDescent="0.25">
      <c r="B1112" s="6" t="s">
        <v>38</v>
      </c>
      <c r="C1112" s="6">
        <v>1104</v>
      </c>
      <c r="D1112" s="6">
        <v>82</v>
      </c>
      <c r="E1112" s="12">
        <v>60.2</v>
      </c>
      <c r="F1112" s="16">
        <f t="shared" si="212"/>
        <v>0.4861111111111111</v>
      </c>
      <c r="G1112" s="16">
        <f t="shared" si="204"/>
        <v>1.8499999999999979</v>
      </c>
      <c r="H1112" s="16">
        <f t="shared" si="205"/>
        <v>692.70833333333337</v>
      </c>
      <c r="I1112">
        <f t="shared" si="206"/>
        <v>118.82362500000001</v>
      </c>
      <c r="J1112" s="18">
        <f t="shared" si="207"/>
        <v>1.1772715499999975</v>
      </c>
      <c r="K1112" s="16">
        <f t="shared" si="208"/>
        <v>812.70922988333336</v>
      </c>
      <c r="L1112">
        <f t="shared" si="209"/>
        <v>1503.5120752841649</v>
      </c>
      <c r="M1112">
        <f t="shared" si="210"/>
        <v>0</v>
      </c>
      <c r="N1112">
        <f t="shared" si="213"/>
        <v>1642971.276154211</v>
      </c>
      <c r="O1112">
        <f t="shared" si="214"/>
        <v>5968.82933953666</v>
      </c>
      <c r="P1112">
        <f t="shared" si="211"/>
        <v>0</v>
      </c>
      <c r="Q1112" s="19">
        <f t="shared" si="215"/>
        <v>3581.2976037219955</v>
      </c>
    </row>
    <row r="1113" spans="2:17" x14ac:dyDescent="0.25">
      <c r="B1113" s="6" t="s">
        <v>38</v>
      </c>
      <c r="C1113" s="6">
        <v>1105</v>
      </c>
      <c r="D1113" s="6">
        <v>83</v>
      </c>
      <c r="E1113" s="12">
        <v>62.3</v>
      </c>
      <c r="F1113" s="16">
        <f t="shared" si="212"/>
        <v>0.51388888888888828</v>
      </c>
      <c r="G1113" s="16">
        <f t="shared" si="204"/>
        <v>1.1000000000000014</v>
      </c>
      <c r="H1113" s="16">
        <f t="shared" si="205"/>
        <v>732.29166666666583</v>
      </c>
      <c r="I1113">
        <f t="shared" si="206"/>
        <v>118.82362500000001</v>
      </c>
      <c r="J1113" s="18">
        <f t="shared" si="207"/>
        <v>0.41621580000000113</v>
      </c>
      <c r="K1113" s="16">
        <f t="shared" si="208"/>
        <v>851.53150746666586</v>
      </c>
      <c r="L1113">
        <f t="shared" si="209"/>
        <v>936.68465821333371</v>
      </c>
      <c r="M1113">
        <f t="shared" si="210"/>
        <v>0</v>
      </c>
      <c r="N1113">
        <f t="shared" si="213"/>
        <v>1644474.7882294953</v>
      </c>
      <c r="O1113">
        <f t="shared" si="214"/>
        <v>5968.82933953666</v>
      </c>
      <c r="P1113">
        <f t="shared" si="211"/>
        <v>0</v>
      </c>
      <c r="Q1113" s="19">
        <f t="shared" si="215"/>
        <v>3581.2976037219955</v>
      </c>
    </row>
    <row r="1114" spans="2:17" x14ac:dyDescent="0.25">
      <c r="B1114" s="6" t="s">
        <v>38</v>
      </c>
      <c r="C1114" s="6">
        <v>1106</v>
      </c>
      <c r="D1114" s="6">
        <v>84</v>
      </c>
      <c r="E1114" s="12">
        <v>63.9</v>
      </c>
      <c r="F1114" s="16">
        <f t="shared" si="212"/>
        <v>0.30555555555555597</v>
      </c>
      <c r="G1114" s="16">
        <f t="shared" si="204"/>
        <v>0.25000000000000355</v>
      </c>
      <c r="H1114" s="16">
        <f t="shared" si="205"/>
        <v>435.41666666666725</v>
      </c>
      <c r="I1114">
        <f t="shared" si="206"/>
        <v>118.82362500000001</v>
      </c>
      <c r="J1114" s="18">
        <f t="shared" si="207"/>
        <v>2.1498750000000615E-2</v>
      </c>
      <c r="K1114" s="16">
        <f t="shared" si="208"/>
        <v>554.26179041666728</v>
      </c>
      <c r="L1114">
        <f t="shared" si="209"/>
        <v>138.56544760416878</v>
      </c>
      <c r="M1114">
        <f t="shared" si="210"/>
        <v>0</v>
      </c>
      <c r="N1114">
        <f t="shared" si="213"/>
        <v>1645411.4728877086</v>
      </c>
      <c r="O1114">
        <f t="shared" si="214"/>
        <v>5968.82933953666</v>
      </c>
      <c r="P1114">
        <f t="shared" si="211"/>
        <v>0</v>
      </c>
      <c r="Q1114" s="19">
        <f t="shared" si="215"/>
        <v>3581.2976037219955</v>
      </c>
    </row>
    <row r="1115" spans="2:17" x14ac:dyDescent="0.25">
      <c r="B1115" s="6" t="s">
        <v>38</v>
      </c>
      <c r="C1115" s="6">
        <v>1107</v>
      </c>
      <c r="D1115" s="6">
        <v>85</v>
      </c>
      <c r="E1115" s="12">
        <v>64.5</v>
      </c>
      <c r="F1115" s="16">
        <f t="shared" si="212"/>
        <v>6.9444444444445433E-2</v>
      </c>
      <c r="G1115" s="16">
        <f t="shared" si="204"/>
        <v>-0.5</v>
      </c>
      <c r="H1115" s="16">
        <f t="shared" si="205"/>
        <v>98.958333333334735</v>
      </c>
      <c r="I1115">
        <f t="shared" si="206"/>
        <v>118.82362500000001</v>
      </c>
      <c r="J1115" s="18">
        <f t="shared" si="207"/>
        <v>8.5995000000000016E-2</v>
      </c>
      <c r="K1115" s="16">
        <f t="shared" si="208"/>
        <v>217.86795333333473</v>
      </c>
      <c r="L1115">
        <f t="shared" si="209"/>
        <v>-108.93397666666736</v>
      </c>
      <c r="M1115">
        <f t="shared" si="210"/>
        <v>-108.93397666666736</v>
      </c>
      <c r="N1115">
        <f t="shared" si="213"/>
        <v>1645550.0383353129</v>
      </c>
      <c r="O1115">
        <f t="shared" si="214"/>
        <v>6077.7633162033271</v>
      </c>
      <c r="P1115">
        <f t="shared" si="211"/>
        <v>65.360386000000418</v>
      </c>
      <c r="Q1115" s="19">
        <f t="shared" si="215"/>
        <v>3646.6579897219958</v>
      </c>
    </row>
    <row r="1116" spans="2:17" x14ac:dyDescent="0.25">
      <c r="B1116" s="6" t="s">
        <v>38</v>
      </c>
      <c r="C1116" s="6">
        <v>1108</v>
      </c>
      <c r="D1116" s="6">
        <v>86</v>
      </c>
      <c r="E1116" s="12">
        <v>64.400000000000006</v>
      </c>
      <c r="F1116" s="16">
        <f t="shared" si="212"/>
        <v>-0.1388888888888889</v>
      </c>
      <c r="G1116" s="16">
        <f t="shared" si="204"/>
        <v>-1.2000000000000028</v>
      </c>
      <c r="H1116" s="16">
        <f t="shared" si="205"/>
        <v>-197.91666666666669</v>
      </c>
      <c r="I1116">
        <f t="shared" si="206"/>
        <v>118.82362500000001</v>
      </c>
      <c r="J1116" s="18">
        <f t="shared" si="207"/>
        <v>0.49533120000000241</v>
      </c>
      <c r="K1116" s="16">
        <f t="shared" si="208"/>
        <v>-78.597710466666683</v>
      </c>
      <c r="L1116">
        <f t="shared" si="209"/>
        <v>94.317252560000242</v>
      </c>
      <c r="M1116">
        <f t="shared" si="210"/>
        <v>0</v>
      </c>
      <c r="N1116">
        <f t="shared" si="213"/>
        <v>1645550.0383353129</v>
      </c>
      <c r="O1116">
        <f t="shared" si="214"/>
        <v>6077.7633162033271</v>
      </c>
      <c r="P1116">
        <f t="shared" si="211"/>
        <v>0</v>
      </c>
      <c r="Q1116" s="19">
        <f t="shared" si="215"/>
        <v>3646.6579897219958</v>
      </c>
    </row>
    <row r="1117" spans="2:17" x14ac:dyDescent="0.25">
      <c r="B1117" s="6" t="s">
        <v>38</v>
      </c>
      <c r="C1117" s="6">
        <v>1109</v>
      </c>
      <c r="D1117" s="6">
        <v>87</v>
      </c>
      <c r="E1117" s="12">
        <v>63.5</v>
      </c>
      <c r="F1117" s="16">
        <f t="shared" si="212"/>
        <v>-0.33333333333333409</v>
      </c>
      <c r="G1117" s="16">
        <f t="shared" si="204"/>
        <v>-1.1499999999999986</v>
      </c>
      <c r="H1117" s="16">
        <f t="shared" si="205"/>
        <v>-475.00000000000108</v>
      </c>
      <c r="I1117">
        <f t="shared" si="206"/>
        <v>118.82362500000001</v>
      </c>
      <c r="J1117" s="18">
        <f t="shared" si="207"/>
        <v>0.45491354999999895</v>
      </c>
      <c r="K1117" s="16">
        <f t="shared" si="208"/>
        <v>-355.72146145000107</v>
      </c>
      <c r="L1117">
        <f t="shared" si="209"/>
        <v>409.07968066750072</v>
      </c>
      <c r="M1117">
        <f t="shared" si="210"/>
        <v>0</v>
      </c>
      <c r="N1117">
        <f t="shared" si="213"/>
        <v>1645644.3555878729</v>
      </c>
      <c r="O1117">
        <f t="shared" si="214"/>
        <v>6077.7633162033271</v>
      </c>
      <c r="P1117">
        <f t="shared" si="211"/>
        <v>0</v>
      </c>
      <c r="Q1117" s="19">
        <f t="shared" si="215"/>
        <v>3646.6579897219958</v>
      </c>
    </row>
    <row r="1118" spans="2:17" x14ac:dyDescent="0.25">
      <c r="B1118" s="6" t="s">
        <v>38</v>
      </c>
      <c r="C1118" s="6">
        <v>1110</v>
      </c>
      <c r="D1118" s="6">
        <v>88</v>
      </c>
      <c r="E1118" s="12">
        <v>62</v>
      </c>
      <c r="F1118" s="16">
        <f t="shared" si="212"/>
        <v>-0.31944444444444403</v>
      </c>
      <c r="G1118" s="16">
        <f t="shared" si="204"/>
        <v>-0.35000000000000142</v>
      </c>
      <c r="H1118" s="16">
        <f t="shared" si="205"/>
        <v>-455.20833333333275</v>
      </c>
      <c r="I1118">
        <f t="shared" si="206"/>
        <v>118.82362500000001</v>
      </c>
      <c r="J1118" s="18">
        <f t="shared" si="207"/>
        <v>4.213755000000035E-2</v>
      </c>
      <c r="K1118" s="16">
        <f t="shared" si="208"/>
        <v>-336.34257078333275</v>
      </c>
      <c r="L1118">
        <f t="shared" si="209"/>
        <v>117.71989977416693</v>
      </c>
      <c r="M1118">
        <f t="shared" si="210"/>
        <v>0</v>
      </c>
      <c r="N1118">
        <f t="shared" si="213"/>
        <v>1646053.4352685404</v>
      </c>
      <c r="O1118">
        <f t="shared" si="214"/>
        <v>6077.7633162033271</v>
      </c>
      <c r="P1118">
        <f t="shared" si="211"/>
        <v>0</v>
      </c>
      <c r="Q1118" s="19">
        <f t="shared" si="215"/>
        <v>3646.6579897219958</v>
      </c>
    </row>
    <row r="1119" spans="2:17" x14ac:dyDescent="0.25">
      <c r="B1119" s="6" t="s">
        <v>38</v>
      </c>
      <c r="C1119" s="6">
        <v>1111</v>
      </c>
      <c r="D1119" s="6">
        <v>89</v>
      </c>
      <c r="E1119" s="12">
        <v>61.2</v>
      </c>
      <c r="F1119" s="16">
        <f t="shared" si="212"/>
        <v>-9.7222222222222612E-2</v>
      </c>
      <c r="G1119" s="16">
        <f t="shared" si="204"/>
        <v>0.69999999999999929</v>
      </c>
      <c r="H1119" s="16">
        <f t="shared" si="205"/>
        <v>-138.54166666666723</v>
      </c>
      <c r="I1119">
        <f t="shared" si="206"/>
        <v>118.82362500000001</v>
      </c>
      <c r="J1119" s="18">
        <f t="shared" si="207"/>
        <v>0.16855019999999968</v>
      </c>
      <c r="K1119" s="16">
        <f t="shared" si="208"/>
        <v>-19.54949146666722</v>
      </c>
      <c r="L1119">
        <f t="shared" si="209"/>
        <v>-13.684644026667041</v>
      </c>
      <c r="M1119">
        <f t="shared" si="210"/>
        <v>-13.684644026667041</v>
      </c>
      <c r="N1119">
        <f t="shared" si="213"/>
        <v>1646171.1551683145</v>
      </c>
      <c r="O1119">
        <f t="shared" si="214"/>
        <v>6091.4479602299944</v>
      </c>
      <c r="P1119">
        <f t="shared" si="211"/>
        <v>8.2107864160002233</v>
      </c>
      <c r="Q1119" s="19">
        <f t="shared" si="215"/>
        <v>3654.8687761379961</v>
      </c>
    </row>
    <row r="1120" spans="2:17" x14ac:dyDescent="0.25">
      <c r="B1120" s="6" t="s">
        <v>38</v>
      </c>
      <c r="C1120" s="6">
        <v>1112</v>
      </c>
      <c r="D1120" s="6">
        <v>90</v>
      </c>
      <c r="E1120" s="12">
        <v>61.3</v>
      </c>
      <c r="F1120" s="16">
        <f t="shared" si="212"/>
        <v>0.19444444444444425</v>
      </c>
      <c r="G1120" s="16">
        <f t="shared" si="204"/>
        <v>2</v>
      </c>
      <c r="H1120" s="16">
        <f t="shared" si="205"/>
        <v>277.08333333333309</v>
      </c>
      <c r="I1120">
        <f t="shared" si="206"/>
        <v>118.82362500000001</v>
      </c>
      <c r="J1120" s="18">
        <f t="shared" si="207"/>
        <v>1.3759200000000003</v>
      </c>
      <c r="K1120" s="16">
        <f t="shared" si="208"/>
        <v>397.28287833333309</v>
      </c>
      <c r="L1120">
        <f t="shared" si="209"/>
        <v>794.56575666666618</v>
      </c>
      <c r="M1120">
        <f t="shared" si="210"/>
        <v>0</v>
      </c>
      <c r="N1120">
        <f t="shared" si="213"/>
        <v>1646171.1551683145</v>
      </c>
      <c r="O1120">
        <f t="shared" si="214"/>
        <v>6091.4479602299944</v>
      </c>
      <c r="P1120">
        <f t="shared" si="211"/>
        <v>0</v>
      </c>
      <c r="Q1120" s="19">
        <f t="shared" si="215"/>
        <v>3654.8687761379961</v>
      </c>
    </row>
    <row r="1121" spans="2:17" x14ac:dyDescent="0.25">
      <c r="B1121" s="6" t="s">
        <v>38</v>
      </c>
      <c r="C1121" s="6">
        <v>1113</v>
      </c>
      <c r="D1121" s="6">
        <v>91</v>
      </c>
      <c r="E1121" s="12">
        <v>62.6</v>
      </c>
      <c r="F1121" s="16">
        <f t="shared" si="212"/>
        <v>0.55555555555555558</v>
      </c>
      <c r="G1121" s="16">
        <f t="shared" si="204"/>
        <v>2.6999999999999993</v>
      </c>
      <c r="H1121" s="16">
        <f t="shared" si="205"/>
        <v>791.66666666666674</v>
      </c>
      <c r="I1121">
        <f t="shared" si="206"/>
        <v>118.82362500000001</v>
      </c>
      <c r="J1121" s="18">
        <f t="shared" si="207"/>
        <v>2.5076141999999995</v>
      </c>
      <c r="K1121" s="16">
        <f t="shared" si="208"/>
        <v>912.99790586666677</v>
      </c>
      <c r="L1121">
        <f t="shared" si="209"/>
        <v>2465.0943458399997</v>
      </c>
      <c r="M1121">
        <f t="shared" si="210"/>
        <v>0</v>
      </c>
      <c r="N1121">
        <f t="shared" si="213"/>
        <v>1646965.7209249812</v>
      </c>
      <c r="O1121">
        <f t="shared" si="214"/>
        <v>6091.4479602299944</v>
      </c>
      <c r="P1121">
        <f t="shared" si="211"/>
        <v>0</v>
      </c>
      <c r="Q1121" s="19">
        <f t="shared" si="215"/>
        <v>3654.8687761379961</v>
      </c>
    </row>
    <row r="1122" spans="2:17" x14ac:dyDescent="0.25">
      <c r="B1122" s="6" t="s">
        <v>38</v>
      </c>
      <c r="C1122" s="6">
        <v>1114</v>
      </c>
      <c r="D1122" s="6">
        <v>92</v>
      </c>
      <c r="E1122" s="12">
        <v>65.3</v>
      </c>
      <c r="F1122" s="16">
        <f t="shared" si="212"/>
        <v>0.74999999999999978</v>
      </c>
      <c r="G1122" s="16">
        <f t="shared" si="204"/>
        <v>2.0500000000000043</v>
      </c>
      <c r="H1122" s="16">
        <f t="shared" si="205"/>
        <v>1068.7499999999998</v>
      </c>
      <c r="I1122">
        <f t="shared" si="206"/>
        <v>118.82362500000001</v>
      </c>
      <c r="J1122" s="18">
        <f t="shared" si="207"/>
        <v>1.4455759500000063</v>
      </c>
      <c r="K1122" s="16">
        <f t="shared" si="208"/>
        <v>1189.0192009499997</v>
      </c>
      <c r="L1122">
        <f t="shared" si="209"/>
        <v>2437.4893619475042</v>
      </c>
      <c r="M1122">
        <f t="shared" si="210"/>
        <v>0</v>
      </c>
      <c r="N1122">
        <f t="shared" si="213"/>
        <v>1649430.8152708211</v>
      </c>
      <c r="O1122">
        <f t="shared" si="214"/>
        <v>6091.4479602299944</v>
      </c>
      <c r="P1122">
        <f t="shared" si="211"/>
        <v>0</v>
      </c>
      <c r="Q1122" s="19">
        <f t="shared" si="215"/>
        <v>3654.8687761379961</v>
      </c>
    </row>
    <row r="1123" spans="2:17" x14ac:dyDescent="0.25">
      <c r="B1123" s="6" t="s">
        <v>38</v>
      </c>
      <c r="C1123" s="6">
        <v>1115</v>
      </c>
      <c r="D1123" s="6">
        <v>93</v>
      </c>
      <c r="E1123" s="12">
        <v>68</v>
      </c>
      <c r="F1123" s="16">
        <f t="shared" si="212"/>
        <v>0.56944444444444564</v>
      </c>
      <c r="G1123" s="16">
        <f t="shared" si="204"/>
        <v>0.85000000000000142</v>
      </c>
      <c r="H1123" s="16">
        <f t="shared" si="205"/>
        <v>811.45833333333508</v>
      </c>
      <c r="I1123">
        <f t="shared" si="206"/>
        <v>118.82362500000001</v>
      </c>
      <c r="J1123" s="18">
        <f t="shared" si="207"/>
        <v>0.24852555000000087</v>
      </c>
      <c r="K1123" s="16">
        <f t="shared" si="208"/>
        <v>930.53048388333502</v>
      </c>
      <c r="L1123">
        <f t="shared" si="209"/>
        <v>790.95091130083608</v>
      </c>
      <c r="M1123">
        <f t="shared" si="210"/>
        <v>0</v>
      </c>
      <c r="N1123">
        <f t="shared" si="213"/>
        <v>1651868.3046327685</v>
      </c>
      <c r="O1123">
        <f t="shared" si="214"/>
        <v>6091.4479602299944</v>
      </c>
      <c r="P1123">
        <f t="shared" si="211"/>
        <v>0</v>
      </c>
      <c r="Q1123" s="19">
        <f t="shared" si="215"/>
        <v>3654.8687761379961</v>
      </c>
    </row>
    <row r="1124" spans="2:17" x14ac:dyDescent="0.25">
      <c r="B1124" s="6" t="s">
        <v>38</v>
      </c>
      <c r="C1124" s="6">
        <v>1116</v>
      </c>
      <c r="D1124" s="6">
        <v>94</v>
      </c>
      <c r="E1124" s="12">
        <v>69.400000000000006</v>
      </c>
      <c r="F1124" s="16">
        <f t="shared" si="212"/>
        <v>0.23611111111111149</v>
      </c>
      <c r="G1124" s="16">
        <f t="shared" si="204"/>
        <v>-5.0000000000004263E-2</v>
      </c>
      <c r="H1124" s="16">
        <f t="shared" si="205"/>
        <v>336.45833333333388</v>
      </c>
      <c r="I1124">
        <f t="shared" si="206"/>
        <v>118.82362500000001</v>
      </c>
      <c r="J1124" s="18">
        <f t="shared" si="207"/>
        <v>8.5995000000014686E-4</v>
      </c>
      <c r="K1124" s="16">
        <f t="shared" si="208"/>
        <v>455.28281828333388</v>
      </c>
      <c r="L1124">
        <f t="shared" si="209"/>
        <v>-22.764140914168635</v>
      </c>
      <c r="M1124">
        <f t="shared" si="210"/>
        <v>-22.764140914168635</v>
      </c>
      <c r="N1124">
        <f t="shared" si="213"/>
        <v>1652659.2555440692</v>
      </c>
      <c r="O1124">
        <f t="shared" si="214"/>
        <v>6114.2121011441632</v>
      </c>
      <c r="P1124">
        <f t="shared" si="211"/>
        <v>13.65848454850118</v>
      </c>
      <c r="Q1124" s="19">
        <f t="shared" si="215"/>
        <v>3668.5272606864974</v>
      </c>
    </row>
    <row r="1125" spans="2:17" x14ac:dyDescent="0.25">
      <c r="B1125" s="6" t="s">
        <v>38</v>
      </c>
      <c r="C1125" s="6">
        <v>1117</v>
      </c>
      <c r="D1125" s="6">
        <v>95</v>
      </c>
      <c r="E1125" s="12">
        <v>69.7</v>
      </c>
      <c r="F1125" s="16">
        <f t="shared" si="212"/>
        <v>-1.3888888888890073E-2</v>
      </c>
      <c r="G1125" s="16">
        <f t="shared" si="204"/>
        <v>-0.80000000000000426</v>
      </c>
      <c r="H1125" s="16">
        <f t="shared" si="205"/>
        <v>-19.791666666668355</v>
      </c>
      <c r="I1125">
        <f t="shared" si="206"/>
        <v>118.82362500000001</v>
      </c>
      <c r="J1125" s="18">
        <f t="shared" si="207"/>
        <v>0.22014720000000237</v>
      </c>
      <c r="K1125" s="16">
        <f t="shared" si="208"/>
        <v>99.252105533331658</v>
      </c>
      <c r="L1125">
        <f t="shared" si="209"/>
        <v>-79.401684426665753</v>
      </c>
      <c r="M1125">
        <f t="shared" si="210"/>
        <v>-79.401684426665753</v>
      </c>
      <c r="N1125">
        <f t="shared" si="213"/>
        <v>1652659.2555440692</v>
      </c>
      <c r="O1125">
        <f t="shared" si="214"/>
        <v>6193.6137855708294</v>
      </c>
      <c r="P1125">
        <f t="shared" si="211"/>
        <v>47.641010655999452</v>
      </c>
      <c r="Q1125" s="19">
        <f t="shared" si="215"/>
        <v>3716.1682713424966</v>
      </c>
    </row>
    <row r="1126" spans="2:17" x14ac:dyDescent="0.25">
      <c r="B1126" s="6" t="s">
        <v>38</v>
      </c>
      <c r="C1126" s="6">
        <v>1118</v>
      </c>
      <c r="D1126" s="6">
        <v>96</v>
      </c>
      <c r="E1126" s="12">
        <v>69.3</v>
      </c>
      <c r="F1126" s="16">
        <f t="shared" si="212"/>
        <v>-0.2222222222222234</v>
      </c>
      <c r="G1126" s="16">
        <f t="shared" si="204"/>
        <v>-1.1999999999999957</v>
      </c>
      <c r="H1126" s="16">
        <f t="shared" si="205"/>
        <v>-316.66666666666833</v>
      </c>
      <c r="I1126">
        <f t="shared" si="206"/>
        <v>118.82362500000001</v>
      </c>
      <c r="J1126" s="18">
        <f t="shared" si="207"/>
        <v>0.49533119999999659</v>
      </c>
      <c r="K1126" s="16">
        <f t="shared" si="208"/>
        <v>-197.34771046666833</v>
      </c>
      <c r="L1126">
        <f t="shared" si="209"/>
        <v>236.81725256000115</v>
      </c>
      <c r="M1126">
        <f t="shared" si="210"/>
        <v>0</v>
      </c>
      <c r="N1126">
        <f t="shared" si="213"/>
        <v>1652659.2555440692</v>
      </c>
      <c r="O1126">
        <f t="shared" si="214"/>
        <v>6193.6137855708294</v>
      </c>
      <c r="P1126">
        <f t="shared" si="211"/>
        <v>0</v>
      </c>
      <c r="Q1126" s="19">
        <f t="shared" si="215"/>
        <v>3716.1682713424966</v>
      </c>
    </row>
    <row r="1127" spans="2:17" x14ac:dyDescent="0.25">
      <c r="B1127" s="6" t="s">
        <v>38</v>
      </c>
      <c r="C1127" s="6">
        <v>1119</v>
      </c>
      <c r="D1127" s="6">
        <v>97</v>
      </c>
      <c r="E1127" s="12">
        <v>68.099999999999994</v>
      </c>
      <c r="F1127" s="16">
        <f t="shared" si="212"/>
        <v>-0.33333333333333215</v>
      </c>
      <c r="G1127" s="16">
        <f t="shared" si="204"/>
        <v>-0.94999999999999574</v>
      </c>
      <c r="H1127" s="16">
        <f t="shared" si="205"/>
        <v>-474.99999999999829</v>
      </c>
      <c r="I1127">
        <f t="shared" si="206"/>
        <v>118.82362500000001</v>
      </c>
      <c r="J1127" s="18">
        <f t="shared" si="207"/>
        <v>0.31044194999999725</v>
      </c>
      <c r="K1127" s="16">
        <f t="shared" si="208"/>
        <v>-355.86593304999832</v>
      </c>
      <c r="L1127">
        <f t="shared" si="209"/>
        <v>338.07263639749686</v>
      </c>
      <c r="M1127">
        <f t="shared" si="210"/>
        <v>0</v>
      </c>
      <c r="N1127">
        <f t="shared" si="213"/>
        <v>1652896.0727966293</v>
      </c>
      <c r="O1127">
        <f t="shared" si="214"/>
        <v>6193.6137855708294</v>
      </c>
      <c r="P1127">
        <f t="shared" si="211"/>
        <v>0</v>
      </c>
      <c r="Q1127" s="19">
        <f t="shared" si="215"/>
        <v>3716.1682713424966</v>
      </c>
    </row>
    <row r="1128" spans="2:17" x14ac:dyDescent="0.25">
      <c r="B1128" s="6" t="s">
        <v>38</v>
      </c>
      <c r="C1128" s="6">
        <v>1120</v>
      </c>
      <c r="D1128" s="6">
        <v>98</v>
      </c>
      <c r="E1128" s="12">
        <v>66.900000000000006</v>
      </c>
      <c r="F1128" s="16">
        <f t="shared" si="212"/>
        <v>-0.26388888888888767</v>
      </c>
      <c r="G1128" s="16">
        <f t="shared" si="204"/>
        <v>-0.60000000000000142</v>
      </c>
      <c r="H1128" s="16">
        <f t="shared" si="205"/>
        <v>-376.04166666666492</v>
      </c>
      <c r="I1128">
        <f t="shared" si="206"/>
        <v>118.82362500000001</v>
      </c>
      <c r="J1128" s="18">
        <f t="shared" si="207"/>
        <v>0.1238328000000006</v>
      </c>
      <c r="K1128" s="16">
        <f t="shared" si="208"/>
        <v>-257.09420886666493</v>
      </c>
      <c r="L1128">
        <f t="shared" si="209"/>
        <v>154.25652531999933</v>
      </c>
      <c r="M1128">
        <f t="shared" si="210"/>
        <v>0</v>
      </c>
      <c r="N1128">
        <f t="shared" si="213"/>
        <v>1653234.1454330268</v>
      </c>
      <c r="O1128">
        <f t="shared" si="214"/>
        <v>6193.6137855708294</v>
      </c>
      <c r="P1128">
        <f t="shared" si="211"/>
        <v>0</v>
      </c>
      <c r="Q1128" s="19">
        <f t="shared" si="215"/>
        <v>3716.1682713424966</v>
      </c>
    </row>
    <row r="1129" spans="2:17" x14ac:dyDescent="0.25">
      <c r="B1129" s="6" t="s">
        <v>38</v>
      </c>
      <c r="C1129" s="6">
        <v>1121</v>
      </c>
      <c r="D1129" s="6">
        <v>99</v>
      </c>
      <c r="E1129" s="12">
        <v>66.2</v>
      </c>
      <c r="F1129" s="16">
        <f t="shared" si="212"/>
        <v>-0.16666666666666705</v>
      </c>
      <c r="G1129" s="16">
        <f t="shared" si="204"/>
        <v>-0.64999999999999858</v>
      </c>
      <c r="H1129" s="16">
        <f t="shared" si="205"/>
        <v>-237.50000000000054</v>
      </c>
      <c r="I1129">
        <f t="shared" si="206"/>
        <v>118.82362500000001</v>
      </c>
      <c r="J1129" s="18">
        <f t="shared" si="207"/>
        <v>0.14533154999999939</v>
      </c>
      <c r="K1129" s="16">
        <f t="shared" si="208"/>
        <v>-118.53104345000054</v>
      </c>
      <c r="L1129">
        <f t="shared" si="209"/>
        <v>77.045178242500185</v>
      </c>
      <c r="M1129">
        <f t="shared" si="210"/>
        <v>0</v>
      </c>
      <c r="N1129">
        <f t="shared" si="213"/>
        <v>1653388.4019583468</v>
      </c>
      <c r="O1129">
        <f t="shared" si="214"/>
        <v>6193.6137855708294</v>
      </c>
      <c r="P1129">
        <f t="shared" si="211"/>
        <v>0</v>
      </c>
      <c r="Q1129" s="19">
        <f t="shared" si="215"/>
        <v>3716.1682713424966</v>
      </c>
    </row>
    <row r="1130" spans="2:17" x14ac:dyDescent="0.25">
      <c r="B1130" s="6" t="s">
        <v>38</v>
      </c>
      <c r="C1130" s="6">
        <v>1122</v>
      </c>
      <c r="D1130" s="6">
        <v>100</v>
      </c>
      <c r="E1130" s="12">
        <v>65.7</v>
      </c>
      <c r="F1130" s="16">
        <f t="shared" si="212"/>
        <v>-0.18055555555555516</v>
      </c>
      <c r="G1130" s="16">
        <f t="shared" si="204"/>
        <v>-1.25</v>
      </c>
      <c r="H1130" s="16">
        <f t="shared" si="205"/>
        <v>-257.29166666666612</v>
      </c>
      <c r="I1130">
        <f t="shared" si="206"/>
        <v>118.82362500000001</v>
      </c>
      <c r="J1130" s="18">
        <f t="shared" si="207"/>
        <v>0.53746875000000005</v>
      </c>
      <c r="K1130" s="16">
        <f t="shared" si="208"/>
        <v>-137.93057291666614</v>
      </c>
      <c r="L1130">
        <f t="shared" si="209"/>
        <v>172.41321614583268</v>
      </c>
      <c r="M1130">
        <f t="shared" si="210"/>
        <v>0</v>
      </c>
      <c r="N1130">
        <f t="shared" si="213"/>
        <v>1653465.4471365893</v>
      </c>
      <c r="O1130">
        <f t="shared" si="214"/>
        <v>6193.6137855708294</v>
      </c>
      <c r="P1130">
        <f t="shared" si="211"/>
        <v>0</v>
      </c>
      <c r="Q1130" s="19">
        <f t="shared" si="215"/>
        <v>3716.1682713424966</v>
      </c>
    </row>
    <row r="1131" spans="2:17" x14ac:dyDescent="0.25">
      <c r="B1131" s="6" t="s">
        <v>38</v>
      </c>
      <c r="C1131" s="6">
        <v>1123</v>
      </c>
      <c r="D1131" s="6">
        <v>101</v>
      </c>
      <c r="E1131" s="12">
        <v>64.900000000000006</v>
      </c>
      <c r="F1131" s="16">
        <f t="shared" si="212"/>
        <v>-0.34722222222222221</v>
      </c>
      <c r="G1131" s="16">
        <f t="shared" si="204"/>
        <v>-2.3000000000000043</v>
      </c>
      <c r="H1131" s="16">
        <f t="shared" si="205"/>
        <v>-494.79166666666663</v>
      </c>
      <c r="I1131">
        <f t="shared" si="206"/>
        <v>118.82362500000001</v>
      </c>
      <c r="J1131" s="18">
        <f t="shared" si="207"/>
        <v>1.8196542000000071</v>
      </c>
      <c r="K1131" s="16">
        <f t="shared" si="208"/>
        <v>-374.14838746666663</v>
      </c>
      <c r="L1131">
        <f t="shared" si="209"/>
        <v>860.5412911733348</v>
      </c>
      <c r="M1131">
        <f t="shared" si="210"/>
        <v>0</v>
      </c>
      <c r="N1131">
        <f t="shared" si="213"/>
        <v>1653637.8603527353</v>
      </c>
      <c r="O1131">
        <f t="shared" si="214"/>
        <v>6193.6137855708294</v>
      </c>
      <c r="P1131">
        <f t="shared" si="211"/>
        <v>0</v>
      </c>
      <c r="Q1131" s="19">
        <f t="shared" si="215"/>
        <v>3716.1682713424966</v>
      </c>
    </row>
    <row r="1132" spans="2:17" x14ac:dyDescent="0.25">
      <c r="B1132" s="6" t="s">
        <v>38</v>
      </c>
      <c r="C1132" s="6">
        <v>1124</v>
      </c>
      <c r="D1132" s="6">
        <v>102</v>
      </c>
      <c r="E1132" s="12">
        <v>63.2</v>
      </c>
      <c r="F1132" s="16">
        <f t="shared" si="212"/>
        <v>-0.63888888888889006</v>
      </c>
      <c r="G1132" s="16">
        <f t="shared" si="204"/>
        <v>-3.7000000000000028</v>
      </c>
      <c r="H1132" s="16">
        <f t="shared" si="205"/>
        <v>-910.41666666666833</v>
      </c>
      <c r="I1132">
        <f t="shared" si="206"/>
        <v>118.82362500000001</v>
      </c>
      <c r="J1132" s="18">
        <f t="shared" si="207"/>
        <v>4.7090862000000078</v>
      </c>
      <c r="K1132" s="16">
        <f t="shared" si="208"/>
        <v>-786.88395546666834</v>
      </c>
      <c r="L1132">
        <f t="shared" si="209"/>
        <v>2911.4706352266753</v>
      </c>
      <c r="M1132">
        <f t="shared" si="210"/>
        <v>0</v>
      </c>
      <c r="N1132">
        <f t="shared" si="213"/>
        <v>1654498.4016439086</v>
      </c>
      <c r="O1132">
        <f t="shared" si="214"/>
        <v>6193.6137855708294</v>
      </c>
      <c r="P1132">
        <f t="shared" si="211"/>
        <v>0</v>
      </c>
      <c r="Q1132" s="19">
        <f t="shared" si="215"/>
        <v>3716.1682713424966</v>
      </c>
    </row>
    <row r="1133" spans="2:17" x14ac:dyDescent="0.25">
      <c r="B1133" s="6" t="s">
        <v>38</v>
      </c>
      <c r="C1133" s="6">
        <v>1125</v>
      </c>
      <c r="D1133" s="6">
        <v>103</v>
      </c>
      <c r="E1133" s="12">
        <v>60.3</v>
      </c>
      <c r="F1133" s="16">
        <f t="shared" si="212"/>
        <v>-1.0277777777777786</v>
      </c>
      <c r="G1133" s="16">
        <f t="shared" si="204"/>
        <v>-4.8999999999999986</v>
      </c>
      <c r="H1133" s="16">
        <f t="shared" si="205"/>
        <v>-1464.5833333333344</v>
      </c>
      <c r="I1133">
        <f t="shared" si="206"/>
        <v>118.82362500000001</v>
      </c>
      <c r="J1133" s="18">
        <f t="shared" si="207"/>
        <v>8.2589597999999977</v>
      </c>
      <c r="K1133" s="16">
        <f t="shared" si="208"/>
        <v>-1337.5007485333344</v>
      </c>
      <c r="L1133">
        <f t="shared" si="209"/>
        <v>6553.7536678133365</v>
      </c>
      <c r="M1133">
        <f t="shared" si="210"/>
        <v>0</v>
      </c>
      <c r="N1133">
        <f t="shared" si="213"/>
        <v>1657409.8722791353</v>
      </c>
      <c r="O1133">
        <f t="shared" si="214"/>
        <v>6193.6137855708294</v>
      </c>
      <c r="P1133">
        <f t="shared" si="211"/>
        <v>0</v>
      </c>
      <c r="Q1133" s="19">
        <f t="shared" si="215"/>
        <v>3716.1682713424966</v>
      </c>
    </row>
    <row r="1134" spans="2:17" x14ac:dyDescent="0.25">
      <c r="B1134" s="6" t="s">
        <v>38</v>
      </c>
      <c r="C1134" s="6">
        <v>1126</v>
      </c>
      <c r="D1134" s="6">
        <v>104</v>
      </c>
      <c r="E1134" s="12">
        <v>55.8</v>
      </c>
      <c r="F1134" s="16">
        <f t="shared" si="212"/>
        <v>-1.3611111111111107</v>
      </c>
      <c r="G1134" s="16">
        <f t="shared" si="204"/>
        <v>-5.2999999999999972</v>
      </c>
      <c r="H1134" s="16">
        <f t="shared" si="205"/>
        <v>-1939.5833333333328</v>
      </c>
      <c r="I1134">
        <f t="shared" si="206"/>
        <v>118.82362500000001</v>
      </c>
      <c r="J1134" s="18">
        <f t="shared" si="207"/>
        <v>9.6623981999999913</v>
      </c>
      <c r="K1134" s="16">
        <f t="shared" si="208"/>
        <v>-1811.0973101333327</v>
      </c>
      <c r="L1134">
        <f t="shared" si="209"/>
        <v>9598.8157437066584</v>
      </c>
      <c r="M1134">
        <f t="shared" si="210"/>
        <v>0</v>
      </c>
      <c r="N1134">
        <f t="shared" si="213"/>
        <v>1663963.6259469485</v>
      </c>
      <c r="O1134">
        <f t="shared" si="214"/>
        <v>6193.6137855708294</v>
      </c>
      <c r="P1134">
        <f t="shared" si="211"/>
        <v>0</v>
      </c>
      <c r="Q1134" s="19">
        <f t="shared" si="215"/>
        <v>3716.1682713424966</v>
      </c>
    </row>
    <row r="1135" spans="2:17" x14ac:dyDescent="0.25">
      <c r="B1135" s="6" t="s">
        <v>38</v>
      </c>
      <c r="C1135" s="6">
        <v>1127</v>
      </c>
      <c r="D1135" s="6">
        <v>105</v>
      </c>
      <c r="E1135" s="12">
        <v>50.5</v>
      </c>
      <c r="F1135" s="16">
        <f t="shared" si="212"/>
        <v>-1.4722222222222214</v>
      </c>
      <c r="G1135" s="16">
        <f t="shared" si="204"/>
        <v>-5.1999999999999993</v>
      </c>
      <c r="H1135" s="16">
        <f t="shared" si="205"/>
        <v>-2097.9166666666656</v>
      </c>
      <c r="I1135">
        <f t="shared" si="206"/>
        <v>118.82362500000001</v>
      </c>
      <c r="J1135" s="18">
        <f t="shared" si="207"/>
        <v>9.3012191999999985</v>
      </c>
      <c r="K1135" s="16">
        <f t="shared" si="208"/>
        <v>-1969.7918224666655</v>
      </c>
      <c r="L1135">
        <f t="shared" si="209"/>
        <v>10242.917476826658</v>
      </c>
      <c r="M1135">
        <f t="shared" si="210"/>
        <v>0</v>
      </c>
      <c r="N1135">
        <f t="shared" si="213"/>
        <v>1673562.4416906552</v>
      </c>
      <c r="O1135">
        <f t="shared" si="214"/>
        <v>6193.6137855708294</v>
      </c>
      <c r="P1135">
        <f t="shared" si="211"/>
        <v>0</v>
      </c>
      <c r="Q1135" s="19">
        <f t="shared" si="215"/>
        <v>3716.1682713424966</v>
      </c>
    </row>
    <row r="1136" spans="2:17" x14ac:dyDescent="0.25">
      <c r="B1136" s="6" t="s">
        <v>38</v>
      </c>
      <c r="C1136" s="6">
        <v>1128</v>
      </c>
      <c r="D1136" s="6">
        <v>106</v>
      </c>
      <c r="E1136" s="12">
        <v>45.2</v>
      </c>
      <c r="F1136" s="16">
        <f t="shared" si="212"/>
        <v>-1.4444444444444442</v>
      </c>
      <c r="G1136" s="16">
        <f t="shared" si="204"/>
        <v>-4.5</v>
      </c>
      <c r="H1136" s="16">
        <f t="shared" si="205"/>
        <v>-2058.333333333333</v>
      </c>
      <c r="I1136">
        <f t="shared" si="206"/>
        <v>118.82362500000001</v>
      </c>
      <c r="J1136" s="18">
        <f t="shared" si="207"/>
        <v>6.9655950000000013</v>
      </c>
      <c r="K1136" s="16">
        <f t="shared" si="208"/>
        <v>-1932.5441133333331</v>
      </c>
      <c r="L1136">
        <f t="shared" si="209"/>
        <v>8696.4485099999984</v>
      </c>
      <c r="M1136">
        <f t="shared" si="210"/>
        <v>0</v>
      </c>
      <c r="N1136">
        <f t="shared" si="213"/>
        <v>1683805.3591674818</v>
      </c>
      <c r="O1136">
        <f t="shared" si="214"/>
        <v>6193.6137855708294</v>
      </c>
      <c r="P1136">
        <f t="shared" si="211"/>
        <v>0</v>
      </c>
      <c r="Q1136" s="19">
        <f t="shared" si="215"/>
        <v>3716.1682713424966</v>
      </c>
    </row>
    <row r="1137" spans="2:17" x14ac:dyDescent="0.25">
      <c r="B1137" s="6" t="s">
        <v>38</v>
      </c>
      <c r="C1137" s="6">
        <v>1129</v>
      </c>
      <c r="D1137" s="6">
        <v>107</v>
      </c>
      <c r="E1137" s="12">
        <v>40.1</v>
      </c>
      <c r="F1137" s="16">
        <f t="shared" si="212"/>
        <v>-1.25</v>
      </c>
      <c r="G1137" s="16">
        <f t="shared" si="204"/>
        <v>-3.6000000000000014</v>
      </c>
      <c r="H1137" s="16">
        <f t="shared" si="205"/>
        <v>-1781.25</v>
      </c>
      <c r="I1137">
        <f t="shared" si="206"/>
        <v>118.82362500000001</v>
      </c>
      <c r="J1137" s="18">
        <f t="shared" si="207"/>
        <v>4.4579808000000041</v>
      </c>
      <c r="K1137" s="16">
        <f t="shared" si="208"/>
        <v>-1657.9683941999999</v>
      </c>
      <c r="L1137">
        <f t="shared" si="209"/>
        <v>5968.6862191200016</v>
      </c>
      <c r="M1137">
        <f t="shared" si="210"/>
        <v>0</v>
      </c>
      <c r="N1137">
        <f t="shared" si="213"/>
        <v>1692501.8076774818</v>
      </c>
      <c r="O1137">
        <f t="shared" si="214"/>
        <v>6193.6137855708294</v>
      </c>
      <c r="P1137">
        <f t="shared" si="211"/>
        <v>0</v>
      </c>
      <c r="Q1137" s="19">
        <f t="shared" si="215"/>
        <v>3716.1682713424966</v>
      </c>
    </row>
    <row r="1138" spans="2:17" x14ac:dyDescent="0.25">
      <c r="B1138" s="6" t="s">
        <v>38</v>
      </c>
      <c r="C1138" s="6">
        <v>1130</v>
      </c>
      <c r="D1138" s="6">
        <v>108</v>
      </c>
      <c r="E1138" s="12">
        <v>36.200000000000003</v>
      </c>
      <c r="F1138" s="16">
        <f t="shared" si="212"/>
        <v>-1.0000000000000004</v>
      </c>
      <c r="G1138" s="16">
        <f t="shared" si="204"/>
        <v>-3.2000000000000011</v>
      </c>
      <c r="H1138" s="16">
        <f t="shared" si="205"/>
        <v>-1425.0000000000007</v>
      </c>
      <c r="I1138">
        <f t="shared" si="206"/>
        <v>118.82362500000001</v>
      </c>
      <c r="J1138" s="18">
        <f t="shared" si="207"/>
        <v>3.5223552000000034</v>
      </c>
      <c r="K1138" s="16">
        <f t="shared" si="208"/>
        <v>-1302.6540198000007</v>
      </c>
      <c r="L1138">
        <f t="shared" si="209"/>
        <v>4168.4928633600039</v>
      </c>
      <c r="M1138">
        <f t="shared" si="210"/>
        <v>0</v>
      </c>
      <c r="N1138">
        <f t="shared" si="213"/>
        <v>1698470.4938966017</v>
      </c>
      <c r="O1138">
        <f t="shared" si="214"/>
        <v>6193.6137855708294</v>
      </c>
      <c r="P1138">
        <f t="shared" si="211"/>
        <v>0</v>
      </c>
      <c r="Q1138" s="19">
        <f t="shared" si="215"/>
        <v>3716.1682713424966</v>
      </c>
    </row>
    <row r="1139" spans="2:17" x14ac:dyDescent="0.25">
      <c r="B1139" s="6" t="s">
        <v>38</v>
      </c>
      <c r="C1139" s="6">
        <v>1131</v>
      </c>
      <c r="D1139" s="6">
        <v>109</v>
      </c>
      <c r="E1139" s="12">
        <v>32.9</v>
      </c>
      <c r="F1139" s="16">
        <f t="shared" si="212"/>
        <v>-0.88888888888888917</v>
      </c>
      <c r="G1139" s="16">
        <f t="shared" si="204"/>
        <v>-3.1499999999999986</v>
      </c>
      <c r="H1139" s="16">
        <f t="shared" si="205"/>
        <v>-1266.666666666667</v>
      </c>
      <c r="I1139">
        <f t="shared" si="206"/>
        <v>118.82362500000001</v>
      </c>
      <c r="J1139" s="18">
        <f t="shared" si="207"/>
        <v>3.4131415499999975</v>
      </c>
      <c r="K1139" s="16">
        <f t="shared" si="208"/>
        <v>-1144.4299001166669</v>
      </c>
      <c r="L1139">
        <f t="shared" si="209"/>
        <v>3604.9541853674991</v>
      </c>
      <c r="M1139">
        <f t="shared" si="210"/>
        <v>0</v>
      </c>
      <c r="N1139">
        <f t="shared" si="213"/>
        <v>1702638.9867599618</v>
      </c>
      <c r="O1139">
        <f t="shared" si="214"/>
        <v>6193.6137855708294</v>
      </c>
      <c r="P1139">
        <f t="shared" si="211"/>
        <v>0</v>
      </c>
      <c r="Q1139" s="19">
        <f t="shared" si="215"/>
        <v>3716.1682713424966</v>
      </c>
    </row>
    <row r="1140" spans="2:17" x14ac:dyDescent="0.25">
      <c r="B1140" s="6" t="s">
        <v>38</v>
      </c>
      <c r="C1140" s="6">
        <v>1132</v>
      </c>
      <c r="D1140" s="6">
        <v>110</v>
      </c>
      <c r="E1140" s="12">
        <v>29.8</v>
      </c>
      <c r="F1140" s="16">
        <f t="shared" si="212"/>
        <v>-0.87499999999999956</v>
      </c>
      <c r="G1140" s="16">
        <f t="shared" si="204"/>
        <v>-3.4000000000000004</v>
      </c>
      <c r="H1140" s="16">
        <f t="shared" si="205"/>
        <v>-1246.8749999999993</v>
      </c>
      <c r="I1140">
        <f t="shared" si="206"/>
        <v>118.82362500000001</v>
      </c>
      <c r="J1140" s="18">
        <f t="shared" si="207"/>
        <v>3.9764088000000015</v>
      </c>
      <c r="K1140" s="16">
        <f t="shared" si="208"/>
        <v>-1124.0749661999994</v>
      </c>
      <c r="L1140">
        <f t="shared" si="209"/>
        <v>3821.8548850799984</v>
      </c>
      <c r="M1140">
        <f t="shared" si="210"/>
        <v>0</v>
      </c>
      <c r="N1140">
        <f t="shared" si="213"/>
        <v>1706243.9409453294</v>
      </c>
      <c r="O1140">
        <f t="shared" si="214"/>
        <v>6193.6137855708294</v>
      </c>
      <c r="P1140">
        <f t="shared" si="211"/>
        <v>0</v>
      </c>
      <c r="Q1140" s="19">
        <f t="shared" si="215"/>
        <v>3716.1682713424966</v>
      </c>
    </row>
    <row r="1141" spans="2:17" x14ac:dyDescent="0.25">
      <c r="B1141" s="6" t="s">
        <v>38</v>
      </c>
      <c r="C1141" s="6">
        <v>1133</v>
      </c>
      <c r="D1141" s="6">
        <v>111</v>
      </c>
      <c r="E1141" s="12">
        <v>26.6</v>
      </c>
      <c r="F1141" s="16">
        <f t="shared" si="212"/>
        <v>-0.94444444444444453</v>
      </c>
      <c r="G1141" s="16">
        <f t="shared" si="204"/>
        <v>-3.6000000000000014</v>
      </c>
      <c r="H1141" s="16">
        <f t="shared" si="205"/>
        <v>-1345.8333333333335</v>
      </c>
      <c r="I1141">
        <f t="shared" si="206"/>
        <v>118.82362500000001</v>
      </c>
      <c r="J1141" s="18">
        <f t="shared" si="207"/>
        <v>4.4579808000000041</v>
      </c>
      <c r="K1141" s="16">
        <f t="shared" si="208"/>
        <v>-1222.5517275333334</v>
      </c>
      <c r="L1141">
        <f t="shared" si="209"/>
        <v>4401.1862191200016</v>
      </c>
      <c r="M1141">
        <f t="shared" si="210"/>
        <v>0</v>
      </c>
      <c r="N1141">
        <f t="shared" si="213"/>
        <v>1710065.7958304093</v>
      </c>
      <c r="O1141">
        <f t="shared" si="214"/>
        <v>6193.6137855708294</v>
      </c>
      <c r="P1141">
        <f t="shared" si="211"/>
        <v>0</v>
      </c>
      <c r="Q1141" s="19">
        <f t="shared" si="215"/>
        <v>3716.1682713424966</v>
      </c>
    </row>
    <row r="1142" spans="2:17" x14ac:dyDescent="0.25">
      <c r="B1142" s="6" t="s">
        <v>38</v>
      </c>
      <c r="C1142" s="6">
        <v>1134</v>
      </c>
      <c r="D1142" s="6">
        <v>112</v>
      </c>
      <c r="E1142" s="12">
        <v>23</v>
      </c>
      <c r="F1142" s="16">
        <f t="shared" si="212"/>
        <v>-1.0000000000000004</v>
      </c>
      <c r="G1142" s="16">
        <f t="shared" si="204"/>
        <v>-3.3499999999999996</v>
      </c>
      <c r="H1142" s="16">
        <f t="shared" si="205"/>
        <v>-1425.0000000000007</v>
      </c>
      <c r="I1142">
        <f t="shared" si="206"/>
        <v>118.82362500000001</v>
      </c>
      <c r="J1142" s="18">
        <f t="shared" si="207"/>
        <v>3.8603155500000002</v>
      </c>
      <c r="K1142" s="16">
        <f t="shared" si="208"/>
        <v>-1302.3160594500007</v>
      </c>
      <c r="L1142">
        <f t="shared" si="209"/>
        <v>4362.7587991575019</v>
      </c>
      <c r="M1142">
        <f t="shared" si="210"/>
        <v>0</v>
      </c>
      <c r="N1142">
        <f t="shared" si="213"/>
        <v>1714466.9820495292</v>
      </c>
      <c r="O1142">
        <f t="shared" si="214"/>
        <v>6193.6137855708294</v>
      </c>
      <c r="P1142">
        <f t="shared" si="211"/>
        <v>0</v>
      </c>
      <c r="Q1142" s="19">
        <f t="shared" si="215"/>
        <v>3716.1682713424966</v>
      </c>
    </row>
    <row r="1143" spans="2:17" x14ac:dyDescent="0.25">
      <c r="B1143" s="6" t="s">
        <v>38</v>
      </c>
      <c r="C1143" s="6">
        <v>1135</v>
      </c>
      <c r="D1143" s="6">
        <v>113</v>
      </c>
      <c r="E1143" s="12">
        <v>19.399999999999999</v>
      </c>
      <c r="F1143" s="16">
        <f t="shared" si="212"/>
        <v>-0.93055555555555547</v>
      </c>
      <c r="G1143" s="16">
        <f t="shared" si="204"/>
        <v>-2.3999999999999995</v>
      </c>
      <c r="H1143" s="16">
        <f t="shared" si="205"/>
        <v>-1326.0416666666665</v>
      </c>
      <c r="I1143">
        <f t="shared" si="206"/>
        <v>118.82362500000001</v>
      </c>
      <c r="J1143" s="18">
        <f t="shared" si="207"/>
        <v>1.9813247999999994</v>
      </c>
      <c r="K1143" s="16">
        <f t="shared" si="208"/>
        <v>-1205.2367168666665</v>
      </c>
      <c r="L1143">
        <f t="shared" si="209"/>
        <v>2892.5681204799989</v>
      </c>
      <c r="M1143">
        <f t="shared" si="210"/>
        <v>0</v>
      </c>
      <c r="N1143">
        <f t="shared" si="213"/>
        <v>1718829.7408486868</v>
      </c>
      <c r="O1143">
        <f t="shared" si="214"/>
        <v>6193.6137855708294</v>
      </c>
      <c r="P1143">
        <f t="shared" si="211"/>
        <v>0</v>
      </c>
      <c r="Q1143" s="19">
        <f t="shared" si="215"/>
        <v>3716.1682713424966</v>
      </c>
    </row>
    <row r="1144" spans="2:17" x14ac:dyDescent="0.25">
      <c r="B1144" s="6" t="s">
        <v>38</v>
      </c>
      <c r="C1144" s="6">
        <v>1136</v>
      </c>
      <c r="D1144" s="6">
        <v>114</v>
      </c>
      <c r="E1144" s="12">
        <v>16.3</v>
      </c>
      <c r="F1144" s="16">
        <f t="shared" si="212"/>
        <v>-0.66666666666666652</v>
      </c>
      <c r="G1144" s="16">
        <f t="shared" si="204"/>
        <v>-1.0500000000000007</v>
      </c>
      <c r="H1144" s="16">
        <f t="shared" si="205"/>
        <v>-949.99999999999977</v>
      </c>
      <c r="I1144">
        <f t="shared" si="206"/>
        <v>118.82362500000001</v>
      </c>
      <c r="J1144" s="18">
        <f t="shared" si="207"/>
        <v>0.3792379500000006</v>
      </c>
      <c r="K1144" s="16">
        <f t="shared" si="208"/>
        <v>-830.79713704999983</v>
      </c>
      <c r="L1144">
        <f t="shared" si="209"/>
        <v>872.33699390250047</v>
      </c>
      <c r="M1144">
        <f t="shared" si="210"/>
        <v>0</v>
      </c>
      <c r="N1144">
        <f t="shared" si="213"/>
        <v>1721722.3089691668</v>
      </c>
      <c r="O1144">
        <f t="shared" si="214"/>
        <v>6193.6137855708294</v>
      </c>
      <c r="P1144">
        <f t="shared" si="211"/>
        <v>0</v>
      </c>
      <c r="Q1144" s="19">
        <f t="shared" si="215"/>
        <v>3716.1682713424966</v>
      </c>
    </row>
    <row r="1145" spans="2:17" x14ac:dyDescent="0.25">
      <c r="B1145" s="6" t="s">
        <v>38</v>
      </c>
      <c r="C1145" s="6">
        <v>1137</v>
      </c>
      <c r="D1145" s="6">
        <v>115</v>
      </c>
      <c r="E1145" s="12">
        <v>14.6</v>
      </c>
      <c r="F1145" s="16">
        <f t="shared" si="212"/>
        <v>-0.29166666666666685</v>
      </c>
      <c r="G1145" s="16">
        <f t="shared" si="204"/>
        <v>-0.14999999999999947</v>
      </c>
      <c r="H1145" s="16">
        <f t="shared" si="205"/>
        <v>-415.62500000000028</v>
      </c>
      <c r="I1145">
        <f t="shared" si="206"/>
        <v>118.82362500000001</v>
      </c>
      <c r="J1145" s="18">
        <f t="shared" si="207"/>
        <v>7.7395499999999466E-3</v>
      </c>
      <c r="K1145" s="16">
        <f t="shared" si="208"/>
        <v>-296.79363545000029</v>
      </c>
      <c r="L1145">
        <f t="shared" si="209"/>
        <v>44.519045317499888</v>
      </c>
      <c r="M1145">
        <f t="shared" si="210"/>
        <v>0</v>
      </c>
      <c r="N1145">
        <f t="shared" si="213"/>
        <v>1722594.6459630693</v>
      </c>
      <c r="O1145">
        <f t="shared" si="214"/>
        <v>6193.6137855708294</v>
      </c>
      <c r="P1145">
        <f t="shared" si="211"/>
        <v>0</v>
      </c>
      <c r="Q1145" s="19">
        <f t="shared" si="215"/>
        <v>3716.1682713424966</v>
      </c>
    </row>
    <row r="1146" spans="2:17" x14ac:dyDescent="0.25">
      <c r="B1146" s="6" t="s">
        <v>38</v>
      </c>
      <c r="C1146" s="6">
        <v>1138</v>
      </c>
      <c r="D1146" s="6">
        <v>116</v>
      </c>
      <c r="E1146" s="12">
        <v>14.2</v>
      </c>
      <c r="F1146" s="16">
        <f t="shared" si="212"/>
        <v>-4.1666666666666519E-2</v>
      </c>
      <c r="G1146" s="16">
        <f t="shared" si="204"/>
        <v>0.20000000000000018</v>
      </c>
      <c r="H1146" s="16">
        <f t="shared" si="205"/>
        <v>-59.374999999999787</v>
      </c>
      <c r="I1146">
        <f t="shared" si="206"/>
        <v>118.82362500000001</v>
      </c>
      <c r="J1146" s="18">
        <f t="shared" si="207"/>
        <v>1.3759200000000027E-2</v>
      </c>
      <c r="K1146" s="16">
        <f t="shared" si="208"/>
        <v>59.462384200000223</v>
      </c>
      <c r="L1146">
        <f t="shared" si="209"/>
        <v>11.892476840000056</v>
      </c>
      <c r="M1146">
        <f t="shared" si="210"/>
        <v>0</v>
      </c>
      <c r="N1146">
        <f t="shared" si="213"/>
        <v>1722639.1650083868</v>
      </c>
      <c r="O1146">
        <f t="shared" si="214"/>
        <v>6193.6137855708294</v>
      </c>
      <c r="P1146">
        <f t="shared" si="211"/>
        <v>0</v>
      </c>
      <c r="Q1146" s="19">
        <f t="shared" si="215"/>
        <v>3716.1682713424966</v>
      </c>
    </row>
    <row r="1147" spans="2:17" x14ac:dyDescent="0.25">
      <c r="B1147" s="6" t="s">
        <v>38</v>
      </c>
      <c r="C1147" s="6">
        <v>1139</v>
      </c>
      <c r="D1147" s="6">
        <v>117</v>
      </c>
      <c r="E1147" s="12">
        <v>14.3</v>
      </c>
      <c r="F1147" s="16">
        <f t="shared" si="212"/>
        <v>5.5555555555555601E-2</v>
      </c>
      <c r="G1147" s="16">
        <f t="shared" si="204"/>
        <v>0.39999999999999947</v>
      </c>
      <c r="H1147" s="16">
        <f t="shared" si="205"/>
        <v>79.166666666666728</v>
      </c>
      <c r="I1147">
        <f t="shared" si="206"/>
        <v>118.82362500000001</v>
      </c>
      <c r="J1147" s="18">
        <f t="shared" si="207"/>
        <v>5.5036799999999865E-2</v>
      </c>
      <c r="K1147" s="16">
        <f t="shared" si="208"/>
        <v>198.04532846666675</v>
      </c>
      <c r="L1147">
        <f t="shared" si="209"/>
        <v>79.218131386666599</v>
      </c>
      <c r="M1147">
        <f t="shared" si="210"/>
        <v>0</v>
      </c>
      <c r="N1147">
        <f t="shared" si="213"/>
        <v>1722651.0574852268</v>
      </c>
      <c r="O1147">
        <f t="shared" si="214"/>
        <v>6193.6137855708294</v>
      </c>
      <c r="P1147">
        <f t="shared" si="211"/>
        <v>0</v>
      </c>
      <c r="Q1147" s="19">
        <f t="shared" si="215"/>
        <v>3716.1682713424966</v>
      </c>
    </row>
    <row r="1148" spans="2:17" x14ac:dyDescent="0.25">
      <c r="B1148" s="6" t="s">
        <v>38</v>
      </c>
      <c r="C1148" s="6">
        <v>1140</v>
      </c>
      <c r="D1148" s="6">
        <v>118</v>
      </c>
      <c r="E1148" s="12">
        <v>14.6</v>
      </c>
      <c r="F1148" s="16">
        <f t="shared" si="212"/>
        <v>0.11111111111111097</v>
      </c>
      <c r="G1148" s="16">
        <f t="shared" si="204"/>
        <v>0.89999999999999947</v>
      </c>
      <c r="H1148" s="16">
        <f t="shared" si="205"/>
        <v>158.33333333333312</v>
      </c>
      <c r="I1148">
        <f t="shared" si="206"/>
        <v>118.82362500000001</v>
      </c>
      <c r="J1148" s="18">
        <f t="shared" si="207"/>
        <v>0.2786237999999997</v>
      </c>
      <c r="K1148" s="16">
        <f t="shared" si="208"/>
        <v>277.43558213333313</v>
      </c>
      <c r="L1148">
        <f t="shared" si="209"/>
        <v>249.69202391999966</v>
      </c>
      <c r="M1148">
        <f t="shared" si="210"/>
        <v>0</v>
      </c>
      <c r="N1148">
        <f t="shared" si="213"/>
        <v>1722730.2756166134</v>
      </c>
      <c r="O1148">
        <f t="shared" si="214"/>
        <v>6193.6137855708294</v>
      </c>
      <c r="P1148">
        <f t="shared" si="211"/>
        <v>0</v>
      </c>
      <c r="Q1148" s="19">
        <f t="shared" si="215"/>
        <v>3716.1682713424966</v>
      </c>
    </row>
    <row r="1149" spans="2:17" x14ac:dyDescent="0.25">
      <c r="B1149" s="6" t="s">
        <v>38</v>
      </c>
      <c r="C1149" s="6">
        <v>1141</v>
      </c>
      <c r="D1149" s="6">
        <v>119</v>
      </c>
      <c r="E1149" s="12">
        <v>15.1</v>
      </c>
      <c r="F1149" s="16">
        <f t="shared" si="212"/>
        <v>0.24999999999999983</v>
      </c>
      <c r="G1149" s="16">
        <f t="shared" si="204"/>
        <v>2.0000000000000009</v>
      </c>
      <c r="H1149" s="16">
        <f t="shared" si="205"/>
        <v>356.24999999999977</v>
      </c>
      <c r="I1149">
        <f t="shared" si="206"/>
        <v>118.82362500000001</v>
      </c>
      <c r="J1149" s="18">
        <f t="shared" si="207"/>
        <v>1.3759200000000016</v>
      </c>
      <c r="K1149" s="16">
        <f t="shared" si="208"/>
        <v>476.44954499999977</v>
      </c>
      <c r="L1149">
        <f t="shared" si="209"/>
        <v>952.89909</v>
      </c>
      <c r="M1149">
        <f t="shared" si="210"/>
        <v>0</v>
      </c>
      <c r="N1149">
        <f t="shared" si="213"/>
        <v>1722979.9676405333</v>
      </c>
      <c r="O1149">
        <f t="shared" si="214"/>
        <v>6193.6137855708294</v>
      </c>
      <c r="P1149">
        <f t="shared" si="211"/>
        <v>0</v>
      </c>
      <c r="Q1149" s="19">
        <f t="shared" si="215"/>
        <v>3716.1682713424966</v>
      </c>
    </row>
    <row r="1150" spans="2:17" x14ac:dyDescent="0.25">
      <c r="B1150" s="6" t="s">
        <v>38</v>
      </c>
      <c r="C1150" s="6">
        <v>1142</v>
      </c>
      <c r="D1150" s="6">
        <v>120</v>
      </c>
      <c r="E1150" s="12">
        <v>16.399999999999999</v>
      </c>
      <c r="F1150" s="16">
        <f t="shared" si="212"/>
        <v>0.5555555555555558</v>
      </c>
      <c r="G1150" s="16">
        <f t="shared" si="204"/>
        <v>3.0500000000000007</v>
      </c>
      <c r="H1150" s="16">
        <f t="shared" si="205"/>
        <v>791.66666666666697</v>
      </c>
      <c r="I1150">
        <f t="shared" si="206"/>
        <v>118.82362500000001</v>
      </c>
      <c r="J1150" s="18">
        <f t="shared" si="207"/>
        <v>3.199873950000002</v>
      </c>
      <c r="K1150" s="16">
        <f t="shared" si="208"/>
        <v>913.69016561666695</v>
      </c>
      <c r="L1150">
        <f t="shared" si="209"/>
        <v>2786.7550051308349</v>
      </c>
      <c r="M1150">
        <f t="shared" si="210"/>
        <v>0</v>
      </c>
      <c r="N1150">
        <f t="shared" si="213"/>
        <v>1723932.8667305333</v>
      </c>
      <c r="O1150">
        <f t="shared" si="214"/>
        <v>6193.6137855708294</v>
      </c>
      <c r="P1150">
        <f t="shared" si="211"/>
        <v>0</v>
      </c>
      <c r="Q1150" s="19">
        <f t="shared" si="215"/>
        <v>3716.1682713424966</v>
      </c>
    </row>
    <row r="1151" spans="2:17" x14ac:dyDescent="0.25">
      <c r="B1151" s="6" t="s">
        <v>38</v>
      </c>
      <c r="C1151" s="6">
        <v>1143</v>
      </c>
      <c r="D1151" s="6">
        <v>121</v>
      </c>
      <c r="E1151" s="12">
        <v>19.100000000000001</v>
      </c>
      <c r="F1151" s="16">
        <f t="shared" si="212"/>
        <v>0.84722222222222243</v>
      </c>
      <c r="G1151" s="16">
        <f t="shared" si="204"/>
        <v>2.6499999999999986</v>
      </c>
      <c r="H1151" s="16">
        <f t="shared" si="205"/>
        <v>1207.291666666667</v>
      </c>
      <c r="I1151">
        <f t="shared" si="206"/>
        <v>118.82362500000001</v>
      </c>
      <c r="J1151" s="18">
        <f t="shared" si="207"/>
        <v>2.4155995499999978</v>
      </c>
      <c r="K1151" s="16">
        <f t="shared" si="208"/>
        <v>1328.530891216667</v>
      </c>
      <c r="L1151">
        <f t="shared" si="209"/>
        <v>3520.6068617241658</v>
      </c>
      <c r="M1151">
        <f t="shared" si="210"/>
        <v>0</v>
      </c>
      <c r="N1151">
        <f t="shared" si="213"/>
        <v>1726719.6217356641</v>
      </c>
      <c r="O1151">
        <f t="shared" si="214"/>
        <v>6193.6137855708294</v>
      </c>
      <c r="P1151">
        <f t="shared" si="211"/>
        <v>0</v>
      </c>
      <c r="Q1151" s="19">
        <f t="shared" si="215"/>
        <v>3716.1682713424966</v>
      </c>
    </row>
    <row r="1152" spans="2:17" x14ac:dyDescent="0.25">
      <c r="B1152" s="6" t="s">
        <v>38</v>
      </c>
      <c r="C1152" s="6">
        <v>1144</v>
      </c>
      <c r="D1152" s="6">
        <v>122</v>
      </c>
      <c r="E1152" s="12">
        <v>22.5</v>
      </c>
      <c r="F1152" s="16">
        <f t="shared" si="212"/>
        <v>0.73611111111111072</v>
      </c>
      <c r="G1152" s="16">
        <f t="shared" si="204"/>
        <v>1.1500000000000004</v>
      </c>
      <c r="H1152" s="16">
        <f t="shared" si="205"/>
        <v>1048.9583333333328</v>
      </c>
      <c r="I1152">
        <f t="shared" si="206"/>
        <v>118.82362500000001</v>
      </c>
      <c r="J1152" s="18">
        <f t="shared" si="207"/>
        <v>0.45491355000000039</v>
      </c>
      <c r="K1152" s="16">
        <f t="shared" si="208"/>
        <v>1168.2368718833327</v>
      </c>
      <c r="L1152">
        <f t="shared" si="209"/>
        <v>1343.472402665833</v>
      </c>
      <c r="M1152">
        <f t="shared" si="210"/>
        <v>0</v>
      </c>
      <c r="N1152">
        <f t="shared" si="213"/>
        <v>1730240.2285973881</v>
      </c>
      <c r="O1152">
        <f t="shared" si="214"/>
        <v>6193.6137855708294</v>
      </c>
      <c r="P1152">
        <f t="shared" si="211"/>
        <v>0</v>
      </c>
      <c r="Q1152" s="19">
        <f t="shared" si="215"/>
        <v>3716.1682713424966</v>
      </c>
    </row>
    <row r="1153" spans="2:17" x14ac:dyDescent="0.25">
      <c r="B1153" s="6" t="s">
        <v>38</v>
      </c>
      <c r="C1153" s="6">
        <v>1145</v>
      </c>
      <c r="D1153" s="6">
        <v>123</v>
      </c>
      <c r="E1153" s="12">
        <v>24.4</v>
      </c>
      <c r="F1153" s="16">
        <f t="shared" si="212"/>
        <v>0.31944444444444453</v>
      </c>
      <c r="G1153" s="16">
        <f t="shared" si="204"/>
        <v>-0.84999999999999964</v>
      </c>
      <c r="H1153" s="16">
        <f t="shared" si="205"/>
        <v>455.20833333333343</v>
      </c>
      <c r="I1153">
        <f t="shared" si="206"/>
        <v>118.82362500000001</v>
      </c>
      <c r="J1153" s="18">
        <f t="shared" si="207"/>
        <v>0.24852554999999982</v>
      </c>
      <c r="K1153" s="16">
        <f t="shared" si="208"/>
        <v>574.28048388333343</v>
      </c>
      <c r="L1153">
        <f t="shared" si="209"/>
        <v>-488.13841130083324</v>
      </c>
      <c r="M1153">
        <f t="shared" si="210"/>
        <v>-488.13841130083324</v>
      </c>
      <c r="N1153">
        <f t="shared" si="213"/>
        <v>1731583.7010000539</v>
      </c>
      <c r="O1153">
        <f t="shared" si="214"/>
        <v>6681.7521968716628</v>
      </c>
      <c r="P1153">
        <f t="shared" si="211"/>
        <v>292.88304678049991</v>
      </c>
      <c r="Q1153" s="19">
        <f t="shared" si="215"/>
        <v>4009.0513181229967</v>
      </c>
    </row>
    <row r="1154" spans="2:17" x14ac:dyDescent="0.25">
      <c r="B1154" s="6" t="s">
        <v>38</v>
      </c>
      <c r="C1154" s="6">
        <v>1146</v>
      </c>
      <c r="D1154" s="6">
        <v>124</v>
      </c>
      <c r="E1154" s="12">
        <v>24.8</v>
      </c>
      <c r="F1154" s="16">
        <f t="shared" si="212"/>
        <v>-0.23611111111111099</v>
      </c>
      <c r="G1154" s="16">
        <f t="shared" si="204"/>
        <v>-3.7000000000000011</v>
      </c>
      <c r="H1154" s="16">
        <f t="shared" si="205"/>
        <v>-336.45833333333314</v>
      </c>
      <c r="I1154">
        <f t="shared" si="206"/>
        <v>118.82362500000001</v>
      </c>
      <c r="J1154" s="18">
        <f t="shared" si="207"/>
        <v>4.7090862000000033</v>
      </c>
      <c r="K1154" s="16">
        <f t="shared" si="208"/>
        <v>-212.92562213333315</v>
      </c>
      <c r="L1154">
        <f t="shared" si="209"/>
        <v>787.82480189333285</v>
      </c>
      <c r="M1154">
        <f t="shared" si="210"/>
        <v>0</v>
      </c>
      <c r="N1154">
        <f t="shared" si="213"/>
        <v>1731583.7010000539</v>
      </c>
      <c r="O1154">
        <f t="shared" si="214"/>
        <v>6681.7521968716628</v>
      </c>
      <c r="P1154">
        <f t="shared" si="211"/>
        <v>0</v>
      </c>
      <c r="Q1154" s="19">
        <f t="shared" si="215"/>
        <v>4009.0513181229967</v>
      </c>
    </row>
    <row r="1155" spans="2:17" x14ac:dyDescent="0.25">
      <c r="B1155" s="6" t="s">
        <v>38</v>
      </c>
      <c r="C1155" s="6">
        <v>1147</v>
      </c>
      <c r="D1155" s="6">
        <v>125</v>
      </c>
      <c r="E1155" s="12">
        <v>22.7</v>
      </c>
      <c r="F1155" s="16">
        <f t="shared" si="212"/>
        <v>-1.0277777777777781</v>
      </c>
      <c r="G1155" s="16">
        <f t="shared" si="204"/>
        <v>-4.4499999999999993</v>
      </c>
      <c r="H1155" s="16">
        <f t="shared" si="205"/>
        <v>-1464.5833333333337</v>
      </c>
      <c r="I1155">
        <f t="shared" si="206"/>
        <v>118.82362500000001</v>
      </c>
      <c r="J1155" s="18">
        <f t="shared" si="207"/>
        <v>6.8116639499999998</v>
      </c>
      <c r="K1155" s="16">
        <f t="shared" si="208"/>
        <v>-1338.9480443833338</v>
      </c>
      <c r="L1155">
        <f t="shared" si="209"/>
        <v>5958.3187975058345</v>
      </c>
      <c r="M1155">
        <f t="shared" si="210"/>
        <v>0</v>
      </c>
      <c r="N1155">
        <f t="shared" si="213"/>
        <v>1732371.5258019473</v>
      </c>
      <c r="O1155">
        <f t="shared" si="214"/>
        <v>6681.7521968716628</v>
      </c>
      <c r="P1155">
        <f t="shared" si="211"/>
        <v>0</v>
      </c>
      <c r="Q1155" s="19">
        <f t="shared" si="215"/>
        <v>4009.0513181229967</v>
      </c>
    </row>
    <row r="1156" spans="2:17" x14ac:dyDescent="0.25">
      <c r="B1156" s="6" t="s">
        <v>38</v>
      </c>
      <c r="C1156" s="6">
        <v>1148</v>
      </c>
      <c r="D1156" s="6">
        <v>126</v>
      </c>
      <c r="E1156" s="12">
        <v>17.399999999999999</v>
      </c>
      <c r="F1156" s="16">
        <f t="shared" si="212"/>
        <v>-1.2361111111111109</v>
      </c>
      <c r="G1156" s="16">
        <f t="shared" si="204"/>
        <v>-2.6999999999999993</v>
      </c>
      <c r="H1156" s="16">
        <f t="shared" si="205"/>
        <v>-1761.458333333333</v>
      </c>
      <c r="I1156">
        <f t="shared" si="206"/>
        <v>118.82362500000001</v>
      </c>
      <c r="J1156" s="18">
        <f t="shared" si="207"/>
        <v>2.5076141999999995</v>
      </c>
      <c r="K1156" s="16">
        <f t="shared" si="208"/>
        <v>-1640.127094133333</v>
      </c>
      <c r="L1156">
        <f t="shared" si="209"/>
        <v>4428.3431541599975</v>
      </c>
      <c r="M1156">
        <f t="shared" si="210"/>
        <v>0</v>
      </c>
      <c r="N1156">
        <f t="shared" si="213"/>
        <v>1738329.8445994533</v>
      </c>
      <c r="O1156">
        <f t="shared" si="214"/>
        <v>6681.7521968716628</v>
      </c>
      <c r="P1156">
        <f t="shared" si="211"/>
        <v>0</v>
      </c>
      <c r="Q1156" s="19">
        <f t="shared" si="215"/>
        <v>4009.0513181229967</v>
      </c>
    </row>
    <row r="1157" spans="2:17" x14ac:dyDescent="0.25">
      <c r="B1157" s="6" t="s">
        <v>38</v>
      </c>
      <c r="C1157" s="6">
        <v>1149</v>
      </c>
      <c r="D1157" s="6">
        <v>127</v>
      </c>
      <c r="E1157" s="12">
        <v>13.8</v>
      </c>
      <c r="F1157" s="16">
        <f t="shared" si="212"/>
        <v>-0.74999999999999978</v>
      </c>
      <c r="G1157" s="16">
        <f t="shared" si="204"/>
        <v>-0.90000000000000036</v>
      </c>
      <c r="H1157" s="16">
        <f t="shared" si="205"/>
        <v>-1068.7499999999998</v>
      </c>
      <c r="I1157">
        <f t="shared" si="206"/>
        <v>118.82362500000001</v>
      </c>
      <c r="J1157" s="18">
        <f t="shared" si="207"/>
        <v>0.27862380000000025</v>
      </c>
      <c r="K1157" s="16">
        <f t="shared" si="208"/>
        <v>-949.64775119999979</v>
      </c>
      <c r="L1157">
        <f t="shared" si="209"/>
        <v>854.68297608000012</v>
      </c>
      <c r="M1157">
        <f t="shared" si="210"/>
        <v>0</v>
      </c>
      <c r="N1157">
        <f t="shared" si="213"/>
        <v>1742758.1877536133</v>
      </c>
      <c r="O1157">
        <f t="shared" si="214"/>
        <v>6681.7521968716628</v>
      </c>
      <c r="P1157">
        <f t="shared" si="211"/>
        <v>0</v>
      </c>
      <c r="Q1157" s="19">
        <f t="shared" si="215"/>
        <v>4009.0513181229967</v>
      </c>
    </row>
    <row r="1158" spans="2:17" x14ac:dyDescent="0.25">
      <c r="B1158" s="6" t="s">
        <v>38</v>
      </c>
      <c r="C1158" s="6">
        <v>1150</v>
      </c>
      <c r="D1158" s="6">
        <v>128</v>
      </c>
      <c r="E1158" s="12">
        <v>12</v>
      </c>
      <c r="F1158" s="16">
        <f t="shared" si="212"/>
        <v>-0.25000000000000011</v>
      </c>
      <c r="G1158" s="16">
        <f t="shared" si="204"/>
        <v>0</v>
      </c>
      <c r="H1158" s="16">
        <f t="shared" si="205"/>
        <v>-356.25000000000017</v>
      </c>
      <c r="I1158">
        <f t="shared" si="206"/>
        <v>118.82362500000001</v>
      </c>
      <c r="J1158" s="18">
        <f t="shared" si="207"/>
        <v>0</v>
      </c>
      <c r="K1158" s="16">
        <f t="shared" si="208"/>
        <v>-237.42637500000018</v>
      </c>
      <c r="L1158">
        <f t="shared" si="209"/>
        <v>0</v>
      </c>
      <c r="M1158">
        <f t="shared" si="210"/>
        <v>0</v>
      </c>
      <c r="N1158">
        <f t="shared" si="213"/>
        <v>1743612.8707296934</v>
      </c>
      <c r="O1158">
        <f t="shared" si="214"/>
        <v>6681.7521968716628</v>
      </c>
      <c r="P1158">
        <f t="shared" si="211"/>
        <v>0</v>
      </c>
      <c r="Q1158" s="19">
        <f t="shared" si="215"/>
        <v>4009.0513181229967</v>
      </c>
    </row>
    <row r="1159" spans="2:17" x14ac:dyDescent="0.25">
      <c r="B1159" s="6" t="s">
        <v>38</v>
      </c>
      <c r="C1159" s="6">
        <v>1151</v>
      </c>
      <c r="D1159" s="6">
        <v>129</v>
      </c>
      <c r="E1159" s="12">
        <v>12</v>
      </c>
      <c r="F1159" s="16">
        <f t="shared" si="212"/>
        <v>0</v>
      </c>
      <c r="G1159" s="16">
        <f t="shared" si="204"/>
        <v>0.95000000000000018</v>
      </c>
      <c r="H1159" s="16">
        <f t="shared" si="205"/>
        <v>0</v>
      </c>
      <c r="I1159">
        <f t="shared" si="206"/>
        <v>118.82362500000001</v>
      </c>
      <c r="J1159" s="18">
        <f t="shared" si="207"/>
        <v>0.31044195000000019</v>
      </c>
      <c r="K1159" s="16">
        <f t="shared" si="208"/>
        <v>119.13406695</v>
      </c>
      <c r="L1159">
        <f t="shared" si="209"/>
        <v>113.17736360250002</v>
      </c>
      <c r="M1159">
        <f t="shared" si="210"/>
        <v>0</v>
      </c>
      <c r="N1159">
        <f t="shared" si="213"/>
        <v>1743612.8707296934</v>
      </c>
      <c r="O1159">
        <f t="shared" si="214"/>
        <v>6681.7521968716628</v>
      </c>
      <c r="P1159">
        <f t="shared" si="211"/>
        <v>0</v>
      </c>
      <c r="Q1159" s="19">
        <f t="shared" si="215"/>
        <v>4009.0513181229967</v>
      </c>
    </row>
    <row r="1160" spans="2:17" x14ac:dyDescent="0.25">
      <c r="B1160" s="6" t="s">
        <v>38</v>
      </c>
      <c r="C1160" s="6">
        <v>1152</v>
      </c>
      <c r="D1160" s="6">
        <v>130</v>
      </c>
      <c r="E1160" s="12">
        <v>12</v>
      </c>
      <c r="F1160" s="16">
        <f t="shared" si="212"/>
        <v>0.26388888888888895</v>
      </c>
      <c r="G1160" s="16">
        <f t="shared" si="204"/>
        <v>3.4000000000000004</v>
      </c>
      <c r="H1160" s="16">
        <f t="shared" si="205"/>
        <v>376.04166666666674</v>
      </c>
      <c r="I1160">
        <f t="shared" si="206"/>
        <v>118.82362500000001</v>
      </c>
      <c r="J1160" s="18">
        <f t="shared" si="207"/>
        <v>3.9764088000000015</v>
      </c>
      <c r="K1160" s="16">
        <f t="shared" si="208"/>
        <v>498.84170046666674</v>
      </c>
      <c r="L1160">
        <f t="shared" si="209"/>
        <v>1696.0617815866672</v>
      </c>
      <c r="M1160">
        <f t="shared" si="210"/>
        <v>0</v>
      </c>
      <c r="N1160">
        <f t="shared" si="213"/>
        <v>1743726.0480932959</v>
      </c>
      <c r="O1160">
        <f t="shared" si="214"/>
        <v>6681.7521968716628</v>
      </c>
      <c r="P1160">
        <f t="shared" si="211"/>
        <v>0</v>
      </c>
      <c r="Q1160" s="19">
        <f t="shared" si="215"/>
        <v>4009.0513181229967</v>
      </c>
    </row>
    <row r="1161" spans="2:17" x14ac:dyDescent="0.25">
      <c r="B1161" s="6" t="s">
        <v>38</v>
      </c>
      <c r="C1161" s="6">
        <v>1153</v>
      </c>
      <c r="D1161" s="6">
        <v>131</v>
      </c>
      <c r="E1161" s="12">
        <v>13.9</v>
      </c>
      <c r="F1161" s="16">
        <f t="shared" si="212"/>
        <v>0.94444444444444453</v>
      </c>
      <c r="G1161" s="16">
        <f t="shared" ref="G1161:G1224" si="216">($E1163-$E1161)/2</f>
        <v>5.6000000000000005</v>
      </c>
      <c r="H1161" s="16">
        <f t="shared" ref="H1161:H1224" si="217">$I$4*F1161</f>
        <v>1345.8333333333335</v>
      </c>
      <c r="I1161">
        <f t="shared" ref="I1161:I1224" si="218">$K$4*$I$4*9.81</f>
        <v>118.82362500000001</v>
      </c>
      <c r="J1161" s="18">
        <f t="shared" ref="J1161:J1224" si="219">0.5*$M$4*$L$4*$J$4*(G1161^2)</f>
        <v>10.787212800000004</v>
      </c>
      <c r="K1161" s="16">
        <f t="shared" ref="K1161:K1224" si="220">H1161+I1161+J1161</f>
        <v>1475.4441711333334</v>
      </c>
      <c r="L1161">
        <f t="shared" ref="L1161:L1224" si="221">K1161*G1161</f>
        <v>8262.487358346667</v>
      </c>
      <c r="M1161">
        <f t="shared" ref="M1161:M1224" si="222">IF(L1161&lt;0,L1161,0)</f>
        <v>0</v>
      </c>
      <c r="N1161">
        <f t="shared" si="213"/>
        <v>1745422.1098748825</v>
      </c>
      <c r="O1161">
        <f t="shared" si="214"/>
        <v>6681.7521968716628</v>
      </c>
      <c r="P1161">
        <f t="shared" ref="P1161:P1224" si="223">$O$4*ABS(M1161)</f>
        <v>0</v>
      </c>
      <c r="Q1161" s="19">
        <f t="shared" si="215"/>
        <v>4009.0513181229967</v>
      </c>
    </row>
    <row r="1162" spans="2:17" x14ac:dyDescent="0.25">
      <c r="B1162" s="6" t="s">
        <v>38</v>
      </c>
      <c r="C1162" s="6">
        <v>1154</v>
      </c>
      <c r="D1162" s="6">
        <v>132</v>
      </c>
      <c r="E1162" s="12">
        <v>18.8</v>
      </c>
      <c r="F1162" s="16">
        <f t="shared" ref="F1162:F1225" si="224">($E1163-$E1161)/2/3.6</f>
        <v>1.5555555555555556</v>
      </c>
      <c r="G1162" s="16">
        <f t="shared" si="216"/>
        <v>5.5</v>
      </c>
      <c r="H1162" s="16">
        <f t="shared" si="217"/>
        <v>2216.6666666666665</v>
      </c>
      <c r="I1162">
        <f t="shared" si="218"/>
        <v>118.82362500000001</v>
      </c>
      <c r="J1162" s="18">
        <f t="shared" si="219"/>
        <v>10.405395000000002</v>
      </c>
      <c r="K1162" s="16">
        <f t="shared" si="220"/>
        <v>2345.8956866666667</v>
      </c>
      <c r="L1162">
        <f t="shared" si="221"/>
        <v>12902.426276666667</v>
      </c>
      <c r="M1162">
        <f t="shared" si="222"/>
        <v>0</v>
      </c>
      <c r="N1162">
        <f t="shared" ref="N1162:N1225" si="225">N1161+(MAX(L1161,0))</f>
        <v>1753684.5972332291</v>
      </c>
      <c r="O1162">
        <f t="shared" ref="O1162:O1225" si="226">O1161+ABS(M1162)*1</f>
        <v>6681.7521968716628</v>
      </c>
      <c r="P1162">
        <f t="shared" si="223"/>
        <v>0</v>
      </c>
      <c r="Q1162" s="19">
        <f t="shared" ref="Q1162:Q1225" si="227">Q1161+P1162*1</f>
        <v>4009.0513181229967</v>
      </c>
    </row>
    <row r="1163" spans="2:17" x14ac:dyDescent="0.25">
      <c r="B1163" s="6" t="s">
        <v>38</v>
      </c>
      <c r="C1163" s="6">
        <v>1155</v>
      </c>
      <c r="D1163" s="6">
        <v>133</v>
      </c>
      <c r="E1163" s="12">
        <v>25.1</v>
      </c>
      <c r="F1163" s="16">
        <f t="shared" si="224"/>
        <v>1.5277777777777777</v>
      </c>
      <c r="G1163" s="16">
        <f t="shared" si="216"/>
        <v>4.3499999999999979</v>
      </c>
      <c r="H1163" s="16">
        <f t="shared" si="217"/>
        <v>2177.083333333333</v>
      </c>
      <c r="I1163">
        <f t="shared" si="218"/>
        <v>118.82362500000001</v>
      </c>
      <c r="J1163" s="18">
        <f t="shared" si="219"/>
        <v>6.5089615499999951</v>
      </c>
      <c r="K1163" s="16">
        <f t="shared" si="220"/>
        <v>2302.4159198833331</v>
      </c>
      <c r="L1163">
        <f t="shared" si="221"/>
        <v>10015.509251492495</v>
      </c>
      <c r="M1163">
        <f t="shared" si="222"/>
        <v>0</v>
      </c>
      <c r="N1163">
        <f t="shared" si="225"/>
        <v>1766587.0235098957</v>
      </c>
      <c r="O1163">
        <f t="shared" si="226"/>
        <v>6681.7521968716628</v>
      </c>
      <c r="P1163">
        <f t="shared" si="223"/>
        <v>0</v>
      </c>
      <c r="Q1163" s="19">
        <f t="shared" si="227"/>
        <v>4009.0513181229967</v>
      </c>
    </row>
    <row r="1164" spans="2:17" x14ac:dyDescent="0.25">
      <c r="B1164" s="6" t="s">
        <v>38</v>
      </c>
      <c r="C1164" s="6">
        <v>1156</v>
      </c>
      <c r="D1164" s="6">
        <v>134</v>
      </c>
      <c r="E1164" s="12">
        <v>29.8</v>
      </c>
      <c r="F1164" s="16">
        <f t="shared" si="224"/>
        <v>1.2083333333333328</v>
      </c>
      <c r="G1164" s="16">
        <f t="shared" si="216"/>
        <v>4.2000000000000011</v>
      </c>
      <c r="H1164" s="16">
        <f t="shared" si="217"/>
        <v>1721.8749999999993</v>
      </c>
      <c r="I1164">
        <f t="shared" si="218"/>
        <v>118.82362500000001</v>
      </c>
      <c r="J1164" s="18">
        <f t="shared" si="219"/>
        <v>6.0678072000000034</v>
      </c>
      <c r="K1164" s="16">
        <f t="shared" si="220"/>
        <v>1846.7664321999994</v>
      </c>
      <c r="L1164">
        <f t="shared" si="221"/>
        <v>7756.4190152399997</v>
      </c>
      <c r="M1164">
        <f t="shared" si="222"/>
        <v>0</v>
      </c>
      <c r="N1164">
        <f t="shared" si="225"/>
        <v>1776602.5327613882</v>
      </c>
      <c r="O1164">
        <f t="shared" si="226"/>
        <v>6681.7521968716628</v>
      </c>
      <c r="P1164">
        <f t="shared" si="223"/>
        <v>0</v>
      </c>
      <c r="Q1164" s="19">
        <f t="shared" si="227"/>
        <v>4009.0513181229967</v>
      </c>
    </row>
    <row r="1165" spans="2:17" x14ac:dyDescent="0.25">
      <c r="B1165" s="6" t="s">
        <v>38</v>
      </c>
      <c r="C1165" s="6">
        <v>1157</v>
      </c>
      <c r="D1165" s="6">
        <v>135</v>
      </c>
      <c r="E1165" s="12">
        <v>33.799999999999997</v>
      </c>
      <c r="F1165" s="16">
        <f t="shared" si="224"/>
        <v>1.166666666666667</v>
      </c>
      <c r="G1165" s="16">
        <f t="shared" si="216"/>
        <v>4.8000000000000007</v>
      </c>
      <c r="H1165" s="16">
        <f t="shared" si="217"/>
        <v>1662.5000000000005</v>
      </c>
      <c r="I1165">
        <f t="shared" si="218"/>
        <v>118.82362500000001</v>
      </c>
      <c r="J1165" s="18">
        <f t="shared" si="219"/>
        <v>7.925299200000004</v>
      </c>
      <c r="K1165" s="16">
        <f t="shared" si="220"/>
        <v>1789.2489242000004</v>
      </c>
      <c r="L1165">
        <f t="shared" si="221"/>
        <v>8588.3948361600033</v>
      </c>
      <c r="M1165">
        <f t="shared" si="222"/>
        <v>0</v>
      </c>
      <c r="N1165">
        <f t="shared" si="225"/>
        <v>1784358.9517766281</v>
      </c>
      <c r="O1165">
        <f t="shared" si="226"/>
        <v>6681.7521968716628</v>
      </c>
      <c r="P1165">
        <f t="shared" si="223"/>
        <v>0</v>
      </c>
      <c r="Q1165" s="19">
        <f t="shared" si="227"/>
        <v>4009.0513181229967</v>
      </c>
    </row>
    <row r="1166" spans="2:17" x14ac:dyDescent="0.25">
      <c r="B1166" s="6" t="s">
        <v>38</v>
      </c>
      <c r="C1166" s="6">
        <v>1158</v>
      </c>
      <c r="D1166" s="6">
        <v>136</v>
      </c>
      <c r="E1166" s="12">
        <v>38.200000000000003</v>
      </c>
      <c r="F1166" s="16">
        <f t="shared" si="224"/>
        <v>1.3333333333333335</v>
      </c>
      <c r="G1166" s="16">
        <f t="shared" si="216"/>
        <v>5.3499999999999979</v>
      </c>
      <c r="H1166" s="16">
        <f t="shared" si="217"/>
        <v>1900.0000000000002</v>
      </c>
      <c r="I1166">
        <f t="shared" si="218"/>
        <v>118.82362500000001</v>
      </c>
      <c r="J1166" s="18">
        <f t="shared" si="219"/>
        <v>9.8455675499999948</v>
      </c>
      <c r="K1166" s="16">
        <f t="shared" si="220"/>
        <v>2028.6691925500002</v>
      </c>
      <c r="L1166">
        <f t="shared" si="221"/>
        <v>10853.380180142496</v>
      </c>
      <c r="M1166">
        <f t="shared" si="222"/>
        <v>0</v>
      </c>
      <c r="N1166">
        <f t="shared" si="225"/>
        <v>1792947.346612788</v>
      </c>
      <c r="O1166">
        <f t="shared" si="226"/>
        <v>6681.7521968716628</v>
      </c>
      <c r="P1166">
        <f t="shared" si="223"/>
        <v>0</v>
      </c>
      <c r="Q1166" s="19">
        <f t="shared" si="227"/>
        <v>4009.0513181229967</v>
      </c>
    </row>
    <row r="1167" spans="2:17" x14ac:dyDescent="0.25">
      <c r="B1167" s="6" t="s">
        <v>38</v>
      </c>
      <c r="C1167" s="6">
        <v>1159</v>
      </c>
      <c r="D1167" s="6">
        <v>137</v>
      </c>
      <c r="E1167" s="12">
        <v>43.4</v>
      </c>
      <c r="F1167" s="16">
        <f t="shared" si="224"/>
        <v>1.4861111111111105</v>
      </c>
      <c r="G1167" s="16">
        <f t="shared" si="216"/>
        <v>5.1999999999999993</v>
      </c>
      <c r="H1167" s="16">
        <f t="shared" si="217"/>
        <v>2117.7083333333326</v>
      </c>
      <c r="I1167">
        <f t="shared" si="218"/>
        <v>118.82362500000001</v>
      </c>
      <c r="J1167" s="18">
        <f t="shared" si="219"/>
        <v>9.3012191999999985</v>
      </c>
      <c r="K1167" s="16">
        <f t="shared" si="220"/>
        <v>2245.8331775333327</v>
      </c>
      <c r="L1167">
        <f t="shared" si="221"/>
        <v>11678.332523173329</v>
      </c>
      <c r="M1167">
        <f t="shared" si="222"/>
        <v>0</v>
      </c>
      <c r="N1167">
        <f t="shared" si="225"/>
        <v>1803800.7267929306</v>
      </c>
      <c r="O1167">
        <f t="shared" si="226"/>
        <v>6681.7521968716628</v>
      </c>
      <c r="P1167">
        <f t="shared" si="223"/>
        <v>0</v>
      </c>
      <c r="Q1167" s="19">
        <f t="shared" si="227"/>
        <v>4009.0513181229967</v>
      </c>
    </row>
    <row r="1168" spans="2:17" x14ac:dyDescent="0.25">
      <c r="B1168" s="6" t="s">
        <v>38</v>
      </c>
      <c r="C1168" s="6">
        <v>1160</v>
      </c>
      <c r="D1168" s="6">
        <v>138</v>
      </c>
      <c r="E1168" s="12">
        <v>48.9</v>
      </c>
      <c r="F1168" s="16">
        <f t="shared" si="224"/>
        <v>1.4444444444444442</v>
      </c>
      <c r="G1168" s="16">
        <f t="shared" si="216"/>
        <v>4.4499999999999993</v>
      </c>
      <c r="H1168" s="16">
        <f t="shared" si="217"/>
        <v>2058.333333333333</v>
      </c>
      <c r="I1168">
        <f t="shared" si="218"/>
        <v>118.82362500000001</v>
      </c>
      <c r="J1168" s="18">
        <f t="shared" si="219"/>
        <v>6.8116639499999998</v>
      </c>
      <c r="K1168" s="16">
        <f t="shared" si="220"/>
        <v>2183.9686222833329</v>
      </c>
      <c r="L1168">
        <f t="shared" si="221"/>
        <v>9718.6603691608307</v>
      </c>
      <c r="M1168">
        <f t="shared" si="222"/>
        <v>0</v>
      </c>
      <c r="N1168">
        <f t="shared" si="225"/>
        <v>1815479.059316104</v>
      </c>
      <c r="O1168">
        <f t="shared" si="226"/>
        <v>6681.7521968716628</v>
      </c>
      <c r="P1168">
        <f t="shared" si="223"/>
        <v>0</v>
      </c>
      <c r="Q1168" s="19">
        <f t="shared" si="227"/>
        <v>4009.0513181229967</v>
      </c>
    </row>
    <row r="1169" spans="2:17" x14ac:dyDescent="0.25">
      <c r="B1169" s="6" t="s">
        <v>38</v>
      </c>
      <c r="C1169" s="6">
        <v>1161</v>
      </c>
      <c r="D1169" s="6">
        <v>139</v>
      </c>
      <c r="E1169" s="12">
        <v>53.8</v>
      </c>
      <c r="F1169" s="16">
        <f t="shared" si="224"/>
        <v>1.2361111111111109</v>
      </c>
      <c r="G1169" s="16">
        <f t="shared" si="216"/>
        <v>3.8500000000000014</v>
      </c>
      <c r="H1169" s="16">
        <f t="shared" si="217"/>
        <v>1761.458333333333</v>
      </c>
      <c r="I1169">
        <f t="shared" si="218"/>
        <v>118.82362500000001</v>
      </c>
      <c r="J1169" s="18">
        <f t="shared" si="219"/>
        <v>5.0986435500000047</v>
      </c>
      <c r="K1169" s="16">
        <f t="shared" si="220"/>
        <v>1885.3806018833329</v>
      </c>
      <c r="L1169">
        <f t="shared" si="221"/>
        <v>7258.7153172508342</v>
      </c>
      <c r="M1169">
        <f t="shared" si="222"/>
        <v>0</v>
      </c>
      <c r="N1169">
        <f t="shared" si="225"/>
        <v>1825197.7196852649</v>
      </c>
      <c r="O1169">
        <f t="shared" si="226"/>
        <v>6681.7521968716628</v>
      </c>
      <c r="P1169">
        <f t="shared" si="223"/>
        <v>0</v>
      </c>
      <c r="Q1169" s="19">
        <f t="shared" si="227"/>
        <v>4009.0513181229967</v>
      </c>
    </row>
    <row r="1170" spans="2:17" x14ac:dyDescent="0.25">
      <c r="B1170" s="6" t="s">
        <v>38</v>
      </c>
      <c r="C1170" s="6">
        <v>1162</v>
      </c>
      <c r="D1170" s="6">
        <v>140</v>
      </c>
      <c r="E1170" s="12">
        <v>57.8</v>
      </c>
      <c r="F1170" s="16">
        <f t="shared" si="224"/>
        <v>1.0694444444444449</v>
      </c>
      <c r="G1170" s="16">
        <f t="shared" si="216"/>
        <v>3.6000000000000014</v>
      </c>
      <c r="H1170" s="16">
        <f t="shared" si="217"/>
        <v>1523.9583333333339</v>
      </c>
      <c r="I1170">
        <f t="shared" si="218"/>
        <v>118.82362500000001</v>
      </c>
      <c r="J1170" s="18">
        <f t="shared" si="219"/>
        <v>4.4579808000000041</v>
      </c>
      <c r="K1170" s="16">
        <f t="shared" si="220"/>
        <v>1647.239939133334</v>
      </c>
      <c r="L1170">
        <f t="shared" si="221"/>
        <v>5930.0637808800047</v>
      </c>
      <c r="M1170">
        <f t="shared" si="222"/>
        <v>0</v>
      </c>
      <c r="N1170">
        <f t="shared" si="225"/>
        <v>1832456.4350025158</v>
      </c>
      <c r="O1170">
        <f t="shared" si="226"/>
        <v>6681.7521968716628</v>
      </c>
      <c r="P1170">
        <f t="shared" si="223"/>
        <v>0</v>
      </c>
      <c r="Q1170" s="19">
        <f t="shared" si="227"/>
        <v>4009.0513181229967</v>
      </c>
    </row>
    <row r="1171" spans="2:17" x14ac:dyDescent="0.25">
      <c r="B1171" s="6" t="s">
        <v>38</v>
      </c>
      <c r="C1171" s="6">
        <v>1163</v>
      </c>
      <c r="D1171" s="6">
        <v>141</v>
      </c>
      <c r="E1171" s="12">
        <v>61.5</v>
      </c>
      <c r="F1171" s="16">
        <f t="shared" si="224"/>
        <v>1.0000000000000004</v>
      </c>
      <c r="G1171" s="16">
        <f t="shared" si="216"/>
        <v>3.4500000000000028</v>
      </c>
      <c r="H1171" s="16">
        <f t="shared" si="217"/>
        <v>1425.0000000000007</v>
      </c>
      <c r="I1171">
        <f t="shared" si="218"/>
        <v>118.82362500000001</v>
      </c>
      <c r="J1171" s="18">
        <f t="shared" si="219"/>
        <v>4.0942219500000077</v>
      </c>
      <c r="K1171" s="16">
        <f t="shared" si="220"/>
        <v>1547.9178469500007</v>
      </c>
      <c r="L1171">
        <f t="shared" si="221"/>
        <v>5340.316571977507</v>
      </c>
      <c r="M1171">
        <f t="shared" si="222"/>
        <v>0</v>
      </c>
      <c r="N1171">
        <f t="shared" si="225"/>
        <v>1838386.4987833959</v>
      </c>
      <c r="O1171">
        <f t="shared" si="226"/>
        <v>6681.7521968716628</v>
      </c>
      <c r="P1171">
        <f t="shared" si="223"/>
        <v>0</v>
      </c>
      <c r="Q1171" s="19">
        <f t="shared" si="227"/>
        <v>4009.0513181229967</v>
      </c>
    </row>
    <row r="1172" spans="2:17" x14ac:dyDescent="0.25">
      <c r="B1172" s="6" t="s">
        <v>38</v>
      </c>
      <c r="C1172" s="6">
        <v>1164</v>
      </c>
      <c r="D1172" s="6">
        <v>142</v>
      </c>
      <c r="E1172" s="12">
        <v>65</v>
      </c>
      <c r="F1172" s="16">
        <f t="shared" si="224"/>
        <v>0.95833333333333415</v>
      </c>
      <c r="G1172" s="16">
        <f t="shared" si="216"/>
        <v>3.2999999999999972</v>
      </c>
      <c r="H1172" s="16">
        <f t="shared" si="217"/>
        <v>1365.6250000000011</v>
      </c>
      <c r="I1172">
        <f t="shared" si="218"/>
        <v>118.82362500000001</v>
      </c>
      <c r="J1172" s="18">
        <f t="shared" si="219"/>
        <v>3.7459421999999942</v>
      </c>
      <c r="K1172" s="16">
        <f t="shared" si="220"/>
        <v>1488.1945672000011</v>
      </c>
      <c r="L1172">
        <f t="shared" si="221"/>
        <v>4911.0420717599991</v>
      </c>
      <c r="M1172">
        <f t="shared" si="222"/>
        <v>0</v>
      </c>
      <c r="N1172">
        <f t="shared" si="225"/>
        <v>1843726.8153553733</v>
      </c>
      <c r="O1172">
        <f t="shared" si="226"/>
        <v>6681.7521968716628</v>
      </c>
      <c r="P1172">
        <f t="shared" si="223"/>
        <v>0</v>
      </c>
      <c r="Q1172" s="19">
        <f t="shared" si="227"/>
        <v>4009.0513181229967</v>
      </c>
    </row>
    <row r="1173" spans="2:17" x14ac:dyDescent="0.25">
      <c r="B1173" s="6" t="s">
        <v>38</v>
      </c>
      <c r="C1173" s="6">
        <v>1165</v>
      </c>
      <c r="D1173" s="6">
        <v>143</v>
      </c>
      <c r="E1173" s="12">
        <v>68.400000000000006</v>
      </c>
      <c r="F1173" s="16">
        <f t="shared" si="224"/>
        <v>0.91666666666666585</v>
      </c>
      <c r="G1173" s="16">
        <f t="shared" si="216"/>
        <v>2.2999999999999972</v>
      </c>
      <c r="H1173" s="16">
        <f t="shared" si="217"/>
        <v>1306.2499999999989</v>
      </c>
      <c r="I1173">
        <f t="shared" si="218"/>
        <v>118.82362500000001</v>
      </c>
      <c r="J1173" s="18">
        <f t="shared" si="219"/>
        <v>1.8196541999999958</v>
      </c>
      <c r="K1173" s="16">
        <f t="shared" si="220"/>
        <v>1426.8932791999989</v>
      </c>
      <c r="L1173">
        <f t="shared" si="221"/>
        <v>3281.8545421599933</v>
      </c>
      <c r="M1173">
        <f t="shared" si="222"/>
        <v>0</v>
      </c>
      <c r="N1173">
        <f t="shared" si="225"/>
        <v>1848637.8574271332</v>
      </c>
      <c r="O1173">
        <f t="shared" si="226"/>
        <v>6681.7521968716628</v>
      </c>
      <c r="P1173">
        <f t="shared" si="223"/>
        <v>0</v>
      </c>
      <c r="Q1173" s="19">
        <f t="shared" si="227"/>
        <v>4009.0513181229967</v>
      </c>
    </row>
    <row r="1174" spans="2:17" x14ac:dyDescent="0.25">
      <c r="B1174" s="6" t="s">
        <v>38</v>
      </c>
      <c r="C1174" s="6">
        <v>1166</v>
      </c>
      <c r="D1174" s="6">
        <v>144</v>
      </c>
      <c r="E1174" s="12">
        <v>71.599999999999994</v>
      </c>
      <c r="F1174" s="16">
        <f t="shared" si="224"/>
        <v>0.63888888888888806</v>
      </c>
      <c r="G1174" s="16">
        <f t="shared" si="216"/>
        <v>1.3500000000000014</v>
      </c>
      <c r="H1174" s="16">
        <f t="shared" si="217"/>
        <v>910.41666666666549</v>
      </c>
      <c r="I1174">
        <f t="shared" si="218"/>
        <v>118.82362500000001</v>
      </c>
      <c r="J1174" s="18">
        <f t="shared" si="219"/>
        <v>0.62690355000000142</v>
      </c>
      <c r="K1174" s="16">
        <f t="shared" si="220"/>
        <v>1029.8671952166656</v>
      </c>
      <c r="L1174">
        <f t="shared" si="221"/>
        <v>1390.3207135425</v>
      </c>
      <c r="M1174">
        <f t="shared" si="222"/>
        <v>0</v>
      </c>
      <c r="N1174">
        <f t="shared" si="225"/>
        <v>1851919.7119692932</v>
      </c>
      <c r="O1174">
        <f t="shared" si="226"/>
        <v>6681.7521968716628</v>
      </c>
      <c r="P1174">
        <f t="shared" si="223"/>
        <v>0</v>
      </c>
      <c r="Q1174" s="19">
        <f t="shared" si="227"/>
        <v>4009.0513181229967</v>
      </c>
    </row>
    <row r="1175" spans="2:17" x14ac:dyDescent="0.25">
      <c r="B1175" s="6" t="s">
        <v>38</v>
      </c>
      <c r="C1175" s="6">
        <v>1167</v>
      </c>
      <c r="D1175" s="6">
        <v>145</v>
      </c>
      <c r="E1175" s="12">
        <v>73</v>
      </c>
      <c r="F1175" s="16">
        <f t="shared" si="224"/>
        <v>0.37500000000000039</v>
      </c>
      <c r="G1175" s="16">
        <f t="shared" si="216"/>
        <v>1.6000000000000014</v>
      </c>
      <c r="H1175" s="16">
        <f t="shared" si="217"/>
        <v>534.37500000000057</v>
      </c>
      <c r="I1175">
        <f t="shared" si="218"/>
        <v>118.82362500000001</v>
      </c>
      <c r="J1175" s="18">
        <f t="shared" si="219"/>
        <v>0.88058880000000173</v>
      </c>
      <c r="K1175" s="16">
        <f t="shared" si="220"/>
        <v>654.07921380000062</v>
      </c>
      <c r="L1175">
        <f t="shared" si="221"/>
        <v>1046.5267420800019</v>
      </c>
      <c r="M1175">
        <f t="shared" si="222"/>
        <v>0</v>
      </c>
      <c r="N1175">
        <f t="shared" si="225"/>
        <v>1853310.0326828356</v>
      </c>
      <c r="O1175">
        <f t="shared" si="226"/>
        <v>6681.7521968716628</v>
      </c>
      <c r="P1175">
        <f t="shared" si="223"/>
        <v>0</v>
      </c>
      <c r="Q1175" s="19">
        <f t="shared" si="227"/>
        <v>4009.0513181229967</v>
      </c>
    </row>
    <row r="1176" spans="2:17" x14ac:dyDescent="0.25">
      <c r="B1176" s="6" t="s">
        <v>38</v>
      </c>
      <c r="C1176" s="6">
        <v>1168</v>
      </c>
      <c r="D1176" s="6">
        <v>146</v>
      </c>
      <c r="E1176" s="12">
        <v>74.3</v>
      </c>
      <c r="F1176" s="16">
        <f t="shared" si="224"/>
        <v>0.44444444444444481</v>
      </c>
      <c r="G1176" s="16">
        <f t="shared" si="216"/>
        <v>1.8000000000000043</v>
      </c>
      <c r="H1176" s="16">
        <f t="shared" si="217"/>
        <v>633.33333333333383</v>
      </c>
      <c r="I1176">
        <f t="shared" si="218"/>
        <v>118.82362500000001</v>
      </c>
      <c r="J1176" s="18">
        <f t="shared" si="219"/>
        <v>1.1144952000000055</v>
      </c>
      <c r="K1176" s="16">
        <f t="shared" si="220"/>
        <v>753.27145353333378</v>
      </c>
      <c r="L1176">
        <f t="shared" si="221"/>
        <v>1355.8886163600041</v>
      </c>
      <c r="M1176">
        <f t="shared" si="222"/>
        <v>0</v>
      </c>
      <c r="N1176">
        <f t="shared" si="225"/>
        <v>1854356.5594249156</v>
      </c>
      <c r="O1176">
        <f t="shared" si="226"/>
        <v>6681.7521968716628</v>
      </c>
      <c r="P1176">
        <f t="shared" si="223"/>
        <v>0</v>
      </c>
      <c r="Q1176" s="19">
        <f t="shared" si="227"/>
        <v>4009.0513181229967</v>
      </c>
    </row>
    <row r="1177" spans="2:17" x14ac:dyDescent="0.25">
      <c r="B1177" s="6" t="s">
        <v>38</v>
      </c>
      <c r="C1177" s="6">
        <v>1169</v>
      </c>
      <c r="D1177" s="6">
        <v>147</v>
      </c>
      <c r="E1177" s="12">
        <v>76.2</v>
      </c>
      <c r="F1177" s="16">
        <f t="shared" si="224"/>
        <v>0.50000000000000122</v>
      </c>
      <c r="G1177" s="16">
        <f t="shared" si="216"/>
        <v>1.6499999999999986</v>
      </c>
      <c r="H1177" s="16">
        <f t="shared" si="217"/>
        <v>712.50000000000171</v>
      </c>
      <c r="I1177">
        <f t="shared" si="218"/>
        <v>118.82362500000001</v>
      </c>
      <c r="J1177" s="18">
        <f t="shared" si="219"/>
        <v>0.93648554999999856</v>
      </c>
      <c r="K1177" s="16">
        <f t="shared" si="220"/>
        <v>832.26011055000174</v>
      </c>
      <c r="L1177">
        <f t="shared" si="221"/>
        <v>1373.2291824075016</v>
      </c>
      <c r="M1177">
        <f t="shared" si="222"/>
        <v>0</v>
      </c>
      <c r="N1177">
        <f t="shared" si="225"/>
        <v>1855712.4480412756</v>
      </c>
      <c r="O1177">
        <f t="shared" si="226"/>
        <v>6681.7521968716628</v>
      </c>
      <c r="P1177">
        <f t="shared" si="223"/>
        <v>0</v>
      </c>
      <c r="Q1177" s="19">
        <f t="shared" si="227"/>
        <v>4009.0513181229967</v>
      </c>
    </row>
    <row r="1178" spans="2:17" x14ac:dyDescent="0.25">
      <c r="B1178" s="6" t="s">
        <v>38</v>
      </c>
      <c r="C1178" s="6">
        <v>1170</v>
      </c>
      <c r="D1178" s="6">
        <v>148</v>
      </c>
      <c r="E1178" s="12">
        <v>77.900000000000006</v>
      </c>
      <c r="F1178" s="16">
        <f t="shared" si="224"/>
        <v>0.45833333333333293</v>
      </c>
      <c r="G1178" s="16">
        <f t="shared" si="216"/>
        <v>1.5499999999999972</v>
      </c>
      <c r="H1178" s="16">
        <f t="shared" si="217"/>
        <v>653.12499999999943</v>
      </c>
      <c r="I1178">
        <f t="shared" si="218"/>
        <v>118.82362500000001</v>
      </c>
      <c r="J1178" s="18">
        <f t="shared" si="219"/>
        <v>0.82641194999999701</v>
      </c>
      <c r="K1178" s="16">
        <f t="shared" si="220"/>
        <v>772.77503694999939</v>
      </c>
      <c r="L1178">
        <f t="shared" si="221"/>
        <v>1197.8013072724968</v>
      </c>
      <c r="M1178">
        <f t="shared" si="222"/>
        <v>0</v>
      </c>
      <c r="N1178">
        <f t="shared" si="225"/>
        <v>1857085.6772236831</v>
      </c>
      <c r="O1178">
        <f t="shared" si="226"/>
        <v>6681.7521968716628</v>
      </c>
      <c r="P1178">
        <f t="shared" si="223"/>
        <v>0</v>
      </c>
      <c r="Q1178" s="19">
        <f t="shared" si="227"/>
        <v>4009.0513181229967</v>
      </c>
    </row>
    <row r="1179" spans="2:17" x14ac:dyDescent="0.25">
      <c r="B1179" s="6" t="s">
        <v>38</v>
      </c>
      <c r="C1179" s="6">
        <v>1171</v>
      </c>
      <c r="D1179" s="6">
        <v>149</v>
      </c>
      <c r="E1179" s="12">
        <v>79.5</v>
      </c>
      <c r="F1179" s="16">
        <f t="shared" si="224"/>
        <v>0.43055555555555475</v>
      </c>
      <c r="G1179" s="16">
        <f t="shared" si="216"/>
        <v>1.3999999999999986</v>
      </c>
      <c r="H1179" s="16">
        <f t="shared" si="217"/>
        <v>613.54166666666549</v>
      </c>
      <c r="I1179">
        <f t="shared" si="218"/>
        <v>118.82362500000001</v>
      </c>
      <c r="J1179" s="18">
        <f t="shared" si="219"/>
        <v>0.67420079999999871</v>
      </c>
      <c r="K1179" s="16">
        <f t="shared" si="220"/>
        <v>733.03949246666548</v>
      </c>
      <c r="L1179">
        <f t="shared" si="221"/>
        <v>1026.2552894533305</v>
      </c>
      <c r="M1179">
        <f t="shared" si="222"/>
        <v>0</v>
      </c>
      <c r="N1179">
        <f t="shared" si="225"/>
        <v>1858283.4785309555</v>
      </c>
      <c r="O1179">
        <f t="shared" si="226"/>
        <v>6681.7521968716628</v>
      </c>
      <c r="P1179">
        <f t="shared" si="223"/>
        <v>0</v>
      </c>
      <c r="Q1179" s="19">
        <f t="shared" si="227"/>
        <v>4009.0513181229967</v>
      </c>
    </row>
    <row r="1180" spans="2:17" x14ac:dyDescent="0.25">
      <c r="B1180" s="6" t="s">
        <v>38</v>
      </c>
      <c r="C1180" s="6">
        <v>1172</v>
      </c>
      <c r="D1180" s="6">
        <v>150</v>
      </c>
      <c r="E1180" s="12">
        <v>81</v>
      </c>
      <c r="F1180" s="16">
        <f t="shared" si="224"/>
        <v>0.38888888888888851</v>
      </c>
      <c r="G1180" s="16">
        <f t="shared" si="216"/>
        <v>1.25</v>
      </c>
      <c r="H1180" s="16">
        <f t="shared" si="217"/>
        <v>554.16666666666617</v>
      </c>
      <c r="I1180">
        <f t="shared" si="218"/>
        <v>118.82362500000001</v>
      </c>
      <c r="J1180" s="18">
        <f t="shared" si="219"/>
        <v>0.53746875000000005</v>
      </c>
      <c r="K1180" s="16">
        <f t="shared" si="220"/>
        <v>673.52776041666618</v>
      </c>
      <c r="L1180">
        <f t="shared" si="221"/>
        <v>841.90970052083276</v>
      </c>
      <c r="M1180">
        <f t="shared" si="222"/>
        <v>0</v>
      </c>
      <c r="N1180">
        <f t="shared" si="225"/>
        <v>1859309.7338204088</v>
      </c>
      <c r="O1180">
        <f t="shared" si="226"/>
        <v>6681.7521968716628</v>
      </c>
      <c r="P1180">
        <f t="shared" si="223"/>
        <v>0</v>
      </c>
      <c r="Q1180" s="19">
        <f t="shared" si="227"/>
        <v>4009.0513181229967</v>
      </c>
    </row>
    <row r="1181" spans="2:17" x14ac:dyDescent="0.25">
      <c r="B1181" s="6" t="s">
        <v>38</v>
      </c>
      <c r="C1181" s="6">
        <v>1173</v>
      </c>
      <c r="D1181" s="6">
        <v>151</v>
      </c>
      <c r="E1181" s="12">
        <v>82.3</v>
      </c>
      <c r="F1181" s="16">
        <f t="shared" si="224"/>
        <v>0.34722222222222221</v>
      </c>
      <c r="G1181" s="16">
        <f t="shared" si="216"/>
        <v>1.1499999999999986</v>
      </c>
      <c r="H1181" s="16">
        <f t="shared" si="217"/>
        <v>494.79166666666663</v>
      </c>
      <c r="I1181">
        <f t="shared" si="218"/>
        <v>118.82362500000001</v>
      </c>
      <c r="J1181" s="18">
        <f t="shared" si="219"/>
        <v>0.45491354999999895</v>
      </c>
      <c r="K1181" s="16">
        <f t="shared" si="220"/>
        <v>614.07020521666664</v>
      </c>
      <c r="L1181">
        <f t="shared" si="221"/>
        <v>706.18073599916579</v>
      </c>
      <c r="M1181">
        <f t="shared" si="222"/>
        <v>0</v>
      </c>
      <c r="N1181">
        <f t="shared" si="225"/>
        <v>1860151.6435209296</v>
      </c>
      <c r="O1181">
        <f t="shared" si="226"/>
        <v>6681.7521968716628</v>
      </c>
      <c r="P1181">
        <f t="shared" si="223"/>
        <v>0</v>
      </c>
      <c r="Q1181" s="19">
        <f t="shared" si="227"/>
        <v>4009.0513181229967</v>
      </c>
    </row>
    <row r="1182" spans="2:17" x14ac:dyDescent="0.25">
      <c r="B1182" s="6" t="s">
        <v>38</v>
      </c>
      <c r="C1182" s="6">
        <v>1174</v>
      </c>
      <c r="D1182" s="6">
        <v>152</v>
      </c>
      <c r="E1182" s="12">
        <v>83.5</v>
      </c>
      <c r="F1182" s="16">
        <f t="shared" si="224"/>
        <v>0.31944444444444403</v>
      </c>
      <c r="G1182" s="16">
        <f t="shared" si="216"/>
        <v>1</v>
      </c>
      <c r="H1182" s="16">
        <f t="shared" si="217"/>
        <v>455.20833333333275</v>
      </c>
      <c r="I1182">
        <f t="shared" si="218"/>
        <v>118.82362500000001</v>
      </c>
      <c r="J1182" s="18">
        <f t="shared" si="219"/>
        <v>0.34398000000000006</v>
      </c>
      <c r="K1182" s="16">
        <f t="shared" si="220"/>
        <v>574.37593833333278</v>
      </c>
      <c r="L1182">
        <f t="shared" si="221"/>
        <v>574.37593833333278</v>
      </c>
      <c r="M1182">
        <f t="shared" si="222"/>
        <v>0</v>
      </c>
      <c r="N1182">
        <f t="shared" si="225"/>
        <v>1860857.8242569289</v>
      </c>
      <c r="O1182">
        <f t="shared" si="226"/>
        <v>6681.7521968716628</v>
      </c>
      <c r="P1182">
        <f t="shared" si="223"/>
        <v>0</v>
      </c>
      <c r="Q1182" s="19">
        <f t="shared" si="227"/>
        <v>4009.0513181229967</v>
      </c>
    </row>
    <row r="1183" spans="2:17" x14ac:dyDescent="0.25">
      <c r="B1183" s="6" t="s">
        <v>38</v>
      </c>
      <c r="C1183" s="6">
        <v>1175</v>
      </c>
      <c r="D1183" s="6">
        <v>153</v>
      </c>
      <c r="E1183" s="12">
        <v>84.6</v>
      </c>
      <c r="F1183" s="16">
        <f t="shared" si="224"/>
        <v>0.27777777777777779</v>
      </c>
      <c r="G1183" s="16">
        <f t="shared" si="216"/>
        <v>0.85000000000000142</v>
      </c>
      <c r="H1183" s="16">
        <f t="shared" si="217"/>
        <v>395.83333333333337</v>
      </c>
      <c r="I1183">
        <f t="shared" si="218"/>
        <v>118.82362500000001</v>
      </c>
      <c r="J1183" s="18">
        <f t="shared" si="219"/>
        <v>0.24852555000000087</v>
      </c>
      <c r="K1183" s="16">
        <f t="shared" si="220"/>
        <v>514.90548388333332</v>
      </c>
      <c r="L1183">
        <f t="shared" si="221"/>
        <v>437.66966130083404</v>
      </c>
      <c r="M1183">
        <f t="shared" si="222"/>
        <v>0</v>
      </c>
      <c r="N1183">
        <f t="shared" si="225"/>
        <v>1861432.2001952622</v>
      </c>
      <c r="O1183">
        <f t="shared" si="226"/>
        <v>6681.7521968716628</v>
      </c>
      <c r="P1183">
        <f t="shared" si="223"/>
        <v>0</v>
      </c>
      <c r="Q1183" s="19">
        <f t="shared" si="227"/>
        <v>4009.0513181229967</v>
      </c>
    </row>
    <row r="1184" spans="2:17" x14ac:dyDescent="0.25">
      <c r="B1184" s="6" t="s">
        <v>38</v>
      </c>
      <c r="C1184" s="6">
        <v>1176</v>
      </c>
      <c r="D1184" s="6">
        <v>154</v>
      </c>
      <c r="E1184" s="12">
        <v>85.5</v>
      </c>
      <c r="F1184" s="16">
        <f t="shared" si="224"/>
        <v>0.23611111111111149</v>
      </c>
      <c r="G1184" s="16">
        <f t="shared" si="216"/>
        <v>0.79999999999999716</v>
      </c>
      <c r="H1184" s="16">
        <f t="shared" si="217"/>
        <v>336.45833333333388</v>
      </c>
      <c r="I1184">
        <f t="shared" si="218"/>
        <v>118.82362500000001</v>
      </c>
      <c r="J1184" s="18">
        <f t="shared" si="219"/>
        <v>0.22014719999999849</v>
      </c>
      <c r="K1184" s="16">
        <f t="shared" si="220"/>
        <v>455.50210553333386</v>
      </c>
      <c r="L1184">
        <f t="shared" si="221"/>
        <v>364.40168442666578</v>
      </c>
      <c r="M1184">
        <f t="shared" si="222"/>
        <v>0</v>
      </c>
      <c r="N1184">
        <f t="shared" si="225"/>
        <v>1861869.8698565629</v>
      </c>
      <c r="O1184">
        <f t="shared" si="226"/>
        <v>6681.7521968716628</v>
      </c>
      <c r="P1184">
        <f t="shared" si="223"/>
        <v>0</v>
      </c>
      <c r="Q1184" s="19">
        <f t="shared" si="227"/>
        <v>4009.0513181229967</v>
      </c>
    </row>
    <row r="1185" spans="2:17" x14ac:dyDescent="0.25">
      <c r="B1185" s="6" t="s">
        <v>38</v>
      </c>
      <c r="C1185" s="6">
        <v>1177</v>
      </c>
      <c r="D1185" s="6">
        <v>155</v>
      </c>
      <c r="E1185" s="12">
        <v>86.3</v>
      </c>
      <c r="F1185" s="16">
        <f t="shared" si="224"/>
        <v>0.22222222222222143</v>
      </c>
      <c r="G1185" s="16">
        <f t="shared" si="216"/>
        <v>0.89999999999999858</v>
      </c>
      <c r="H1185" s="16">
        <f t="shared" si="217"/>
        <v>316.66666666666555</v>
      </c>
      <c r="I1185">
        <f t="shared" si="218"/>
        <v>118.82362500000001</v>
      </c>
      <c r="J1185" s="18">
        <f t="shared" si="219"/>
        <v>0.27862379999999914</v>
      </c>
      <c r="K1185" s="16">
        <f t="shared" si="220"/>
        <v>435.76891546666553</v>
      </c>
      <c r="L1185">
        <f t="shared" si="221"/>
        <v>392.19202391999835</v>
      </c>
      <c r="M1185">
        <f t="shared" si="222"/>
        <v>0</v>
      </c>
      <c r="N1185">
        <f t="shared" si="225"/>
        <v>1862234.2715409896</v>
      </c>
      <c r="O1185">
        <f t="shared" si="226"/>
        <v>6681.7521968716628</v>
      </c>
      <c r="P1185">
        <f t="shared" si="223"/>
        <v>0</v>
      </c>
      <c r="Q1185" s="19">
        <f t="shared" si="227"/>
        <v>4009.0513181229967</v>
      </c>
    </row>
    <row r="1186" spans="2:17" x14ac:dyDescent="0.25">
      <c r="B1186" s="6" t="s">
        <v>38</v>
      </c>
      <c r="C1186" s="6">
        <v>1178</v>
      </c>
      <c r="D1186" s="6">
        <v>156</v>
      </c>
      <c r="E1186" s="12">
        <v>87.1</v>
      </c>
      <c r="F1186" s="16">
        <f t="shared" si="224"/>
        <v>0.24999999999999961</v>
      </c>
      <c r="G1186" s="16">
        <f t="shared" si="216"/>
        <v>1</v>
      </c>
      <c r="H1186" s="16">
        <f t="shared" si="217"/>
        <v>356.24999999999943</v>
      </c>
      <c r="I1186">
        <f t="shared" si="218"/>
        <v>118.82362500000001</v>
      </c>
      <c r="J1186" s="18">
        <f t="shared" si="219"/>
        <v>0.34398000000000006</v>
      </c>
      <c r="K1186" s="16">
        <f t="shared" si="220"/>
        <v>475.41760499999941</v>
      </c>
      <c r="L1186">
        <f t="shared" si="221"/>
        <v>475.41760499999941</v>
      </c>
      <c r="M1186">
        <f t="shared" si="222"/>
        <v>0</v>
      </c>
      <c r="N1186">
        <f t="shared" si="225"/>
        <v>1862626.4635649095</v>
      </c>
      <c r="O1186">
        <f t="shared" si="226"/>
        <v>6681.7521968716628</v>
      </c>
      <c r="P1186">
        <f t="shared" si="223"/>
        <v>0</v>
      </c>
      <c r="Q1186" s="19">
        <f t="shared" si="227"/>
        <v>4009.0513181229967</v>
      </c>
    </row>
    <row r="1187" spans="2:17" x14ac:dyDescent="0.25">
      <c r="B1187" s="6" t="s">
        <v>38</v>
      </c>
      <c r="C1187" s="6">
        <v>1179</v>
      </c>
      <c r="D1187" s="6">
        <v>157</v>
      </c>
      <c r="E1187" s="12">
        <v>88.1</v>
      </c>
      <c r="F1187" s="16">
        <f t="shared" si="224"/>
        <v>0.27777777777777779</v>
      </c>
      <c r="G1187" s="16">
        <f t="shared" si="216"/>
        <v>1</v>
      </c>
      <c r="H1187" s="16">
        <f t="shared" si="217"/>
        <v>395.83333333333337</v>
      </c>
      <c r="I1187">
        <f t="shared" si="218"/>
        <v>118.82362500000001</v>
      </c>
      <c r="J1187" s="18">
        <f t="shared" si="219"/>
        <v>0.34398000000000006</v>
      </c>
      <c r="K1187" s="16">
        <f t="shared" si="220"/>
        <v>515.00093833333335</v>
      </c>
      <c r="L1187">
        <f t="shared" si="221"/>
        <v>515.00093833333335</v>
      </c>
      <c r="M1187">
        <f t="shared" si="222"/>
        <v>0</v>
      </c>
      <c r="N1187">
        <f t="shared" si="225"/>
        <v>1863101.8811699096</v>
      </c>
      <c r="O1187">
        <f t="shared" si="226"/>
        <v>6681.7521968716628</v>
      </c>
      <c r="P1187">
        <f t="shared" si="223"/>
        <v>0</v>
      </c>
      <c r="Q1187" s="19">
        <f t="shared" si="227"/>
        <v>4009.0513181229967</v>
      </c>
    </row>
    <row r="1188" spans="2:17" x14ac:dyDescent="0.25">
      <c r="B1188" s="6" t="s">
        <v>38</v>
      </c>
      <c r="C1188" s="6">
        <v>1180</v>
      </c>
      <c r="D1188" s="6">
        <v>158</v>
      </c>
      <c r="E1188" s="12">
        <v>89.1</v>
      </c>
      <c r="F1188" s="16">
        <f t="shared" si="224"/>
        <v>0.27777777777777779</v>
      </c>
      <c r="G1188" s="16">
        <f t="shared" si="216"/>
        <v>0.95000000000000284</v>
      </c>
      <c r="H1188" s="16">
        <f t="shared" si="217"/>
        <v>395.83333333333337</v>
      </c>
      <c r="I1188">
        <f t="shared" si="218"/>
        <v>118.82362500000001</v>
      </c>
      <c r="J1188" s="18">
        <f t="shared" si="219"/>
        <v>0.31044195000000191</v>
      </c>
      <c r="K1188" s="16">
        <f t="shared" si="220"/>
        <v>514.9674002833334</v>
      </c>
      <c r="L1188">
        <f t="shared" si="221"/>
        <v>489.21903026916817</v>
      </c>
      <c r="M1188">
        <f t="shared" si="222"/>
        <v>0</v>
      </c>
      <c r="N1188">
        <f t="shared" si="225"/>
        <v>1863616.8821082429</v>
      </c>
      <c r="O1188">
        <f t="shared" si="226"/>
        <v>6681.7521968716628</v>
      </c>
      <c r="P1188">
        <f t="shared" si="223"/>
        <v>0</v>
      </c>
      <c r="Q1188" s="19">
        <f t="shared" si="227"/>
        <v>4009.0513181229967</v>
      </c>
    </row>
    <row r="1189" spans="2:17" x14ac:dyDescent="0.25">
      <c r="B1189" s="6" t="s">
        <v>38</v>
      </c>
      <c r="C1189" s="6">
        <v>1181</v>
      </c>
      <c r="D1189" s="6">
        <v>159</v>
      </c>
      <c r="E1189" s="12">
        <v>90.1</v>
      </c>
      <c r="F1189" s="16">
        <f t="shared" si="224"/>
        <v>0.26388888888888967</v>
      </c>
      <c r="G1189" s="16">
        <f t="shared" si="216"/>
        <v>0.80000000000000426</v>
      </c>
      <c r="H1189" s="16">
        <f t="shared" si="217"/>
        <v>376.04166666666777</v>
      </c>
      <c r="I1189">
        <f t="shared" si="218"/>
        <v>118.82362500000001</v>
      </c>
      <c r="J1189" s="18">
        <f t="shared" si="219"/>
        <v>0.22014720000000237</v>
      </c>
      <c r="K1189" s="16">
        <f t="shared" si="220"/>
        <v>495.08543886666774</v>
      </c>
      <c r="L1189">
        <f t="shared" si="221"/>
        <v>396.06835109333633</v>
      </c>
      <c r="M1189">
        <f t="shared" si="222"/>
        <v>0</v>
      </c>
      <c r="N1189">
        <f t="shared" si="225"/>
        <v>1864106.1011385121</v>
      </c>
      <c r="O1189">
        <f t="shared" si="226"/>
        <v>6681.7521968716628</v>
      </c>
      <c r="P1189">
        <f t="shared" si="223"/>
        <v>0</v>
      </c>
      <c r="Q1189" s="19">
        <f t="shared" si="227"/>
        <v>4009.0513181229967</v>
      </c>
    </row>
    <row r="1190" spans="2:17" x14ac:dyDescent="0.25">
      <c r="B1190" s="6" t="s">
        <v>38</v>
      </c>
      <c r="C1190" s="6">
        <v>1182</v>
      </c>
      <c r="D1190" s="6">
        <v>160</v>
      </c>
      <c r="E1190" s="12">
        <v>91</v>
      </c>
      <c r="F1190" s="16">
        <f t="shared" si="224"/>
        <v>0.2222222222222234</v>
      </c>
      <c r="G1190" s="16">
        <f t="shared" si="216"/>
        <v>0.64999999999999858</v>
      </c>
      <c r="H1190" s="16">
        <f t="shared" si="217"/>
        <v>316.66666666666833</v>
      </c>
      <c r="I1190">
        <f t="shared" si="218"/>
        <v>118.82362500000001</v>
      </c>
      <c r="J1190" s="18">
        <f t="shared" si="219"/>
        <v>0.14533154999999939</v>
      </c>
      <c r="K1190" s="16">
        <f t="shared" si="220"/>
        <v>435.63562321666831</v>
      </c>
      <c r="L1190">
        <f t="shared" si="221"/>
        <v>283.16315509083375</v>
      </c>
      <c r="M1190">
        <f t="shared" si="222"/>
        <v>0</v>
      </c>
      <c r="N1190">
        <f t="shared" si="225"/>
        <v>1864502.1694896056</v>
      </c>
      <c r="O1190">
        <f t="shared" si="226"/>
        <v>6681.7521968716628</v>
      </c>
      <c r="P1190">
        <f t="shared" si="223"/>
        <v>0</v>
      </c>
      <c r="Q1190" s="19">
        <f t="shared" si="227"/>
        <v>4009.0513181229967</v>
      </c>
    </row>
    <row r="1191" spans="2:17" x14ac:dyDescent="0.25">
      <c r="B1191" s="6" t="s">
        <v>38</v>
      </c>
      <c r="C1191" s="6">
        <v>1183</v>
      </c>
      <c r="D1191" s="6">
        <v>161</v>
      </c>
      <c r="E1191" s="12">
        <v>91.7</v>
      </c>
      <c r="F1191" s="16">
        <f t="shared" si="224"/>
        <v>0.18055555555555516</v>
      </c>
      <c r="G1191" s="16">
        <f t="shared" si="216"/>
        <v>0.54999999999999716</v>
      </c>
      <c r="H1191" s="16">
        <f t="shared" si="217"/>
        <v>257.29166666666612</v>
      </c>
      <c r="I1191">
        <f t="shared" si="218"/>
        <v>118.82362500000001</v>
      </c>
      <c r="J1191" s="18">
        <f t="shared" si="219"/>
        <v>0.10405394999999895</v>
      </c>
      <c r="K1191" s="16">
        <f t="shared" si="220"/>
        <v>376.21934561666609</v>
      </c>
      <c r="L1191">
        <f t="shared" si="221"/>
        <v>206.92064008916529</v>
      </c>
      <c r="M1191">
        <f t="shared" si="222"/>
        <v>0</v>
      </c>
      <c r="N1191">
        <f t="shared" si="225"/>
        <v>1864785.3326446963</v>
      </c>
      <c r="O1191">
        <f t="shared" si="226"/>
        <v>6681.7521968716628</v>
      </c>
      <c r="P1191">
        <f t="shared" si="223"/>
        <v>0</v>
      </c>
      <c r="Q1191" s="19">
        <f t="shared" si="227"/>
        <v>4009.0513181229967</v>
      </c>
    </row>
    <row r="1192" spans="2:17" x14ac:dyDescent="0.25">
      <c r="B1192" s="6" t="s">
        <v>38</v>
      </c>
      <c r="C1192" s="6">
        <v>1184</v>
      </c>
      <c r="D1192" s="6">
        <v>162</v>
      </c>
      <c r="E1192" s="12">
        <v>92.3</v>
      </c>
      <c r="F1192" s="16">
        <f t="shared" si="224"/>
        <v>0.15277777777777699</v>
      </c>
      <c r="G1192" s="16">
        <f t="shared" si="216"/>
        <v>0.39999999999999858</v>
      </c>
      <c r="H1192" s="16">
        <f t="shared" si="217"/>
        <v>217.70833333333221</v>
      </c>
      <c r="I1192">
        <f t="shared" si="218"/>
        <v>118.82362500000001</v>
      </c>
      <c r="J1192" s="18">
        <f t="shared" si="219"/>
        <v>5.5036799999999622E-2</v>
      </c>
      <c r="K1192" s="16">
        <f t="shared" si="220"/>
        <v>336.58699513333221</v>
      </c>
      <c r="L1192">
        <f t="shared" si="221"/>
        <v>134.63479805333242</v>
      </c>
      <c r="M1192">
        <f t="shared" si="222"/>
        <v>0</v>
      </c>
      <c r="N1192">
        <f t="shared" si="225"/>
        <v>1864992.2532847854</v>
      </c>
      <c r="O1192">
        <f t="shared" si="226"/>
        <v>6681.7521968716628</v>
      </c>
      <c r="P1192">
        <f t="shared" si="223"/>
        <v>0</v>
      </c>
      <c r="Q1192" s="19">
        <f t="shared" si="227"/>
        <v>4009.0513181229967</v>
      </c>
    </row>
    <row r="1193" spans="2:17" x14ac:dyDescent="0.25">
      <c r="B1193" s="6" t="s">
        <v>38</v>
      </c>
      <c r="C1193" s="6">
        <v>1185</v>
      </c>
      <c r="D1193" s="6">
        <v>163</v>
      </c>
      <c r="E1193" s="12">
        <v>92.8</v>
      </c>
      <c r="F1193" s="16">
        <f t="shared" si="224"/>
        <v>0.11111111111111072</v>
      </c>
      <c r="G1193" s="16">
        <f t="shared" si="216"/>
        <v>0.14999999999999858</v>
      </c>
      <c r="H1193" s="16">
        <f t="shared" si="217"/>
        <v>158.33333333333277</v>
      </c>
      <c r="I1193">
        <f t="shared" si="218"/>
        <v>118.82362500000001</v>
      </c>
      <c r="J1193" s="18">
        <f t="shared" si="219"/>
        <v>7.7395499999998547E-3</v>
      </c>
      <c r="K1193" s="16">
        <f t="shared" si="220"/>
        <v>277.16469788333279</v>
      </c>
      <c r="L1193">
        <f t="shared" si="221"/>
        <v>41.574704682499522</v>
      </c>
      <c r="M1193">
        <f t="shared" si="222"/>
        <v>0</v>
      </c>
      <c r="N1193">
        <f t="shared" si="225"/>
        <v>1865126.8880828389</v>
      </c>
      <c r="O1193">
        <f t="shared" si="226"/>
        <v>6681.7521968716628</v>
      </c>
      <c r="P1193">
        <f t="shared" si="223"/>
        <v>0</v>
      </c>
      <c r="Q1193" s="19">
        <f t="shared" si="227"/>
        <v>4009.0513181229967</v>
      </c>
    </row>
    <row r="1194" spans="2:17" x14ac:dyDescent="0.25">
      <c r="B1194" s="6" t="s">
        <v>38</v>
      </c>
      <c r="C1194" s="6">
        <v>1186</v>
      </c>
      <c r="D1194" s="6">
        <v>164</v>
      </c>
      <c r="E1194" s="12">
        <v>93.1</v>
      </c>
      <c r="F1194" s="16">
        <f t="shared" si="224"/>
        <v>4.1666666666666269E-2</v>
      </c>
      <c r="G1194" s="16">
        <f t="shared" si="216"/>
        <v>0</v>
      </c>
      <c r="H1194" s="16">
        <f t="shared" si="217"/>
        <v>59.374999999999432</v>
      </c>
      <c r="I1194">
        <f t="shared" si="218"/>
        <v>118.82362500000001</v>
      </c>
      <c r="J1194" s="18">
        <f t="shared" si="219"/>
        <v>0</v>
      </c>
      <c r="K1194" s="16">
        <f t="shared" si="220"/>
        <v>178.19862499999942</v>
      </c>
      <c r="L1194">
        <f t="shared" si="221"/>
        <v>0</v>
      </c>
      <c r="M1194">
        <f t="shared" si="222"/>
        <v>0</v>
      </c>
      <c r="N1194">
        <f t="shared" si="225"/>
        <v>1865168.4627875213</v>
      </c>
      <c r="O1194">
        <f t="shared" si="226"/>
        <v>6681.7521968716628</v>
      </c>
      <c r="P1194">
        <f t="shared" si="223"/>
        <v>0</v>
      </c>
      <c r="Q1194" s="19">
        <f t="shared" si="227"/>
        <v>4009.0513181229967</v>
      </c>
    </row>
    <row r="1195" spans="2:17" x14ac:dyDescent="0.25">
      <c r="B1195" s="6" t="s">
        <v>38</v>
      </c>
      <c r="C1195" s="6">
        <v>1187</v>
      </c>
      <c r="D1195" s="6">
        <v>165</v>
      </c>
      <c r="E1195" s="12">
        <v>93.1</v>
      </c>
      <c r="F1195" s="16">
        <f t="shared" si="224"/>
        <v>0</v>
      </c>
      <c r="G1195" s="16">
        <f t="shared" si="216"/>
        <v>0</v>
      </c>
      <c r="H1195" s="16">
        <f t="shared" si="217"/>
        <v>0</v>
      </c>
      <c r="I1195">
        <f t="shared" si="218"/>
        <v>118.82362500000001</v>
      </c>
      <c r="J1195" s="18">
        <f t="shared" si="219"/>
        <v>0</v>
      </c>
      <c r="K1195" s="16">
        <f t="shared" si="220"/>
        <v>118.82362500000001</v>
      </c>
      <c r="L1195">
        <f t="shared" si="221"/>
        <v>0</v>
      </c>
      <c r="M1195">
        <f t="shared" si="222"/>
        <v>0</v>
      </c>
      <c r="N1195">
        <f t="shared" si="225"/>
        <v>1865168.4627875213</v>
      </c>
      <c r="O1195">
        <f t="shared" si="226"/>
        <v>6681.7521968716628</v>
      </c>
      <c r="P1195">
        <f t="shared" si="223"/>
        <v>0</v>
      </c>
      <c r="Q1195" s="19">
        <f t="shared" si="227"/>
        <v>4009.0513181229967</v>
      </c>
    </row>
    <row r="1196" spans="2:17" x14ac:dyDescent="0.25">
      <c r="B1196" s="6" t="s">
        <v>38</v>
      </c>
      <c r="C1196" s="6">
        <v>1188</v>
      </c>
      <c r="D1196" s="6">
        <v>166</v>
      </c>
      <c r="E1196" s="12">
        <v>93.1</v>
      </c>
      <c r="F1196" s="16">
        <f t="shared" si="224"/>
        <v>0</v>
      </c>
      <c r="G1196" s="16">
        <f t="shared" si="216"/>
        <v>0</v>
      </c>
      <c r="H1196" s="16">
        <f t="shared" si="217"/>
        <v>0</v>
      </c>
      <c r="I1196">
        <f t="shared" si="218"/>
        <v>118.82362500000001</v>
      </c>
      <c r="J1196" s="18">
        <f t="shared" si="219"/>
        <v>0</v>
      </c>
      <c r="K1196" s="16">
        <f t="shared" si="220"/>
        <v>118.82362500000001</v>
      </c>
      <c r="L1196">
        <f t="shared" si="221"/>
        <v>0</v>
      </c>
      <c r="M1196">
        <f t="shared" si="222"/>
        <v>0</v>
      </c>
      <c r="N1196">
        <f t="shared" si="225"/>
        <v>1865168.4627875213</v>
      </c>
      <c r="O1196">
        <f t="shared" si="226"/>
        <v>6681.7521968716628</v>
      </c>
      <c r="P1196">
        <f t="shared" si="223"/>
        <v>0</v>
      </c>
      <c r="Q1196" s="19">
        <f t="shared" si="227"/>
        <v>4009.0513181229967</v>
      </c>
    </row>
    <row r="1197" spans="2:17" x14ac:dyDescent="0.25">
      <c r="B1197" s="6" t="s">
        <v>38</v>
      </c>
      <c r="C1197" s="6">
        <v>1189</v>
      </c>
      <c r="D1197" s="6">
        <v>167</v>
      </c>
      <c r="E1197" s="12">
        <v>93.1</v>
      </c>
      <c r="F1197" s="16">
        <f t="shared" si="224"/>
        <v>0</v>
      </c>
      <c r="G1197" s="16">
        <f t="shared" si="216"/>
        <v>0</v>
      </c>
      <c r="H1197" s="16">
        <f t="shared" si="217"/>
        <v>0</v>
      </c>
      <c r="I1197">
        <f t="shared" si="218"/>
        <v>118.82362500000001</v>
      </c>
      <c r="J1197" s="18">
        <f t="shared" si="219"/>
        <v>0</v>
      </c>
      <c r="K1197" s="16">
        <f t="shared" si="220"/>
        <v>118.82362500000001</v>
      </c>
      <c r="L1197">
        <f t="shared" si="221"/>
        <v>0</v>
      </c>
      <c r="M1197">
        <f t="shared" si="222"/>
        <v>0</v>
      </c>
      <c r="N1197">
        <f t="shared" si="225"/>
        <v>1865168.4627875213</v>
      </c>
      <c r="O1197">
        <f t="shared" si="226"/>
        <v>6681.7521968716628</v>
      </c>
      <c r="P1197">
        <f t="shared" si="223"/>
        <v>0</v>
      </c>
      <c r="Q1197" s="19">
        <f t="shared" si="227"/>
        <v>4009.0513181229967</v>
      </c>
    </row>
    <row r="1198" spans="2:17" x14ac:dyDescent="0.25">
      <c r="B1198" s="6" t="s">
        <v>38</v>
      </c>
      <c r="C1198" s="6">
        <v>1190</v>
      </c>
      <c r="D1198" s="6">
        <v>168</v>
      </c>
      <c r="E1198" s="12">
        <v>93.1</v>
      </c>
      <c r="F1198" s="16">
        <f t="shared" si="224"/>
        <v>0</v>
      </c>
      <c r="G1198" s="16">
        <f t="shared" si="216"/>
        <v>0</v>
      </c>
      <c r="H1198" s="16">
        <f t="shared" si="217"/>
        <v>0</v>
      </c>
      <c r="I1198">
        <f t="shared" si="218"/>
        <v>118.82362500000001</v>
      </c>
      <c r="J1198" s="18">
        <f t="shared" si="219"/>
        <v>0</v>
      </c>
      <c r="K1198" s="16">
        <f t="shared" si="220"/>
        <v>118.82362500000001</v>
      </c>
      <c r="L1198">
        <f t="shared" si="221"/>
        <v>0</v>
      </c>
      <c r="M1198">
        <f t="shared" si="222"/>
        <v>0</v>
      </c>
      <c r="N1198">
        <f t="shared" si="225"/>
        <v>1865168.4627875213</v>
      </c>
      <c r="O1198">
        <f t="shared" si="226"/>
        <v>6681.7521968716628</v>
      </c>
      <c r="P1198">
        <f t="shared" si="223"/>
        <v>0</v>
      </c>
      <c r="Q1198" s="19">
        <f t="shared" si="227"/>
        <v>4009.0513181229967</v>
      </c>
    </row>
    <row r="1199" spans="2:17" x14ac:dyDescent="0.25">
      <c r="B1199" s="6" t="s">
        <v>38</v>
      </c>
      <c r="C1199" s="6">
        <v>1191</v>
      </c>
      <c r="D1199" s="6">
        <v>169</v>
      </c>
      <c r="E1199" s="12">
        <v>93.1</v>
      </c>
      <c r="F1199" s="16">
        <f t="shared" si="224"/>
        <v>0</v>
      </c>
      <c r="G1199" s="16">
        <f t="shared" si="216"/>
        <v>0</v>
      </c>
      <c r="H1199" s="16">
        <f t="shared" si="217"/>
        <v>0</v>
      </c>
      <c r="I1199">
        <f t="shared" si="218"/>
        <v>118.82362500000001</v>
      </c>
      <c r="J1199" s="18">
        <f t="shared" si="219"/>
        <v>0</v>
      </c>
      <c r="K1199" s="16">
        <f t="shared" si="220"/>
        <v>118.82362500000001</v>
      </c>
      <c r="L1199">
        <f t="shared" si="221"/>
        <v>0</v>
      </c>
      <c r="M1199">
        <f t="shared" si="222"/>
        <v>0</v>
      </c>
      <c r="N1199">
        <f t="shared" si="225"/>
        <v>1865168.4627875213</v>
      </c>
      <c r="O1199">
        <f t="shared" si="226"/>
        <v>6681.7521968716628</v>
      </c>
      <c r="P1199">
        <f t="shared" si="223"/>
        <v>0</v>
      </c>
      <c r="Q1199" s="19">
        <f t="shared" si="227"/>
        <v>4009.0513181229967</v>
      </c>
    </row>
    <row r="1200" spans="2:17" x14ac:dyDescent="0.25">
      <c r="B1200" s="6" t="s">
        <v>38</v>
      </c>
      <c r="C1200" s="6">
        <v>1192</v>
      </c>
      <c r="D1200" s="6">
        <v>170</v>
      </c>
      <c r="E1200" s="12">
        <v>93.1</v>
      </c>
      <c r="F1200" s="16">
        <f t="shared" si="224"/>
        <v>0</v>
      </c>
      <c r="G1200" s="16">
        <f t="shared" si="216"/>
        <v>0</v>
      </c>
      <c r="H1200" s="16">
        <f t="shared" si="217"/>
        <v>0</v>
      </c>
      <c r="I1200">
        <f t="shared" si="218"/>
        <v>118.82362500000001</v>
      </c>
      <c r="J1200" s="18">
        <f t="shared" si="219"/>
        <v>0</v>
      </c>
      <c r="K1200" s="16">
        <f t="shared" si="220"/>
        <v>118.82362500000001</v>
      </c>
      <c r="L1200">
        <f t="shared" si="221"/>
        <v>0</v>
      </c>
      <c r="M1200">
        <f t="shared" si="222"/>
        <v>0</v>
      </c>
      <c r="N1200">
        <f t="shared" si="225"/>
        <v>1865168.4627875213</v>
      </c>
      <c r="O1200">
        <f t="shared" si="226"/>
        <v>6681.7521968716628</v>
      </c>
      <c r="P1200">
        <f t="shared" si="223"/>
        <v>0</v>
      </c>
      <c r="Q1200" s="19">
        <f t="shared" si="227"/>
        <v>4009.0513181229967</v>
      </c>
    </row>
    <row r="1201" spans="2:17" x14ac:dyDescent="0.25">
      <c r="B1201" s="6" t="s">
        <v>38</v>
      </c>
      <c r="C1201" s="6">
        <v>1193</v>
      </c>
      <c r="D1201" s="6">
        <v>171</v>
      </c>
      <c r="E1201" s="12">
        <v>93.1</v>
      </c>
      <c r="F1201" s="16">
        <f t="shared" si="224"/>
        <v>0</v>
      </c>
      <c r="G1201" s="16">
        <f t="shared" si="216"/>
        <v>0</v>
      </c>
      <c r="H1201" s="16">
        <f t="shared" si="217"/>
        <v>0</v>
      </c>
      <c r="I1201">
        <f t="shared" si="218"/>
        <v>118.82362500000001</v>
      </c>
      <c r="J1201" s="18">
        <f t="shared" si="219"/>
        <v>0</v>
      </c>
      <c r="K1201" s="16">
        <f t="shared" si="220"/>
        <v>118.82362500000001</v>
      </c>
      <c r="L1201">
        <f t="shared" si="221"/>
        <v>0</v>
      </c>
      <c r="M1201">
        <f t="shared" si="222"/>
        <v>0</v>
      </c>
      <c r="N1201">
        <f t="shared" si="225"/>
        <v>1865168.4627875213</v>
      </c>
      <c r="O1201">
        <f t="shared" si="226"/>
        <v>6681.7521968716628</v>
      </c>
      <c r="P1201">
        <f t="shared" si="223"/>
        <v>0</v>
      </c>
      <c r="Q1201" s="19">
        <f t="shared" si="227"/>
        <v>4009.0513181229967</v>
      </c>
    </row>
    <row r="1202" spans="2:17" x14ac:dyDescent="0.25">
      <c r="B1202" s="6" t="s">
        <v>38</v>
      </c>
      <c r="C1202" s="6">
        <v>1194</v>
      </c>
      <c r="D1202" s="6">
        <v>172</v>
      </c>
      <c r="E1202" s="12">
        <v>93.1</v>
      </c>
      <c r="F1202" s="16">
        <f t="shared" si="224"/>
        <v>0</v>
      </c>
      <c r="G1202" s="16">
        <f t="shared" si="216"/>
        <v>5.0000000000004263E-2</v>
      </c>
      <c r="H1202" s="16">
        <f t="shared" si="217"/>
        <v>0</v>
      </c>
      <c r="I1202">
        <f t="shared" si="218"/>
        <v>118.82362500000001</v>
      </c>
      <c r="J1202" s="18">
        <f t="shared" si="219"/>
        <v>8.5995000000014686E-4</v>
      </c>
      <c r="K1202" s="16">
        <f t="shared" si="220"/>
        <v>118.82448495000001</v>
      </c>
      <c r="L1202">
        <f t="shared" si="221"/>
        <v>5.9412242475005073</v>
      </c>
      <c r="M1202">
        <f t="shared" si="222"/>
        <v>0</v>
      </c>
      <c r="N1202">
        <f t="shared" si="225"/>
        <v>1865168.4627875213</v>
      </c>
      <c r="O1202">
        <f t="shared" si="226"/>
        <v>6681.7521968716628</v>
      </c>
      <c r="P1202">
        <f t="shared" si="223"/>
        <v>0</v>
      </c>
      <c r="Q1202" s="19">
        <f t="shared" si="227"/>
        <v>4009.0513181229967</v>
      </c>
    </row>
    <row r="1203" spans="2:17" x14ac:dyDescent="0.25">
      <c r="B1203" s="6" t="s">
        <v>38</v>
      </c>
      <c r="C1203" s="6">
        <v>1195</v>
      </c>
      <c r="D1203" s="6">
        <v>173</v>
      </c>
      <c r="E1203" s="12">
        <v>93.1</v>
      </c>
      <c r="F1203" s="16">
        <f t="shared" si="224"/>
        <v>1.3888888888890073E-2</v>
      </c>
      <c r="G1203" s="16">
        <f t="shared" si="216"/>
        <v>5.0000000000004263E-2</v>
      </c>
      <c r="H1203" s="16">
        <f t="shared" si="217"/>
        <v>19.791666666668355</v>
      </c>
      <c r="I1203">
        <f t="shared" si="218"/>
        <v>118.82362500000001</v>
      </c>
      <c r="J1203" s="18">
        <f t="shared" si="219"/>
        <v>8.5995000000014686E-4</v>
      </c>
      <c r="K1203" s="16">
        <f t="shared" si="220"/>
        <v>138.61615161666836</v>
      </c>
      <c r="L1203">
        <f t="shared" si="221"/>
        <v>6.9308075808340091</v>
      </c>
      <c r="M1203">
        <f t="shared" si="222"/>
        <v>0</v>
      </c>
      <c r="N1203">
        <f t="shared" si="225"/>
        <v>1865174.4040117688</v>
      </c>
      <c r="O1203">
        <f t="shared" si="226"/>
        <v>6681.7521968716628</v>
      </c>
      <c r="P1203">
        <f t="shared" si="223"/>
        <v>0</v>
      </c>
      <c r="Q1203" s="19">
        <f t="shared" si="227"/>
        <v>4009.0513181229967</v>
      </c>
    </row>
    <row r="1204" spans="2:17" x14ac:dyDescent="0.25">
      <c r="B1204" s="6" t="s">
        <v>38</v>
      </c>
      <c r="C1204" s="6">
        <v>1196</v>
      </c>
      <c r="D1204" s="6">
        <v>174</v>
      </c>
      <c r="E1204" s="12">
        <v>93.2</v>
      </c>
      <c r="F1204" s="16">
        <f t="shared" si="224"/>
        <v>1.3888888888890073E-2</v>
      </c>
      <c r="G1204" s="16">
        <f t="shared" si="216"/>
        <v>4.9999999999997158E-2</v>
      </c>
      <c r="H1204" s="16">
        <f t="shared" si="217"/>
        <v>19.791666666668355</v>
      </c>
      <c r="I1204">
        <f t="shared" si="218"/>
        <v>118.82362500000001</v>
      </c>
      <c r="J1204" s="18">
        <f t="shared" si="219"/>
        <v>8.5994999999990248E-4</v>
      </c>
      <c r="K1204" s="16">
        <f t="shared" si="220"/>
        <v>138.61615161666836</v>
      </c>
      <c r="L1204">
        <f t="shared" si="221"/>
        <v>6.9308075808330241</v>
      </c>
      <c r="M1204">
        <f t="shared" si="222"/>
        <v>0</v>
      </c>
      <c r="N1204">
        <f t="shared" si="225"/>
        <v>1865181.3348193497</v>
      </c>
      <c r="O1204">
        <f t="shared" si="226"/>
        <v>6681.7521968716628</v>
      </c>
      <c r="P1204">
        <f t="shared" si="223"/>
        <v>0</v>
      </c>
      <c r="Q1204" s="19">
        <f t="shared" si="227"/>
        <v>4009.0513181229967</v>
      </c>
    </row>
    <row r="1205" spans="2:17" x14ac:dyDescent="0.25">
      <c r="B1205" s="6" t="s">
        <v>38</v>
      </c>
      <c r="C1205" s="6">
        <v>1197</v>
      </c>
      <c r="D1205" s="6">
        <v>175</v>
      </c>
      <c r="E1205" s="12">
        <v>93.2</v>
      </c>
      <c r="F1205" s="16">
        <f t="shared" si="224"/>
        <v>1.3888888888888099E-2</v>
      </c>
      <c r="G1205" s="16">
        <f t="shared" si="216"/>
        <v>0.25</v>
      </c>
      <c r="H1205" s="16">
        <f t="shared" si="217"/>
        <v>19.791666666665542</v>
      </c>
      <c r="I1205">
        <f t="shared" si="218"/>
        <v>118.82362500000001</v>
      </c>
      <c r="J1205" s="18">
        <f t="shared" si="219"/>
        <v>2.1498750000000004E-2</v>
      </c>
      <c r="K1205" s="16">
        <f t="shared" si="220"/>
        <v>138.63679041666555</v>
      </c>
      <c r="L1205">
        <f t="shared" si="221"/>
        <v>34.659197604166387</v>
      </c>
      <c r="M1205">
        <f t="shared" si="222"/>
        <v>0</v>
      </c>
      <c r="N1205">
        <f t="shared" si="225"/>
        <v>1865188.2656269306</v>
      </c>
      <c r="O1205">
        <f t="shared" si="226"/>
        <v>6681.7521968716628</v>
      </c>
      <c r="P1205">
        <f t="shared" si="223"/>
        <v>0</v>
      </c>
      <c r="Q1205" s="19">
        <f t="shared" si="227"/>
        <v>4009.0513181229967</v>
      </c>
    </row>
    <row r="1206" spans="2:17" x14ac:dyDescent="0.25">
      <c r="B1206" s="6" t="s">
        <v>38</v>
      </c>
      <c r="C1206" s="6">
        <v>1198</v>
      </c>
      <c r="D1206" s="6">
        <v>176</v>
      </c>
      <c r="E1206" s="12">
        <v>93.3</v>
      </c>
      <c r="F1206" s="16">
        <f t="shared" si="224"/>
        <v>6.9444444444444448E-2</v>
      </c>
      <c r="G1206" s="16">
        <f t="shared" si="216"/>
        <v>0.45000000000000284</v>
      </c>
      <c r="H1206" s="16">
        <f t="shared" si="217"/>
        <v>98.958333333333343</v>
      </c>
      <c r="I1206">
        <f t="shared" si="218"/>
        <v>118.82362500000001</v>
      </c>
      <c r="J1206" s="18">
        <f t="shared" si="219"/>
        <v>6.9655950000000896E-2</v>
      </c>
      <c r="K1206" s="16">
        <f t="shared" si="220"/>
        <v>217.85161428333336</v>
      </c>
      <c r="L1206">
        <f t="shared" si="221"/>
        <v>98.033226427500637</v>
      </c>
      <c r="M1206">
        <f t="shared" si="222"/>
        <v>0</v>
      </c>
      <c r="N1206">
        <f t="shared" si="225"/>
        <v>1865222.9248245347</v>
      </c>
      <c r="O1206">
        <f t="shared" si="226"/>
        <v>6681.7521968716628</v>
      </c>
      <c r="P1206">
        <f t="shared" si="223"/>
        <v>0</v>
      </c>
      <c r="Q1206" s="19">
        <f t="shared" si="227"/>
        <v>4009.0513181229967</v>
      </c>
    </row>
    <row r="1207" spans="2:17" x14ac:dyDescent="0.25">
      <c r="B1207" s="6" t="s">
        <v>38</v>
      </c>
      <c r="C1207" s="6">
        <v>1199</v>
      </c>
      <c r="D1207" s="6">
        <v>177</v>
      </c>
      <c r="E1207" s="12">
        <v>93.7</v>
      </c>
      <c r="F1207" s="16">
        <f t="shared" si="224"/>
        <v>0.12500000000000078</v>
      </c>
      <c r="G1207" s="16">
        <f t="shared" si="216"/>
        <v>0.64999999999999858</v>
      </c>
      <c r="H1207" s="16">
        <f t="shared" si="217"/>
        <v>178.12500000000111</v>
      </c>
      <c r="I1207">
        <f t="shared" si="218"/>
        <v>118.82362500000001</v>
      </c>
      <c r="J1207" s="18">
        <f t="shared" si="219"/>
        <v>0.14533154999999939</v>
      </c>
      <c r="K1207" s="16">
        <f t="shared" si="220"/>
        <v>297.09395655000111</v>
      </c>
      <c r="L1207">
        <f t="shared" si="221"/>
        <v>193.1110717575003</v>
      </c>
      <c r="M1207">
        <f t="shared" si="222"/>
        <v>0</v>
      </c>
      <c r="N1207">
        <f t="shared" si="225"/>
        <v>1865320.9580509621</v>
      </c>
      <c r="O1207">
        <f t="shared" si="226"/>
        <v>6681.7521968716628</v>
      </c>
      <c r="P1207">
        <f t="shared" si="223"/>
        <v>0</v>
      </c>
      <c r="Q1207" s="19">
        <f t="shared" si="227"/>
        <v>4009.0513181229967</v>
      </c>
    </row>
    <row r="1208" spans="2:17" x14ac:dyDescent="0.25">
      <c r="B1208" s="6" t="s">
        <v>38</v>
      </c>
      <c r="C1208" s="6">
        <v>1200</v>
      </c>
      <c r="D1208" s="6">
        <v>178</v>
      </c>
      <c r="E1208" s="12">
        <v>94.2</v>
      </c>
      <c r="F1208" s="16">
        <f t="shared" si="224"/>
        <v>0.18055555555555516</v>
      </c>
      <c r="G1208" s="16">
        <f t="shared" si="216"/>
        <v>0.79999999999999716</v>
      </c>
      <c r="H1208" s="16">
        <f t="shared" si="217"/>
        <v>257.29166666666612</v>
      </c>
      <c r="I1208">
        <f t="shared" si="218"/>
        <v>118.82362500000001</v>
      </c>
      <c r="J1208" s="18">
        <f t="shared" si="219"/>
        <v>0.22014719999999849</v>
      </c>
      <c r="K1208" s="16">
        <f t="shared" si="220"/>
        <v>376.3354388666661</v>
      </c>
      <c r="L1208">
        <f t="shared" si="221"/>
        <v>301.06835109333178</v>
      </c>
      <c r="M1208">
        <f t="shared" si="222"/>
        <v>0</v>
      </c>
      <c r="N1208">
        <f t="shared" si="225"/>
        <v>1865514.0691227196</v>
      </c>
      <c r="O1208">
        <f t="shared" si="226"/>
        <v>6681.7521968716628</v>
      </c>
      <c r="P1208">
        <f t="shared" si="223"/>
        <v>0</v>
      </c>
      <c r="Q1208" s="19">
        <f t="shared" si="227"/>
        <v>4009.0513181229967</v>
      </c>
    </row>
    <row r="1209" spans="2:17" x14ac:dyDescent="0.25">
      <c r="B1209" s="6" t="s">
        <v>38</v>
      </c>
      <c r="C1209" s="6">
        <v>1201</v>
      </c>
      <c r="D1209" s="6">
        <v>179</v>
      </c>
      <c r="E1209" s="12">
        <v>95</v>
      </c>
      <c r="F1209" s="16">
        <f t="shared" si="224"/>
        <v>0.22222222222222143</v>
      </c>
      <c r="G1209" s="16">
        <f t="shared" si="216"/>
        <v>0.70000000000000284</v>
      </c>
      <c r="H1209" s="16">
        <f t="shared" si="217"/>
        <v>316.66666666666555</v>
      </c>
      <c r="I1209">
        <f t="shared" si="218"/>
        <v>118.82362500000001</v>
      </c>
      <c r="J1209" s="18">
        <f t="shared" si="219"/>
        <v>0.1685502000000014</v>
      </c>
      <c r="K1209" s="16">
        <f t="shared" si="220"/>
        <v>435.65884186666557</v>
      </c>
      <c r="L1209">
        <f t="shared" si="221"/>
        <v>304.96118930666711</v>
      </c>
      <c r="M1209">
        <f t="shared" si="222"/>
        <v>0</v>
      </c>
      <c r="N1209">
        <f t="shared" si="225"/>
        <v>1865815.137473813</v>
      </c>
      <c r="O1209">
        <f t="shared" si="226"/>
        <v>6681.7521968716628</v>
      </c>
      <c r="P1209">
        <f t="shared" si="223"/>
        <v>0</v>
      </c>
      <c r="Q1209" s="19">
        <f t="shared" si="227"/>
        <v>4009.0513181229967</v>
      </c>
    </row>
    <row r="1210" spans="2:17" x14ac:dyDescent="0.25">
      <c r="B1210" s="6" t="s">
        <v>38</v>
      </c>
      <c r="C1210" s="6">
        <v>1202</v>
      </c>
      <c r="D1210" s="6">
        <v>180</v>
      </c>
      <c r="E1210" s="12">
        <v>95.8</v>
      </c>
      <c r="F1210" s="16">
        <f t="shared" si="224"/>
        <v>0.19444444444444522</v>
      </c>
      <c r="G1210" s="16">
        <f t="shared" si="216"/>
        <v>0.5</v>
      </c>
      <c r="H1210" s="16">
        <f t="shared" si="217"/>
        <v>277.08333333333445</v>
      </c>
      <c r="I1210">
        <f t="shared" si="218"/>
        <v>118.82362500000001</v>
      </c>
      <c r="J1210" s="18">
        <f t="shared" si="219"/>
        <v>8.5995000000000016E-2</v>
      </c>
      <c r="K1210" s="16">
        <f t="shared" si="220"/>
        <v>395.99295333333447</v>
      </c>
      <c r="L1210">
        <f t="shared" si="221"/>
        <v>197.99647666666723</v>
      </c>
      <c r="M1210">
        <f t="shared" si="222"/>
        <v>0</v>
      </c>
      <c r="N1210">
        <f t="shared" si="225"/>
        <v>1866120.0986631196</v>
      </c>
      <c r="O1210">
        <f t="shared" si="226"/>
        <v>6681.7521968716628</v>
      </c>
      <c r="P1210">
        <f t="shared" si="223"/>
        <v>0</v>
      </c>
      <c r="Q1210" s="19">
        <f t="shared" si="227"/>
        <v>4009.0513181229967</v>
      </c>
    </row>
    <row r="1211" spans="2:17" x14ac:dyDescent="0.25">
      <c r="B1211" s="6" t="s">
        <v>38</v>
      </c>
      <c r="C1211" s="6">
        <v>1203</v>
      </c>
      <c r="D1211" s="6">
        <v>181</v>
      </c>
      <c r="E1211" s="12">
        <v>96.4</v>
      </c>
      <c r="F1211" s="16">
        <f t="shared" si="224"/>
        <v>0.1388888888888889</v>
      </c>
      <c r="G1211" s="16">
        <f t="shared" si="216"/>
        <v>0.29999999999999716</v>
      </c>
      <c r="H1211" s="16">
        <f t="shared" si="217"/>
        <v>197.91666666666669</v>
      </c>
      <c r="I1211">
        <f t="shared" si="218"/>
        <v>118.82362500000001</v>
      </c>
      <c r="J1211" s="18">
        <f t="shared" si="219"/>
        <v>3.0958199999999419E-2</v>
      </c>
      <c r="K1211" s="16">
        <f t="shared" si="220"/>
        <v>316.77124986666666</v>
      </c>
      <c r="L1211">
        <f t="shared" si="221"/>
        <v>95.031374959999098</v>
      </c>
      <c r="M1211">
        <f t="shared" si="222"/>
        <v>0</v>
      </c>
      <c r="N1211">
        <f t="shared" si="225"/>
        <v>1866318.0951397864</v>
      </c>
      <c r="O1211">
        <f t="shared" si="226"/>
        <v>6681.7521968716628</v>
      </c>
      <c r="P1211">
        <f t="shared" si="223"/>
        <v>0</v>
      </c>
      <c r="Q1211" s="19">
        <f t="shared" si="227"/>
        <v>4009.0513181229967</v>
      </c>
    </row>
    <row r="1212" spans="2:17" x14ac:dyDescent="0.25">
      <c r="B1212" s="6" t="s">
        <v>38</v>
      </c>
      <c r="C1212" s="6">
        <v>1204</v>
      </c>
      <c r="D1212" s="6">
        <v>182</v>
      </c>
      <c r="E1212" s="12">
        <v>96.8</v>
      </c>
      <c r="F1212" s="16">
        <f t="shared" si="224"/>
        <v>8.3333333333332538E-2</v>
      </c>
      <c r="G1212" s="16">
        <f t="shared" si="216"/>
        <v>0.14999999999999858</v>
      </c>
      <c r="H1212" s="16">
        <f t="shared" si="217"/>
        <v>118.74999999999886</v>
      </c>
      <c r="I1212">
        <f t="shared" si="218"/>
        <v>118.82362500000001</v>
      </c>
      <c r="J1212" s="18">
        <f t="shared" si="219"/>
        <v>7.7395499999998547E-3</v>
      </c>
      <c r="K1212" s="16">
        <f t="shared" si="220"/>
        <v>237.58136454999885</v>
      </c>
      <c r="L1212">
        <f t="shared" si="221"/>
        <v>35.637204682499487</v>
      </c>
      <c r="M1212">
        <f t="shared" si="222"/>
        <v>0</v>
      </c>
      <c r="N1212">
        <f t="shared" si="225"/>
        <v>1866413.1265147463</v>
      </c>
      <c r="O1212">
        <f t="shared" si="226"/>
        <v>6681.7521968716628</v>
      </c>
      <c r="P1212">
        <f t="shared" si="223"/>
        <v>0</v>
      </c>
      <c r="Q1212" s="19">
        <f t="shared" si="227"/>
        <v>4009.0513181229967</v>
      </c>
    </row>
    <row r="1213" spans="2:17" x14ac:dyDescent="0.25">
      <c r="B1213" s="6" t="s">
        <v>38</v>
      </c>
      <c r="C1213" s="6">
        <v>1205</v>
      </c>
      <c r="D1213" s="6">
        <v>183</v>
      </c>
      <c r="E1213" s="12">
        <v>97</v>
      </c>
      <c r="F1213" s="16">
        <f t="shared" si="224"/>
        <v>4.1666666666666269E-2</v>
      </c>
      <c r="G1213" s="16">
        <f t="shared" si="216"/>
        <v>0.10000000000000142</v>
      </c>
      <c r="H1213" s="16">
        <f t="shared" si="217"/>
        <v>59.374999999999432</v>
      </c>
      <c r="I1213">
        <f t="shared" si="218"/>
        <v>118.82362500000001</v>
      </c>
      <c r="J1213" s="18">
        <f t="shared" si="219"/>
        <v>3.4398000000000987E-3</v>
      </c>
      <c r="K1213" s="16">
        <f t="shared" si="220"/>
        <v>178.20206479999942</v>
      </c>
      <c r="L1213">
        <f t="shared" si="221"/>
        <v>17.820206480000195</v>
      </c>
      <c r="M1213">
        <f t="shared" si="222"/>
        <v>0</v>
      </c>
      <c r="N1213">
        <f t="shared" si="225"/>
        <v>1866448.7637194288</v>
      </c>
      <c r="O1213">
        <f t="shared" si="226"/>
        <v>6681.7521968716628</v>
      </c>
      <c r="P1213">
        <f t="shared" si="223"/>
        <v>0</v>
      </c>
      <c r="Q1213" s="19">
        <f t="shared" si="227"/>
        <v>4009.0513181229967</v>
      </c>
    </row>
    <row r="1214" spans="2:17" x14ac:dyDescent="0.25">
      <c r="B1214" s="6" t="s">
        <v>38</v>
      </c>
      <c r="C1214" s="6">
        <v>1206</v>
      </c>
      <c r="D1214" s="6">
        <v>184</v>
      </c>
      <c r="E1214" s="12">
        <v>97.1</v>
      </c>
      <c r="F1214" s="16">
        <f t="shared" si="224"/>
        <v>2.7777777777778172E-2</v>
      </c>
      <c r="G1214" s="16">
        <f t="shared" si="216"/>
        <v>0.10000000000000142</v>
      </c>
      <c r="H1214" s="16">
        <f t="shared" si="217"/>
        <v>39.583333333333897</v>
      </c>
      <c r="I1214">
        <f t="shared" si="218"/>
        <v>118.82362500000001</v>
      </c>
      <c r="J1214" s="18">
        <f t="shared" si="219"/>
        <v>3.4398000000000987E-3</v>
      </c>
      <c r="K1214" s="16">
        <f t="shared" si="220"/>
        <v>158.4103981333339</v>
      </c>
      <c r="L1214">
        <f t="shared" si="221"/>
        <v>15.841039813333616</v>
      </c>
      <c r="M1214">
        <f t="shared" si="222"/>
        <v>0</v>
      </c>
      <c r="N1214">
        <f t="shared" si="225"/>
        <v>1866466.5839259089</v>
      </c>
      <c r="O1214">
        <f t="shared" si="226"/>
        <v>6681.7521968716628</v>
      </c>
      <c r="P1214">
        <f t="shared" si="223"/>
        <v>0</v>
      </c>
      <c r="Q1214" s="19">
        <f t="shared" si="227"/>
        <v>4009.0513181229967</v>
      </c>
    </row>
    <row r="1215" spans="2:17" x14ac:dyDescent="0.25">
      <c r="B1215" s="6" t="s">
        <v>38</v>
      </c>
      <c r="C1215" s="6">
        <v>1207</v>
      </c>
      <c r="D1215" s="6">
        <v>185</v>
      </c>
      <c r="E1215" s="12">
        <v>97.2</v>
      </c>
      <c r="F1215" s="16">
        <f t="shared" si="224"/>
        <v>2.7777777777778172E-2</v>
      </c>
      <c r="G1215" s="16">
        <f t="shared" si="216"/>
        <v>0.10000000000000142</v>
      </c>
      <c r="H1215" s="16">
        <f t="shared" si="217"/>
        <v>39.583333333333897</v>
      </c>
      <c r="I1215">
        <f t="shared" si="218"/>
        <v>118.82362500000001</v>
      </c>
      <c r="J1215" s="18">
        <f t="shared" si="219"/>
        <v>3.4398000000000987E-3</v>
      </c>
      <c r="K1215" s="16">
        <f t="shared" si="220"/>
        <v>158.4103981333339</v>
      </c>
      <c r="L1215">
        <f t="shared" si="221"/>
        <v>15.841039813333616</v>
      </c>
      <c r="M1215">
        <f t="shared" si="222"/>
        <v>0</v>
      </c>
      <c r="N1215">
        <f t="shared" si="225"/>
        <v>1866482.4249657223</v>
      </c>
      <c r="O1215">
        <f t="shared" si="226"/>
        <v>6681.7521968716628</v>
      </c>
      <c r="P1215">
        <f t="shared" si="223"/>
        <v>0</v>
      </c>
      <c r="Q1215" s="19">
        <f t="shared" si="227"/>
        <v>4009.0513181229967</v>
      </c>
    </row>
    <row r="1216" spans="2:17" x14ac:dyDescent="0.25">
      <c r="B1216" s="6" t="s">
        <v>38</v>
      </c>
      <c r="C1216" s="6">
        <v>1208</v>
      </c>
      <c r="D1216" s="6">
        <v>186</v>
      </c>
      <c r="E1216" s="12">
        <v>97.3</v>
      </c>
      <c r="F1216" s="16">
        <f t="shared" si="224"/>
        <v>2.7777777777778172E-2</v>
      </c>
      <c r="G1216" s="16">
        <f t="shared" si="216"/>
        <v>5.0000000000004263E-2</v>
      </c>
      <c r="H1216" s="16">
        <f t="shared" si="217"/>
        <v>39.583333333333897</v>
      </c>
      <c r="I1216">
        <f t="shared" si="218"/>
        <v>118.82362500000001</v>
      </c>
      <c r="J1216" s="18">
        <f t="shared" si="219"/>
        <v>8.5995000000014686E-4</v>
      </c>
      <c r="K1216" s="16">
        <f t="shared" si="220"/>
        <v>158.40781828333391</v>
      </c>
      <c r="L1216">
        <f t="shared" si="221"/>
        <v>7.9203909141673705</v>
      </c>
      <c r="M1216">
        <f t="shared" si="222"/>
        <v>0</v>
      </c>
      <c r="N1216">
        <f t="shared" si="225"/>
        <v>1866498.2660055356</v>
      </c>
      <c r="O1216">
        <f t="shared" si="226"/>
        <v>6681.7521968716628</v>
      </c>
      <c r="P1216">
        <f t="shared" si="223"/>
        <v>0</v>
      </c>
      <c r="Q1216" s="19">
        <f t="shared" si="227"/>
        <v>4009.0513181229967</v>
      </c>
    </row>
    <row r="1217" spans="2:17" x14ac:dyDescent="0.25">
      <c r="B1217" s="6" t="s">
        <v>38</v>
      </c>
      <c r="C1217" s="6">
        <v>1209</v>
      </c>
      <c r="D1217" s="6">
        <v>187</v>
      </c>
      <c r="E1217" s="12">
        <v>97.4</v>
      </c>
      <c r="F1217" s="16">
        <f t="shared" si="224"/>
        <v>1.3888888888890073E-2</v>
      </c>
      <c r="G1217" s="16">
        <f t="shared" si="216"/>
        <v>0</v>
      </c>
      <c r="H1217" s="16">
        <f t="shared" si="217"/>
        <v>19.791666666668355</v>
      </c>
      <c r="I1217">
        <f t="shared" si="218"/>
        <v>118.82362500000001</v>
      </c>
      <c r="J1217" s="18">
        <f t="shared" si="219"/>
        <v>0</v>
      </c>
      <c r="K1217" s="16">
        <f t="shared" si="220"/>
        <v>138.61529166666836</v>
      </c>
      <c r="L1217">
        <f t="shared" si="221"/>
        <v>0</v>
      </c>
      <c r="M1217">
        <f t="shared" si="222"/>
        <v>0</v>
      </c>
      <c r="N1217">
        <f t="shared" si="225"/>
        <v>1866506.1863964498</v>
      </c>
      <c r="O1217">
        <f t="shared" si="226"/>
        <v>6681.7521968716628</v>
      </c>
      <c r="P1217">
        <f t="shared" si="223"/>
        <v>0</v>
      </c>
      <c r="Q1217" s="19">
        <f t="shared" si="227"/>
        <v>4009.0513181229967</v>
      </c>
    </row>
    <row r="1218" spans="2:17" x14ac:dyDescent="0.25">
      <c r="B1218" s="6" t="s">
        <v>38</v>
      </c>
      <c r="C1218" s="6">
        <v>1210</v>
      </c>
      <c r="D1218" s="6">
        <v>188</v>
      </c>
      <c r="E1218" s="12">
        <v>97.4</v>
      </c>
      <c r="F1218" s="16">
        <f t="shared" si="224"/>
        <v>0</v>
      </c>
      <c r="G1218" s="16">
        <f t="shared" si="216"/>
        <v>0</v>
      </c>
      <c r="H1218" s="16">
        <f t="shared" si="217"/>
        <v>0</v>
      </c>
      <c r="I1218">
        <f t="shared" si="218"/>
        <v>118.82362500000001</v>
      </c>
      <c r="J1218" s="18">
        <f t="shared" si="219"/>
        <v>0</v>
      </c>
      <c r="K1218" s="16">
        <f t="shared" si="220"/>
        <v>118.82362500000001</v>
      </c>
      <c r="L1218">
        <f t="shared" si="221"/>
        <v>0</v>
      </c>
      <c r="M1218">
        <f t="shared" si="222"/>
        <v>0</v>
      </c>
      <c r="N1218">
        <f t="shared" si="225"/>
        <v>1866506.1863964498</v>
      </c>
      <c r="O1218">
        <f t="shared" si="226"/>
        <v>6681.7521968716628</v>
      </c>
      <c r="P1218">
        <f t="shared" si="223"/>
        <v>0</v>
      </c>
      <c r="Q1218" s="19">
        <f t="shared" si="227"/>
        <v>4009.0513181229967</v>
      </c>
    </row>
    <row r="1219" spans="2:17" x14ac:dyDescent="0.25">
      <c r="B1219" s="6" t="s">
        <v>38</v>
      </c>
      <c r="C1219" s="6">
        <v>1211</v>
      </c>
      <c r="D1219" s="6">
        <v>189</v>
      </c>
      <c r="E1219" s="12">
        <v>97.4</v>
      </c>
      <c r="F1219" s="16">
        <f t="shared" si="224"/>
        <v>0</v>
      </c>
      <c r="G1219" s="16">
        <f t="shared" si="216"/>
        <v>-5.0000000000004263E-2</v>
      </c>
      <c r="H1219" s="16">
        <f t="shared" si="217"/>
        <v>0</v>
      </c>
      <c r="I1219">
        <f t="shared" si="218"/>
        <v>118.82362500000001</v>
      </c>
      <c r="J1219" s="18">
        <f t="shared" si="219"/>
        <v>8.5995000000014686E-4</v>
      </c>
      <c r="K1219" s="16">
        <f t="shared" si="220"/>
        <v>118.82448495000001</v>
      </c>
      <c r="L1219">
        <f t="shared" si="221"/>
        <v>-5.9412242475005073</v>
      </c>
      <c r="M1219">
        <f t="shared" si="222"/>
        <v>-5.9412242475005073</v>
      </c>
      <c r="N1219">
        <f t="shared" si="225"/>
        <v>1866506.1863964498</v>
      </c>
      <c r="O1219">
        <f t="shared" si="226"/>
        <v>6687.6934211191638</v>
      </c>
      <c r="P1219">
        <f t="shared" si="223"/>
        <v>3.5647345485003044</v>
      </c>
      <c r="Q1219" s="19">
        <f t="shared" si="227"/>
        <v>4012.6160526714971</v>
      </c>
    </row>
    <row r="1220" spans="2:17" x14ac:dyDescent="0.25">
      <c r="B1220" s="6" t="s">
        <v>38</v>
      </c>
      <c r="C1220" s="6">
        <v>1212</v>
      </c>
      <c r="D1220" s="6">
        <v>190</v>
      </c>
      <c r="E1220" s="12">
        <v>97.4</v>
      </c>
      <c r="F1220" s="16">
        <f t="shared" si="224"/>
        <v>-1.3888888888890073E-2</v>
      </c>
      <c r="G1220" s="16">
        <f t="shared" si="216"/>
        <v>-5.0000000000004263E-2</v>
      </c>
      <c r="H1220" s="16">
        <f t="shared" si="217"/>
        <v>-19.791666666668355</v>
      </c>
      <c r="I1220">
        <f t="shared" si="218"/>
        <v>118.82362500000001</v>
      </c>
      <c r="J1220" s="18">
        <f t="shared" si="219"/>
        <v>8.5995000000014686E-4</v>
      </c>
      <c r="K1220" s="16">
        <f t="shared" si="220"/>
        <v>99.032818283331665</v>
      </c>
      <c r="L1220">
        <f t="shared" si="221"/>
        <v>-4.9516409141670055</v>
      </c>
      <c r="M1220">
        <f t="shared" si="222"/>
        <v>-4.9516409141670055</v>
      </c>
      <c r="N1220">
        <f t="shared" si="225"/>
        <v>1866506.1863964498</v>
      </c>
      <c r="O1220">
        <f t="shared" si="226"/>
        <v>6692.6450620333308</v>
      </c>
      <c r="P1220">
        <f t="shared" si="223"/>
        <v>2.9709845485002031</v>
      </c>
      <c r="Q1220" s="19">
        <f t="shared" si="227"/>
        <v>4015.5870372199975</v>
      </c>
    </row>
    <row r="1221" spans="2:17" x14ac:dyDescent="0.25">
      <c r="B1221" s="6" t="s">
        <v>38</v>
      </c>
      <c r="C1221" s="6">
        <v>1213</v>
      </c>
      <c r="D1221" s="6">
        <v>191</v>
      </c>
      <c r="E1221" s="12">
        <v>97.3</v>
      </c>
      <c r="F1221" s="16">
        <f t="shared" si="224"/>
        <v>-1.3888888888890073E-2</v>
      </c>
      <c r="G1221" s="16">
        <f t="shared" si="216"/>
        <v>0</v>
      </c>
      <c r="H1221" s="16">
        <f t="shared" si="217"/>
        <v>-19.791666666668355</v>
      </c>
      <c r="I1221">
        <f t="shared" si="218"/>
        <v>118.82362500000001</v>
      </c>
      <c r="J1221" s="18">
        <f t="shared" si="219"/>
        <v>0</v>
      </c>
      <c r="K1221" s="16">
        <f t="shared" si="220"/>
        <v>99.031958333331659</v>
      </c>
      <c r="L1221">
        <f t="shared" si="221"/>
        <v>0</v>
      </c>
      <c r="M1221">
        <f t="shared" si="222"/>
        <v>0</v>
      </c>
      <c r="N1221">
        <f t="shared" si="225"/>
        <v>1866506.1863964498</v>
      </c>
      <c r="O1221">
        <f t="shared" si="226"/>
        <v>6692.6450620333308</v>
      </c>
      <c r="P1221">
        <f t="shared" si="223"/>
        <v>0</v>
      </c>
      <c r="Q1221" s="19">
        <f t="shared" si="227"/>
        <v>4015.5870372199975</v>
      </c>
    </row>
    <row r="1222" spans="2:17" x14ac:dyDescent="0.25">
      <c r="B1222" s="6" t="s">
        <v>38</v>
      </c>
      <c r="C1222" s="6">
        <v>1214</v>
      </c>
      <c r="D1222" s="6">
        <v>192</v>
      </c>
      <c r="E1222" s="12">
        <v>97.3</v>
      </c>
      <c r="F1222" s="16">
        <f t="shared" si="224"/>
        <v>0</v>
      </c>
      <c r="G1222" s="16">
        <f t="shared" si="216"/>
        <v>0</v>
      </c>
      <c r="H1222" s="16">
        <f t="shared" si="217"/>
        <v>0</v>
      </c>
      <c r="I1222">
        <f t="shared" si="218"/>
        <v>118.82362500000001</v>
      </c>
      <c r="J1222" s="18">
        <f t="shared" si="219"/>
        <v>0</v>
      </c>
      <c r="K1222" s="16">
        <f t="shared" si="220"/>
        <v>118.82362500000001</v>
      </c>
      <c r="L1222">
        <f t="shared" si="221"/>
        <v>0</v>
      </c>
      <c r="M1222">
        <f t="shared" si="222"/>
        <v>0</v>
      </c>
      <c r="N1222">
        <f t="shared" si="225"/>
        <v>1866506.1863964498</v>
      </c>
      <c r="O1222">
        <f t="shared" si="226"/>
        <v>6692.6450620333308</v>
      </c>
      <c r="P1222">
        <f t="shared" si="223"/>
        <v>0</v>
      </c>
      <c r="Q1222" s="19">
        <f t="shared" si="227"/>
        <v>4015.5870372199975</v>
      </c>
    </row>
    <row r="1223" spans="2:17" x14ac:dyDescent="0.25">
      <c r="B1223" s="6" t="s">
        <v>38</v>
      </c>
      <c r="C1223" s="6">
        <v>1215</v>
      </c>
      <c r="D1223" s="6">
        <v>193</v>
      </c>
      <c r="E1223" s="12">
        <v>97.3</v>
      </c>
      <c r="F1223" s="16">
        <f t="shared" si="224"/>
        <v>0</v>
      </c>
      <c r="G1223" s="16">
        <f t="shared" si="216"/>
        <v>-4.9999999999997158E-2</v>
      </c>
      <c r="H1223" s="16">
        <f t="shared" si="217"/>
        <v>0</v>
      </c>
      <c r="I1223">
        <f t="shared" si="218"/>
        <v>118.82362500000001</v>
      </c>
      <c r="J1223" s="18">
        <f t="shared" si="219"/>
        <v>8.5994999999990248E-4</v>
      </c>
      <c r="K1223" s="16">
        <f t="shared" si="220"/>
        <v>118.82448495000001</v>
      </c>
      <c r="L1223">
        <f t="shared" si="221"/>
        <v>-5.9412242474996626</v>
      </c>
      <c r="M1223">
        <f t="shared" si="222"/>
        <v>-5.9412242474996626</v>
      </c>
      <c r="N1223">
        <f t="shared" si="225"/>
        <v>1866506.1863964498</v>
      </c>
      <c r="O1223">
        <f t="shared" si="226"/>
        <v>6698.5862862808308</v>
      </c>
      <c r="P1223">
        <f t="shared" si="223"/>
        <v>3.5647345484997977</v>
      </c>
      <c r="Q1223" s="19">
        <f t="shared" si="227"/>
        <v>4019.1517717684974</v>
      </c>
    </row>
    <row r="1224" spans="2:17" x14ac:dyDescent="0.25">
      <c r="B1224" s="6" t="s">
        <v>38</v>
      </c>
      <c r="C1224" s="6">
        <v>1216</v>
      </c>
      <c r="D1224" s="6">
        <v>194</v>
      </c>
      <c r="E1224" s="12">
        <v>97.3</v>
      </c>
      <c r="F1224" s="16">
        <f t="shared" si="224"/>
        <v>-1.3888888888888099E-2</v>
      </c>
      <c r="G1224" s="16">
        <f t="shared" si="216"/>
        <v>-0.10000000000000142</v>
      </c>
      <c r="H1224" s="16">
        <f t="shared" si="217"/>
        <v>-19.791666666665542</v>
      </c>
      <c r="I1224">
        <f t="shared" si="218"/>
        <v>118.82362500000001</v>
      </c>
      <c r="J1224" s="18">
        <f t="shared" si="219"/>
        <v>3.4398000000000987E-3</v>
      </c>
      <c r="K1224" s="16">
        <f t="shared" si="220"/>
        <v>99.035398133334468</v>
      </c>
      <c r="L1224">
        <f t="shared" si="221"/>
        <v>-9.9035398133335875</v>
      </c>
      <c r="M1224">
        <f t="shared" si="222"/>
        <v>-9.9035398133335875</v>
      </c>
      <c r="N1224">
        <f t="shared" si="225"/>
        <v>1866506.1863964498</v>
      </c>
      <c r="O1224">
        <f t="shared" si="226"/>
        <v>6708.4898260941645</v>
      </c>
      <c r="P1224">
        <f t="shared" si="223"/>
        <v>5.9421238880001521</v>
      </c>
      <c r="Q1224" s="19">
        <f t="shared" si="227"/>
        <v>4025.0938956564974</v>
      </c>
    </row>
    <row r="1225" spans="2:17" x14ac:dyDescent="0.25">
      <c r="B1225" s="6" t="s">
        <v>38</v>
      </c>
      <c r="C1225" s="6">
        <v>1217</v>
      </c>
      <c r="D1225" s="6">
        <v>195</v>
      </c>
      <c r="E1225" s="12">
        <v>97.2</v>
      </c>
      <c r="F1225" s="16">
        <f t="shared" si="224"/>
        <v>-2.7777777777778172E-2</v>
      </c>
      <c r="G1225" s="16">
        <f t="shared" ref="G1225:G1288" si="228">($E1227-$E1225)/2</f>
        <v>-0.10000000000000142</v>
      </c>
      <c r="H1225" s="16">
        <f t="shared" ref="H1225:H1288" si="229">$I$4*F1225</f>
        <v>-39.583333333333897</v>
      </c>
      <c r="I1225">
        <f t="shared" ref="I1225:I1288" si="230">$K$4*$I$4*9.81</f>
        <v>118.82362500000001</v>
      </c>
      <c r="J1225" s="18">
        <f t="shared" ref="J1225:J1288" si="231">0.5*$M$4*$L$4*$J$4*(G1225^2)</f>
        <v>3.4398000000000987E-3</v>
      </c>
      <c r="K1225" s="16">
        <f t="shared" ref="K1225:K1288" si="232">H1225+I1225+J1225</f>
        <v>79.243731466666105</v>
      </c>
      <c r="L1225">
        <f t="shared" ref="L1225:L1288" si="233">K1225*G1225</f>
        <v>-7.9243731466667233</v>
      </c>
      <c r="M1225">
        <f t="shared" ref="M1225:M1288" si="234">IF(L1225&lt;0,L1225,0)</f>
        <v>-7.9243731466667233</v>
      </c>
      <c r="N1225">
        <f t="shared" si="225"/>
        <v>1866506.1863964498</v>
      </c>
      <c r="O1225">
        <f t="shared" si="226"/>
        <v>6716.4141992408313</v>
      </c>
      <c r="P1225">
        <f t="shared" ref="P1225:P1288" si="235">$O$4*ABS(M1225)</f>
        <v>4.754623888000034</v>
      </c>
      <c r="Q1225" s="19">
        <f t="shared" si="227"/>
        <v>4029.8485195444973</v>
      </c>
    </row>
    <row r="1226" spans="2:17" x14ac:dyDescent="0.25">
      <c r="B1226" s="6" t="s">
        <v>38</v>
      </c>
      <c r="C1226" s="6">
        <v>1218</v>
      </c>
      <c r="D1226" s="6">
        <v>196</v>
      </c>
      <c r="E1226" s="12">
        <v>97.1</v>
      </c>
      <c r="F1226" s="16">
        <f t="shared" ref="F1226:F1289" si="236">($E1227-$E1225)/2/3.6</f>
        <v>-2.7777777777778172E-2</v>
      </c>
      <c r="G1226" s="16">
        <f t="shared" si="228"/>
        <v>-9.9999999999994316E-2</v>
      </c>
      <c r="H1226" s="16">
        <f t="shared" si="229"/>
        <v>-39.583333333333897</v>
      </c>
      <c r="I1226">
        <f t="shared" si="230"/>
        <v>118.82362500000001</v>
      </c>
      <c r="J1226" s="18">
        <f t="shared" si="231"/>
        <v>3.4397999999996099E-3</v>
      </c>
      <c r="K1226" s="16">
        <f t="shared" si="232"/>
        <v>79.243731466666105</v>
      </c>
      <c r="L1226">
        <f t="shared" si="233"/>
        <v>-7.9243731466661602</v>
      </c>
      <c r="M1226">
        <f t="shared" si="234"/>
        <v>-7.9243731466661602</v>
      </c>
      <c r="N1226">
        <f t="shared" ref="N1226:N1289" si="237">N1225+(MAX(L1225,0))</f>
        <v>1866506.1863964498</v>
      </c>
      <c r="O1226">
        <f t="shared" ref="O1226:O1289" si="238">O1225+ABS(M1226)*1</f>
        <v>6724.3385723874972</v>
      </c>
      <c r="P1226">
        <f t="shared" si="235"/>
        <v>4.7546238879996956</v>
      </c>
      <c r="Q1226" s="19">
        <f t="shared" ref="Q1226:Q1289" si="239">Q1225+P1226*1</f>
        <v>4034.6031434324968</v>
      </c>
    </row>
    <row r="1227" spans="2:17" x14ac:dyDescent="0.25">
      <c r="B1227" s="6" t="s">
        <v>38</v>
      </c>
      <c r="C1227" s="6">
        <v>1219</v>
      </c>
      <c r="D1227" s="6">
        <v>197</v>
      </c>
      <c r="E1227" s="12">
        <v>97</v>
      </c>
      <c r="F1227" s="16">
        <f t="shared" si="236"/>
        <v>-2.7777777777776198E-2</v>
      </c>
      <c r="G1227" s="16">
        <f t="shared" si="228"/>
        <v>-0.14999999999999858</v>
      </c>
      <c r="H1227" s="16">
        <f t="shared" si="229"/>
        <v>-39.583333333331083</v>
      </c>
      <c r="I1227">
        <f t="shared" si="230"/>
        <v>118.82362500000001</v>
      </c>
      <c r="J1227" s="18">
        <f t="shared" si="231"/>
        <v>7.7395499999998547E-3</v>
      </c>
      <c r="K1227" s="16">
        <f t="shared" si="232"/>
        <v>79.24803121666892</v>
      </c>
      <c r="L1227">
        <f t="shared" si="233"/>
        <v>-11.887204682500226</v>
      </c>
      <c r="M1227">
        <f t="shared" si="234"/>
        <v>-11.887204682500226</v>
      </c>
      <c r="N1227">
        <f t="shared" si="237"/>
        <v>1866506.1863964498</v>
      </c>
      <c r="O1227">
        <f t="shared" si="238"/>
        <v>6736.2257770699971</v>
      </c>
      <c r="P1227">
        <f t="shared" si="235"/>
        <v>7.1323228095001356</v>
      </c>
      <c r="Q1227" s="19">
        <f t="shared" si="239"/>
        <v>4041.7354662419971</v>
      </c>
    </row>
    <row r="1228" spans="2:17" x14ac:dyDescent="0.25">
      <c r="B1228" s="6" t="s">
        <v>38</v>
      </c>
      <c r="C1228" s="6">
        <v>1220</v>
      </c>
      <c r="D1228" s="6">
        <v>198</v>
      </c>
      <c r="E1228" s="12">
        <v>96.9</v>
      </c>
      <c r="F1228" s="16">
        <f t="shared" si="236"/>
        <v>-4.1666666666666269E-2</v>
      </c>
      <c r="G1228" s="16">
        <f t="shared" si="228"/>
        <v>-0.25</v>
      </c>
      <c r="H1228" s="16">
        <f t="shared" si="229"/>
        <v>-59.374999999999432</v>
      </c>
      <c r="I1228">
        <f t="shared" si="230"/>
        <v>118.82362500000001</v>
      </c>
      <c r="J1228" s="18">
        <f t="shared" si="231"/>
        <v>2.1498750000000004E-2</v>
      </c>
      <c r="K1228" s="16">
        <f t="shared" si="232"/>
        <v>59.470123750000575</v>
      </c>
      <c r="L1228">
        <f t="shared" si="233"/>
        <v>-14.867530937500144</v>
      </c>
      <c r="M1228">
        <f t="shared" si="234"/>
        <v>-14.867530937500144</v>
      </c>
      <c r="N1228">
        <f t="shared" si="237"/>
        <v>1866506.1863964498</v>
      </c>
      <c r="O1228">
        <f t="shared" si="238"/>
        <v>6751.0933080074974</v>
      </c>
      <c r="P1228">
        <f t="shared" si="235"/>
        <v>8.9205185625000851</v>
      </c>
      <c r="Q1228" s="19">
        <f t="shared" si="239"/>
        <v>4050.6559848044972</v>
      </c>
    </row>
    <row r="1229" spans="2:17" x14ac:dyDescent="0.25">
      <c r="B1229" s="6" t="s">
        <v>38</v>
      </c>
      <c r="C1229" s="6">
        <v>1221</v>
      </c>
      <c r="D1229" s="6">
        <v>199</v>
      </c>
      <c r="E1229" s="12">
        <v>96.7</v>
      </c>
      <c r="F1229" s="16">
        <f t="shared" si="236"/>
        <v>-6.9444444444444448E-2</v>
      </c>
      <c r="G1229" s="16">
        <f t="shared" si="228"/>
        <v>-0.30000000000000426</v>
      </c>
      <c r="H1229" s="16">
        <f t="shared" si="229"/>
        <v>-98.958333333333343</v>
      </c>
      <c r="I1229">
        <f t="shared" si="230"/>
        <v>118.82362500000001</v>
      </c>
      <c r="J1229" s="18">
        <f t="shared" si="231"/>
        <v>3.0958200000000886E-2</v>
      </c>
      <c r="K1229" s="16">
        <f t="shared" si="232"/>
        <v>19.896249866666665</v>
      </c>
      <c r="L1229">
        <f t="shared" si="233"/>
        <v>-5.9688749600000843</v>
      </c>
      <c r="M1229">
        <f t="shared" si="234"/>
        <v>-5.9688749600000843</v>
      </c>
      <c r="N1229">
        <f t="shared" si="237"/>
        <v>1866506.1863964498</v>
      </c>
      <c r="O1229">
        <f t="shared" si="238"/>
        <v>6757.0621829674974</v>
      </c>
      <c r="P1229">
        <f t="shared" si="235"/>
        <v>3.5813249760000505</v>
      </c>
      <c r="Q1229" s="19">
        <f t="shared" si="239"/>
        <v>4054.2373097804971</v>
      </c>
    </row>
    <row r="1230" spans="2:17" x14ac:dyDescent="0.25">
      <c r="B1230" s="6" t="s">
        <v>38</v>
      </c>
      <c r="C1230" s="6">
        <v>1222</v>
      </c>
      <c r="D1230" s="6">
        <v>200</v>
      </c>
      <c r="E1230" s="12">
        <v>96.4</v>
      </c>
      <c r="F1230" s="16">
        <f t="shared" si="236"/>
        <v>-8.3333333333334522E-2</v>
      </c>
      <c r="G1230" s="16">
        <f t="shared" si="228"/>
        <v>-0.35000000000000142</v>
      </c>
      <c r="H1230" s="16">
        <f t="shared" si="229"/>
        <v>-118.75000000000169</v>
      </c>
      <c r="I1230">
        <f t="shared" si="230"/>
        <v>118.82362500000001</v>
      </c>
      <c r="J1230" s="18">
        <f t="shared" si="231"/>
        <v>4.213755000000035E-2</v>
      </c>
      <c r="K1230" s="16">
        <f t="shared" si="232"/>
        <v>0.1157625499983162</v>
      </c>
      <c r="L1230">
        <f t="shared" si="233"/>
        <v>-4.0516892499410838E-2</v>
      </c>
      <c r="M1230">
        <f t="shared" si="234"/>
        <v>-4.0516892499410838E-2</v>
      </c>
      <c r="N1230">
        <f t="shared" si="237"/>
        <v>1866506.1863964498</v>
      </c>
      <c r="O1230">
        <f t="shared" si="238"/>
        <v>6757.1026998599964</v>
      </c>
      <c r="P1230">
        <f t="shared" si="235"/>
        <v>2.4310135499646501E-2</v>
      </c>
      <c r="Q1230" s="19">
        <f t="shared" si="239"/>
        <v>4054.2616199159966</v>
      </c>
    </row>
    <row r="1231" spans="2:17" x14ac:dyDescent="0.25">
      <c r="B1231" s="6" t="s">
        <v>38</v>
      </c>
      <c r="C1231" s="6">
        <v>1223</v>
      </c>
      <c r="D1231" s="6">
        <v>201</v>
      </c>
      <c r="E1231" s="12">
        <v>96.1</v>
      </c>
      <c r="F1231" s="16">
        <f t="shared" si="236"/>
        <v>-9.7222222222222612E-2</v>
      </c>
      <c r="G1231" s="16">
        <f t="shared" si="228"/>
        <v>-0.29999999999999716</v>
      </c>
      <c r="H1231" s="16">
        <f t="shared" si="229"/>
        <v>-138.54166666666723</v>
      </c>
      <c r="I1231">
        <f t="shared" si="230"/>
        <v>118.82362500000001</v>
      </c>
      <c r="J1231" s="18">
        <f t="shared" si="231"/>
        <v>3.0958199999999419E-2</v>
      </c>
      <c r="K1231" s="16">
        <f t="shared" si="232"/>
        <v>-19.687083466667218</v>
      </c>
      <c r="L1231">
        <f t="shared" si="233"/>
        <v>5.9061250400001093</v>
      </c>
      <c r="M1231">
        <f t="shared" si="234"/>
        <v>0</v>
      </c>
      <c r="N1231">
        <f t="shared" si="237"/>
        <v>1866506.1863964498</v>
      </c>
      <c r="O1231">
        <f t="shared" si="238"/>
        <v>6757.1026998599964</v>
      </c>
      <c r="P1231">
        <f t="shared" si="235"/>
        <v>0</v>
      </c>
      <c r="Q1231" s="19">
        <f t="shared" si="239"/>
        <v>4054.2616199159966</v>
      </c>
    </row>
    <row r="1232" spans="2:17" x14ac:dyDescent="0.25">
      <c r="B1232" s="6" t="s">
        <v>38</v>
      </c>
      <c r="C1232" s="6">
        <v>1224</v>
      </c>
      <c r="D1232" s="6">
        <v>202</v>
      </c>
      <c r="E1232" s="12">
        <v>95.7</v>
      </c>
      <c r="F1232" s="16">
        <f t="shared" si="236"/>
        <v>-8.3333333333332538E-2</v>
      </c>
      <c r="G1232" s="16">
        <f t="shared" si="228"/>
        <v>-0.20000000000000284</v>
      </c>
      <c r="H1232" s="16">
        <f t="shared" si="229"/>
        <v>-118.74999999999886</v>
      </c>
      <c r="I1232">
        <f t="shared" si="230"/>
        <v>118.82362500000001</v>
      </c>
      <c r="J1232" s="18">
        <f t="shared" si="231"/>
        <v>1.3759200000000395E-2</v>
      </c>
      <c r="K1232" s="16">
        <f t="shared" si="232"/>
        <v>8.7384200001144191E-2</v>
      </c>
      <c r="L1232">
        <f t="shared" si="233"/>
        <v>-1.7476840000229088E-2</v>
      </c>
      <c r="M1232">
        <f t="shared" si="234"/>
        <v>-1.7476840000229088E-2</v>
      </c>
      <c r="N1232">
        <f t="shared" si="237"/>
        <v>1866512.0925214898</v>
      </c>
      <c r="O1232">
        <f t="shared" si="238"/>
        <v>6757.1201766999966</v>
      </c>
      <c r="P1232">
        <f t="shared" si="235"/>
        <v>1.0486104000137452E-2</v>
      </c>
      <c r="Q1232" s="19">
        <f t="shared" si="239"/>
        <v>4054.2721060199965</v>
      </c>
    </row>
    <row r="1233" spans="2:17" x14ac:dyDescent="0.25">
      <c r="B1233" s="6" t="s">
        <v>38</v>
      </c>
      <c r="C1233" s="6">
        <v>1225</v>
      </c>
      <c r="D1233" s="6">
        <v>203</v>
      </c>
      <c r="E1233" s="12">
        <v>95.5</v>
      </c>
      <c r="F1233" s="16">
        <f t="shared" si="236"/>
        <v>-5.5555555555556344E-2</v>
      </c>
      <c r="G1233" s="16">
        <f t="shared" si="228"/>
        <v>-0.14999999999999858</v>
      </c>
      <c r="H1233" s="16">
        <f t="shared" si="229"/>
        <v>-79.166666666667794</v>
      </c>
      <c r="I1233">
        <f t="shared" si="230"/>
        <v>118.82362500000001</v>
      </c>
      <c r="J1233" s="18">
        <f t="shared" si="231"/>
        <v>7.7395499999998547E-3</v>
      </c>
      <c r="K1233" s="16">
        <f t="shared" si="232"/>
        <v>39.664697883332209</v>
      </c>
      <c r="L1233">
        <f t="shared" si="233"/>
        <v>-5.9497046824997755</v>
      </c>
      <c r="M1233">
        <f t="shared" si="234"/>
        <v>-5.9497046824997755</v>
      </c>
      <c r="N1233">
        <f t="shared" si="237"/>
        <v>1866512.0925214898</v>
      </c>
      <c r="O1233">
        <f t="shared" si="238"/>
        <v>6763.0698813824965</v>
      </c>
      <c r="P1233">
        <f t="shared" si="235"/>
        <v>3.5698228094998652</v>
      </c>
      <c r="Q1233" s="19">
        <f t="shared" si="239"/>
        <v>4057.8419288294963</v>
      </c>
    </row>
    <row r="1234" spans="2:17" x14ac:dyDescent="0.25">
      <c r="B1234" s="6" t="s">
        <v>38</v>
      </c>
      <c r="C1234" s="6">
        <v>1226</v>
      </c>
      <c r="D1234" s="6">
        <v>204</v>
      </c>
      <c r="E1234" s="12">
        <v>95.3</v>
      </c>
      <c r="F1234" s="16">
        <f t="shared" si="236"/>
        <v>-4.1666666666666269E-2</v>
      </c>
      <c r="G1234" s="16">
        <f t="shared" si="228"/>
        <v>-0.14999999999999858</v>
      </c>
      <c r="H1234" s="16">
        <f t="shared" si="229"/>
        <v>-59.374999999999432</v>
      </c>
      <c r="I1234">
        <f t="shared" si="230"/>
        <v>118.82362500000001</v>
      </c>
      <c r="J1234" s="18">
        <f t="shared" si="231"/>
        <v>7.7395499999998547E-3</v>
      </c>
      <c r="K1234" s="16">
        <f t="shared" si="232"/>
        <v>59.456364550000572</v>
      </c>
      <c r="L1234">
        <f t="shared" si="233"/>
        <v>-8.918454682500002</v>
      </c>
      <c r="M1234">
        <f t="shared" si="234"/>
        <v>-8.918454682500002</v>
      </c>
      <c r="N1234">
        <f t="shared" si="237"/>
        <v>1866512.0925214898</v>
      </c>
      <c r="O1234">
        <f t="shared" si="238"/>
        <v>6771.9883360649965</v>
      </c>
      <c r="P1234">
        <f t="shared" si="235"/>
        <v>5.3510728095000006</v>
      </c>
      <c r="Q1234" s="19">
        <f t="shared" si="239"/>
        <v>4063.1930016389961</v>
      </c>
    </row>
    <row r="1235" spans="2:17" x14ac:dyDescent="0.25">
      <c r="B1235" s="6" t="s">
        <v>38</v>
      </c>
      <c r="C1235" s="6">
        <v>1227</v>
      </c>
      <c r="D1235" s="6">
        <v>205</v>
      </c>
      <c r="E1235" s="12">
        <v>95.2</v>
      </c>
      <c r="F1235" s="16">
        <f t="shared" si="236"/>
        <v>-4.1666666666666269E-2</v>
      </c>
      <c r="G1235" s="16">
        <f t="shared" si="228"/>
        <v>-0.14999999999999858</v>
      </c>
      <c r="H1235" s="16">
        <f t="shared" si="229"/>
        <v>-59.374999999999432</v>
      </c>
      <c r="I1235">
        <f t="shared" si="230"/>
        <v>118.82362500000001</v>
      </c>
      <c r="J1235" s="18">
        <f t="shared" si="231"/>
        <v>7.7395499999998547E-3</v>
      </c>
      <c r="K1235" s="16">
        <f t="shared" si="232"/>
        <v>59.456364550000572</v>
      </c>
      <c r="L1235">
        <f t="shared" si="233"/>
        <v>-8.918454682500002</v>
      </c>
      <c r="M1235">
        <f t="shared" si="234"/>
        <v>-8.918454682500002</v>
      </c>
      <c r="N1235">
        <f t="shared" si="237"/>
        <v>1866512.0925214898</v>
      </c>
      <c r="O1235">
        <f t="shared" si="238"/>
        <v>6780.9067907474964</v>
      </c>
      <c r="P1235">
        <f t="shared" si="235"/>
        <v>5.3510728095000006</v>
      </c>
      <c r="Q1235" s="19">
        <f t="shared" si="239"/>
        <v>4068.5440744484958</v>
      </c>
    </row>
    <row r="1236" spans="2:17" x14ac:dyDescent="0.25">
      <c r="B1236" s="6" t="s">
        <v>38</v>
      </c>
      <c r="C1236" s="6">
        <v>1228</v>
      </c>
      <c r="D1236" s="6">
        <v>206</v>
      </c>
      <c r="E1236" s="12">
        <v>95</v>
      </c>
      <c r="F1236" s="16">
        <f t="shared" si="236"/>
        <v>-4.1666666666666269E-2</v>
      </c>
      <c r="G1236" s="16">
        <f t="shared" si="228"/>
        <v>-0.14999999999999858</v>
      </c>
      <c r="H1236" s="16">
        <f t="shared" si="229"/>
        <v>-59.374999999999432</v>
      </c>
      <c r="I1236">
        <f t="shared" si="230"/>
        <v>118.82362500000001</v>
      </c>
      <c r="J1236" s="18">
        <f t="shared" si="231"/>
        <v>7.7395499999998547E-3</v>
      </c>
      <c r="K1236" s="16">
        <f t="shared" si="232"/>
        <v>59.456364550000572</v>
      </c>
      <c r="L1236">
        <f t="shared" si="233"/>
        <v>-8.918454682500002</v>
      </c>
      <c r="M1236">
        <f t="shared" si="234"/>
        <v>-8.918454682500002</v>
      </c>
      <c r="N1236">
        <f t="shared" si="237"/>
        <v>1866512.0925214898</v>
      </c>
      <c r="O1236">
        <f t="shared" si="238"/>
        <v>6789.8252454299964</v>
      </c>
      <c r="P1236">
        <f t="shared" si="235"/>
        <v>5.3510728095000006</v>
      </c>
      <c r="Q1236" s="19">
        <f t="shared" si="239"/>
        <v>4073.8951472579956</v>
      </c>
    </row>
    <row r="1237" spans="2:17" x14ac:dyDescent="0.25">
      <c r="B1237" s="6" t="s">
        <v>38</v>
      </c>
      <c r="C1237" s="6">
        <v>1229</v>
      </c>
      <c r="D1237" s="6">
        <v>207</v>
      </c>
      <c r="E1237" s="12">
        <v>94.9</v>
      </c>
      <c r="F1237" s="16">
        <f t="shared" si="236"/>
        <v>-4.1666666666666269E-2</v>
      </c>
      <c r="G1237" s="16">
        <f t="shared" si="228"/>
        <v>-0.20000000000000284</v>
      </c>
      <c r="H1237" s="16">
        <f t="shared" si="229"/>
        <v>-59.374999999999432</v>
      </c>
      <c r="I1237">
        <f t="shared" si="230"/>
        <v>118.82362500000001</v>
      </c>
      <c r="J1237" s="18">
        <f t="shared" si="231"/>
        <v>1.3759200000000395E-2</v>
      </c>
      <c r="K1237" s="16">
        <f t="shared" si="232"/>
        <v>59.462384200000578</v>
      </c>
      <c r="L1237">
        <f t="shared" si="233"/>
        <v>-11.892476840000285</v>
      </c>
      <c r="M1237">
        <f t="shared" si="234"/>
        <v>-11.892476840000285</v>
      </c>
      <c r="N1237">
        <f t="shared" si="237"/>
        <v>1866512.0925214898</v>
      </c>
      <c r="O1237">
        <f t="shared" si="238"/>
        <v>6801.7177222699966</v>
      </c>
      <c r="P1237">
        <f t="shared" si="235"/>
        <v>7.1354861040001705</v>
      </c>
      <c r="Q1237" s="19">
        <f t="shared" si="239"/>
        <v>4081.030633361996</v>
      </c>
    </row>
    <row r="1238" spans="2:17" x14ac:dyDescent="0.25">
      <c r="B1238" s="6" t="s">
        <v>38</v>
      </c>
      <c r="C1238" s="6">
        <v>1230</v>
      </c>
      <c r="D1238" s="6">
        <v>208</v>
      </c>
      <c r="E1238" s="12">
        <v>94.7</v>
      </c>
      <c r="F1238" s="16">
        <f t="shared" si="236"/>
        <v>-5.5555555555556344E-2</v>
      </c>
      <c r="G1238" s="16">
        <f t="shared" si="228"/>
        <v>-0.14999999999999858</v>
      </c>
      <c r="H1238" s="16">
        <f t="shared" si="229"/>
        <v>-79.166666666667794</v>
      </c>
      <c r="I1238">
        <f t="shared" si="230"/>
        <v>118.82362500000001</v>
      </c>
      <c r="J1238" s="18">
        <f t="shared" si="231"/>
        <v>7.7395499999998547E-3</v>
      </c>
      <c r="K1238" s="16">
        <f t="shared" si="232"/>
        <v>39.664697883332209</v>
      </c>
      <c r="L1238">
        <f t="shared" si="233"/>
        <v>-5.9497046824997755</v>
      </c>
      <c r="M1238">
        <f t="shared" si="234"/>
        <v>-5.9497046824997755</v>
      </c>
      <c r="N1238">
        <f t="shared" si="237"/>
        <v>1866512.0925214898</v>
      </c>
      <c r="O1238">
        <f t="shared" si="238"/>
        <v>6807.6674269524965</v>
      </c>
      <c r="P1238">
        <f t="shared" si="235"/>
        <v>3.5698228094998652</v>
      </c>
      <c r="Q1238" s="19">
        <f t="shared" si="239"/>
        <v>4084.6004561714958</v>
      </c>
    </row>
    <row r="1239" spans="2:17" x14ac:dyDescent="0.25">
      <c r="B1239" s="6" t="s">
        <v>38</v>
      </c>
      <c r="C1239" s="6">
        <v>1231</v>
      </c>
      <c r="D1239" s="6">
        <v>209</v>
      </c>
      <c r="E1239" s="12">
        <v>94.5</v>
      </c>
      <c r="F1239" s="16">
        <f t="shared" si="236"/>
        <v>-4.1666666666666269E-2</v>
      </c>
      <c r="G1239" s="16">
        <f t="shared" si="228"/>
        <v>-4.9999999999997158E-2</v>
      </c>
      <c r="H1239" s="16">
        <f t="shared" si="229"/>
        <v>-59.374999999999432</v>
      </c>
      <c r="I1239">
        <f t="shared" si="230"/>
        <v>118.82362500000001</v>
      </c>
      <c r="J1239" s="18">
        <f t="shared" si="231"/>
        <v>8.5994999999990248E-4</v>
      </c>
      <c r="K1239" s="16">
        <f t="shared" si="232"/>
        <v>59.449484950000574</v>
      </c>
      <c r="L1239">
        <f t="shared" si="233"/>
        <v>-2.9724742474998598</v>
      </c>
      <c r="M1239">
        <f t="shared" si="234"/>
        <v>-2.9724742474998598</v>
      </c>
      <c r="N1239">
        <f t="shared" si="237"/>
        <v>1866512.0925214898</v>
      </c>
      <c r="O1239">
        <f t="shared" si="238"/>
        <v>6810.6399011999965</v>
      </c>
      <c r="P1239">
        <f t="shared" si="235"/>
        <v>1.7834845484999158</v>
      </c>
      <c r="Q1239" s="19">
        <f t="shared" si="239"/>
        <v>4086.3839407199957</v>
      </c>
    </row>
    <row r="1240" spans="2:17" x14ac:dyDescent="0.25">
      <c r="B1240" s="6" t="s">
        <v>38</v>
      </c>
      <c r="C1240" s="6">
        <v>1232</v>
      </c>
      <c r="D1240" s="6">
        <v>210</v>
      </c>
      <c r="E1240" s="12">
        <v>94.4</v>
      </c>
      <c r="F1240" s="16">
        <f t="shared" si="236"/>
        <v>-1.3888888888888099E-2</v>
      </c>
      <c r="G1240" s="16">
        <f t="shared" si="228"/>
        <v>-5.0000000000004263E-2</v>
      </c>
      <c r="H1240" s="16">
        <f t="shared" si="229"/>
        <v>-19.791666666665542</v>
      </c>
      <c r="I1240">
        <f t="shared" si="230"/>
        <v>118.82362500000001</v>
      </c>
      <c r="J1240" s="18">
        <f t="shared" si="231"/>
        <v>8.5995000000014686E-4</v>
      </c>
      <c r="K1240" s="16">
        <f t="shared" si="232"/>
        <v>99.032818283334478</v>
      </c>
      <c r="L1240">
        <f t="shared" si="233"/>
        <v>-4.9516409141671458</v>
      </c>
      <c r="M1240">
        <f t="shared" si="234"/>
        <v>-4.9516409141671458</v>
      </c>
      <c r="N1240">
        <f t="shared" si="237"/>
        <v>1866512.0925214898</v>
      </c>
      <c r="O1240">
        <f t="shared" si="238"/>
        <v>6815.5915421141635</v>
      </c>
      <c r="P1240">
        <f t="shared" si="235"/>
        <v>2.9709845485002875</v>
      </c>
      <c r="Q1240" s="19">
        <f t="shared" si="239"/>
        <v>4089.3549252684961</v>
      </c>
    </row>
    <row r="1241" spans="2:17" x14ac:dyDescent="0.25">
      <c r="B1241" s="6" t="s">
        <v>38</v>
      </c>
      <c r="C1241" s="6">
        <v>1233</v>
      </c>
      <c r="D1241" s="6">
        <v>211</v>
      </c>
      <c r="E1241" s="12">
        <v>94.4</v>
      </c>
      <c r="F1241" s="16">
        <f t="shared" si="236"/>
        <v>-1.3888888888890073E-2</v>
      </c>
      <c r="G1241" s="16">
        <f t="shared" si="228"/>
        <v>-5.0000000000004263E-2</v>
      </c>
      <c r="H1241" s="16">
        <f t="shared" si="229"/>
        <v>-19.791666666668355</v>
      </c>
      <c r="I1241">
        <f t="shared" si="230"/>
        <v>118.82362500000001</v>
      </c>
      <c r="J1241" s="18">
        <f t="shared" si="231"/>
        <v>8.5995000000014686E-4</v>
      </c>
      <c r="K1241" s="16">
        <f t="shared" si="232"/>
        <v>99.032818283331665</v>
      </c>
      <c r="L1241">
        <f t="shared" si="233"/>
        <v>-4.9516409141670055</v>
      </c>
      <c r="M1241">
        <f t="shared" si="234"/>
        <v>-4.9516409141670055</v>
      </c>
      <c r="N1241">
        <f t="shared" si="237"/>
        <v>1866512.0925214898</v>
      </c>
      <c r="O1241">
        <f t="shared" si="238"/>
        <v>6820.5431830283305</v>
      </c>
      <c r="P1241">
        <f t="shared" si="235"/>
        <v>2.9709845485002031</v>
      </c>
      <c r="Q1241" s="19">
        <f t="shared" si="239"/>
        <v>4092.3259098169965</v>
      </c>
    </row>
    <row r="1242" spans="2:17" x14ac:dyDescent="0.25">
      <c r="B1242" s="6" t="s">
        <v>38</v>
      </c>
      <c r="C1242" s="6">
        <v>1234</v>
      </c>
      <c r="D1242" s="6">
        <v>212</v>
      </c>
      <c r="E1242" s="12">
        <v>94.3</v>
      </c>
      <c r="F1242" s="16">
        <f t="shared" si="236"/>
        <v>-1.3888888888890073E-2</v>
      </c>
      <c r="G1242" s="16">
        <f t="shared" si="228"/>
        <v>-0.10000000000000142</v>
      </c>
      <c r="H1242" s="16">
        <f t="shared" si="229"/>
        <v>-19.791666666668355</v>
      </c>
      <c r="I1242">
        <f t="shared" si="230"/>
        <v>118.82362500000001</v>
      </c>
      <c r="J1242" s="18">
        <f t="shared" si="231"/>
        <v>3.4398000000000987E-3</v>
      </c>
      <c r="K1242" s="16">
        <f t="shared" si="232"/>
        <v>99.035398133331654</v>
      </c>
      <c r="L1242">
        <f t="shared" si="233"/>
        <v>-9.9035398133333068</v>
      </c>
      <c r="M1242">
        <f t="shared" si="234"/>
        <v>-9.9035398133333068</v>
      </c>
      <c r="N1242">
        <f t="shared" si="237"/>
        <v>1866512.0925214898</v>
      </c>
      <c r="O1242">
        <f t="shared" si="238"/>
        <v>6830.4467228416643</v>
      </c>
      <c r="P1242">
        <f t="shared" si="235"/>
        <v>5.9421238879999843</v>
      </c>
      <c r="Q1242" s="19">
        <f t="shared" si="239"/>
        <v>4098.2680337049969</v>
      </c>
    </row>
    <row r="1243" spans="2:17" x14ac:dyDescent="0.25">
      <c r="B1243" s="6" t="s">
        <v>38</v>
      </c>
      <c r="C1243" s="6">
        <v>1235</v>
      </c>
      <c r="D1243" s="6">
        <v>213</v>
      </c>
      <c r="E1243" s="12">
        <v>94.3</v>
      </c>
      <c r="F1243" s="16">
        <f t="shared" si="236"/>
        <v>-2.7777777777778172E-2</v>
      </c>
      <c r="G1243" s="16">
        <f t="shared" si="228"/>
        <v>-0.19999999999999574</v>
      </c>
      <c r="H1243" s="16">
        <f t="shared" si="229"/>
        <v>-39.583333333333897</v>
      </c>
      <c r="I1243">
        <f t="shared" si="230"/>
        <v>118.82362500000001</v>
      </c>
      <c r="J1243" s="18">
        <f t="shared" si="231"/>
        <v>1.3759199999999416E-2</v>
      </c>
      <c r="K1243" s="16">
        <f t="shared" si="232"/>
        <v>79.254050866666105</v>
      </c>
      <c r="L1243">
        <f t="shared" si="233"/>
        <v>-15.850810173332883</v>
      </c>
      <c r="M1243">
        <f t="shared" si="234"/>
        <v>-15.850810173332883</v>
      </c>
      <c r="N1243">
        <f t="shared" si="237"/>
        <v>1866512.0925214898</v>
      </c>
      <c r="O1243">
        <f t="shared" si="238"/>
        <v>6846.2975330149975</v>
      </c>
      <c r="P1243">
        <f t="shared" si="235"/>
        <v>9.5104861039997299</v>
      </c>
      <c r="Q1243" s="19">
        <f t="shared" si="239"/>
        <v>4107.7785198089969</v>
      </c>
    </row>
    <row r="1244" spans="2:17" x14ac:dyDescent="0.25">
      <c r="B1244" s="6" t="s">
        <v>38</v>
      </c>
      <c r="C1244" s="6">
        <v>1236</v>
      </c>
      <c r="D1244" s="6">
        <v>214</v>
      </c>
      <c r="E1244" s="12">
        <v>94.1</v>
      </c>
      <c r="F1244" s="16">
        <f t="shared" si="236"/>
        <v>-5.5555555555554373E-2</v>
      </c>
      <c r="G1244" s="16">
        <f t="shared" si="228"/>
        <v>-0.34999999999999432</v>
      </c>
      <c r="H1244" s="16">
        <f t="shared" si="229"/>
        <v>-79.16666666666498</v>
      </c>
      <c r="I1244">
        <f t="shared" si="230"/>
        <v>118.82362500000001</v>
      </c>
      <c r="J1244" s="18">
        <f t="shared" si="231"/>
        <v>4.2137549999998636E-2</v>
      </c>
      <c r="K1244" s="16">
        <f t="shared" si="232"/>
        <v>39.699095883335026</v>
      </c>
      <c r="L1244">
        <f t="shared" si="233"/>
        <v>-13.894683559167033</v>
      </c>
      <c r="M1244">
        <f t="shared" si="234"/>
        <v>-13.894683559167033</v>
      </c>
      <c r="N1244">
        <f t="shared" si="237"/>
        <v>1866512.0925214898</v>
      </c>
      <c r="O1244">
        <f t="shared" si="238"/>
        <v>6860.1922165741644</v>
      </c>
      <c r="P1244">
        <f t="shared" si="235"/>
        <v>8.3368101355002189</v>
      </c>
      <c r="Q1244" s="19">
        <f t="shared" si="239"/>
        <v>4116.1153299444968</v>
      </c>
    </row>
    <row r="1245" spans="2:17" x14ac:dyDescent="0.25">
      <c r="B1245" s="6" t="s">
        <v>38</v>
      </c>
      <c r="C1245" s="6">
        <v>1237</v>
      </c>
      <c r="D1245" s="6">
        <v>215</v>
      </c>
      <c r="E1245" s="12">
        <v>93.9</v>
      </c>
      <c r="F1245" s="16">
        <f t="shared" si="236"/>
        <v>-9.7222222222220642E-2</v>
      </c>
      <c r="G1245" s="16">
        <f t="shared" si="228"/>
        <v>-0.55000000000000426</v>
      </c>
      <c r="H1245" s="16">
        <f t="shared" si="229"/>
        <v>-138.54166666666441</v>
      </c>
      <c r="I1245">
        <f t="shared" si="230"/>
        <v>118.82362500000001</v>
      </c>
      <c r="J1245" s="18">
        <f t="shared" si="231"/>
        <v>0.10405395000000164</v>
      </c>
      <c r="K1245" s="16">
        <f t="shared" si="232"/>
        <v>-19.613987716664404</v>
      </c>
      <c r="L1245">
        <f t="shared" si="233"/>
        <v>10.787693244165506</v>
      </c>
      <c r="M1245">
        <f t="shared" si="234"/>
        <v>0</v>
      </c>
      <c r="N1245">
        <f t="shared" si="237"/>
        <v>1866512.0925214898</v>
      </c>
      <c r="O1245">
        <f t="shared" si="238"/>
        <v>6860.1922165741644</v>
      </c>
      <c r="P1245">
        <f t="shared" si="235"/>
        <v>0</v>
      </c>
      <c r="Q1245" s="19">
        <f t="shared" si="239"/>
        <v>4116.1153299444968</v>
      </c>
    </row>
    <row r="1246" spans="2:17" x14ac:dyDescent="0.25">
      <c r="B1246" s="6" t="s">
        <v>38</v>
      </c>
      <c r="C1246" s="6">
        <v>1238</v>
      </c>
      <c r="D1246" s="6">
        <v>216</v>
      </c>
      <c r="E1246" s="12">
        <v>93.4</v>
      </c>
      <c r="F1246" s="16">
        <f t="shared" si="236"/>
        <v>-0.15277777777777896</v>
      </c>
      <c r="G1246" s="16">
        <f t="shared" si="228"/>
        <v>-0.70000000000000284</v>
      </c>
      <c r="H1246" s="16">
        <f t="shared" si="229"/>
        <v>-217.70833333333502</v>
      </c>
      <c r="I1246">
        <f t="shared" si="230"/>
        <v>118.82362500000001</v>
      </c>
      <c r="J1246" s="18">
        <f t="shared" si="231"/>
        <v>0.1685502000000014</v>
      </c>
      <c r="K1246" s="16">
        <f t="shared" si="232"/>
        <v>-98.716158133335014</v>
      </c>
      <c r="L1246">
        <f t="shared" si="233"/>
        <v>69.101310693334796</v>
      </c>
      <c r="M1246">
        <f t="shared" si="234"/>
        <v>0</v>
      </c>
      <c r="N1246">
        <f t="shared" si="237"/>
        <v>1866522.880214734</v>
      </c>
      <c r="O1246">
        <f t="shared" si="238"/>
        <v>6860.1922165741644</v>
      </c>
      <c r="P1246">
        <f t="shared" si="235"/>
        <v>0</v>
      </c>
      <c r="Q1246" s="19">
        <f t="shared" si="239"/>
        <v>4116.1153299444968</v>
      </c>
    </row>
    <row r="1247" spans="2:17" x14ac:dyDescent="0.25">
      <c r="B1247" s="6" t="s">
        <v>38</v>
      </c>
      <c r="C1247" s="6">
        <v>1239</v>
      </c>
      <c r="D1247" s="6">
        <v>217</v>
      </c>
      <c r="E1247" s="12">
        <v>92.8</v>
      </c>
      <c r="F1247" s="16">
        <f t="shared" si="236"/>
        <v>-0.19444444444444522</v>
      </c>
      <c r="G1247" s="16">
        <f t="shared" si="228"/>
        <v>-0.75</v>
      </c>
      <c r="H1247" s="16">
        <f t="shared" si="229"/>
        <v>-277.08333333333445</v>
      </c>
      <c r="I1247">
        <f t="shared" si="230"/>
        <v>118.82362500000001</v>
      </c>
      <c r="J1247" s="18">
        <f t="shared" si="231"/>
        <v>0.19348875000000004</v>
      </c>
      <c r="K1247" s="16">
        <f t="shared" si="232"/>
        <v>-158.06621958333446</v>
      </c>
      <c r="L1247">
        <f t="shared" si="233"/>
        <v>118.54966468750084</v>
      </c>
      <c r="M1247">
        <f t="shared" si="234"/>
        <v>0</v>
      </c>
      <c r="N1247">
        <f t="shared" si="237"/>
        <v>1866591.9815254274</v>
      </c>
      <c r="O1247">
        <f t="shared" si="238"/>
        <v>6860.1922165741644</v>
      </c>
      <c r="P1247">
        <f t="shared" si="235"/>
        <v>0</v>
      </c>
      <c r="Q1247" s="19">
        <f t="shared" si="239"/>
        <v>4116.1153299444968</v>
      </c>
    </row>
    <row r="1248" spans="2:17" x14ac:dyDescent="0.25">
      <c r="B1248" s="6" t="s">
        <v>38</v>
      </c>
      <c r="C1248" s="6">
        <v>1240</v>
      </c>
      <c r="D1248" s="6">
        <v>218</v>
      </c>
      <c r="E1248" s="12">
        <v>92</v>
      </c>
      <c r="F1248" s="16">
        <f t="shared" si="236"/>
        <v>-0.20833333333333331</v>
      </c>
      <c r="G1248" s="16">
        <f t="shared" si="228"/>
        <v>-0.70000000000000284</v>
      </c>
      <c r="H1248" s="16">
        <f t="shared" si="229"/>
        <v>-296.875</v>
      </c>
      <c r="I1248">
        <f t="shared" si="230"/>
        <v>118.82362500000001</v>
      </c>
      <c r="J1248" s="18">
        <f t="shared" si="231"/>
        <v>0.1685502000000014</v>
      </c>
      <c r="K1248" s="16">
        <f t="shared" si="232"/>
        <v>-177.88282480000001</v>
      </c>
      <c r="L1248">
        <f t="shared" si="233"/>
        <v>124.51797736000051</v>
      </c>
      <c r="M1248">
        <f t="shared" si="234"/>
        <v>0</v>
      </c>
      <c r="N1248">
        <f t="shared" si="237"/>
        <v>1866710.531190115</v>
      </c>
      <c r="O1248">
        <f t="shared" si="238"/>
        <v>6860.1922165741644</v>
      </c>
      <c r="P1248">
        <f t="shared" si="235"/>
        <v>0</v>
      </c>
      <c r="Q1248" s="19">
        <f t="shared" si="239"/>
        <v>4116.1153299444968</v>
      </c>
    </row>
    <row r="1249" spans="2:17" x14ac:dyDescent="0.25">
      <c r="B1249" s="6" t="s">
        <v>38</v>
      </c>
      <c r="C1249" s="6">
        <v>1241</v>
      </c>
      <c r="D1249" s="6">
        <v>219</v>
      </c>
      <c r="E1249" s="12">
        <v>91.3</v>
      </c>
      <c r="F1249" s="16">
        <f t="shared" si="236"/>
        <v>-0.19444444444444522</v>
      </c>
      <c r="G1249" s="16">
        <f t="shared" si="228"/>
        <v>-0.64999999999999858</v>
      </c>
      <c r="H1249" s="16">
        <f t="shared" si="229"/>
        <v>-277.08333333333445</v>
      </c>
      <c r="I1249">
        <f t="shared" si="230"/>
        <v>118.82362500000001</v>
      </c>
      <c r="J1249" s="18">
        <f t="shared" si="231"/>
        <v>0.14533154999999939</v>
      </c>
      <c r="K1249" s="16">
        <f t="shared" si="232"/>
        <v>-158.11437678333445</v>
      </c>
      <c r="L1249">
        <f t="shared" si="233"/>
        <v>102.77434490916717</v>
      </c>
      <c r="M1249">
        <f t="shared" si="234"/>
        <v>0</v>
      </c>
      <c r="N1249">
        <f t="shared" si="237"/>
        <v>1866835.049167475</v>
      </c>
      <c r="O1249">
        <f t="shared" si="238"/>
        <v>6860.1922165741644</v>
      </c>
      <c r="P1249">
        <f t="shared" si="235"/>
        <v>0</v>
      </c>
      <c r="Q1249" s="19">
        <f t="shared" si="239"/>
        <v>4116.1153299444968</v>
      </c>
    </row>
    <row r="1250" spans="2:17" x14ac:dyDescent="0.25">
      <c r="B1250" s="6" t="s">
        <v>38</v>
      </c>
      <c r="C1250" s="6">
        <v>1242</v>
      </c>
      <c r="D1250" s="6">
        <v>220</v>
      </c>
      <c r="E1250" s="12">
        <v>90.6</v>
      </c>
      <c r="F1250" s="16">
        <f t="shared" si="236"/>
        <v>-0.18055555555555516</v>
      </c>
      <c r="G1250" s="16">
        <f t="shared" si="228"/>
        <v>-0.64999999999999858</v>
      </c>
      <c r="H1250" s="16">
        <f t="shared" si="229"/>
        <v>-257.29166666666612</v>
      </c>
      <c r="I1250">
        <f t="shared" si="230"/>
        <v>118.82362500000001</v>
      </c>
      <c r="J1250" s="18">
        <f t="shared" si="231"/>
        <v>0.14533154999999939</v>
      </c>
      <c r="K1250" s="16">
        <f t="shared" si="232"/>
        <v>-138.32271011666612</v>
      </c>
      <c r="L1250">
        <f t="shared" si="233"/>
        <v>89.909761575832775</v>
      </c>
      <c r="M1250">
        <f t="shared" si="234"/>
        <v>0</v>
      </c>
      <c r="N1250">
        <f t="shared" si="237"/>
        <v>1866937.8235123842</v>
      </c>
      <c r="O1250">
        <f t="shared" si="238"/>
        <v>6860.1922165741644</v>
      </c>
      <c r="P1250">
        <f t="shared" si="235"/>
        <v>0</v>
      </c>
      <c r="Q1250" s="19">
        <f t="shared" si="239"/>
        <v>4116.1153299444968</v>
      </c>
    </row>
    <row r="1251" spans="2:17" x14ac:dyDescent="0.25">
      <c r="B1251" s="6" t="s">
        <v>38</v>
      </c>
      <c r="C1251" s="6">
        <v>1243</v>
      </c>
      <c r="D1251" s="6">
        <v>221</v>
      </c>
      <c r="E1251" s="12">
        <v>90</v>
      </c>
      <c r="F1251" s="16">
        <f t="shared" si="236"/>
        <v>-0.18055555555555516</v>
      </c>
      <c r="G1251" s="16">
        <f t="shared" si="228"/>
        <v>-0.64999999999999858</v>
      </c>
      <c r="H1251" s="16">
        <f t="shared" si="229"/>
        <v>-257.29166666666612</v>
      </c>
      <c r="I1251">
        <f t="shared" si="230"/>
        <v>118.82362500000001</v>
      </c>
      <c r="J1251" s="18">
        <f t="shared" si="231"/>
        <v>0.14533154999999939</v>
      </c>
      <c r="K1251" s="16">
        <f t="shared" si="232"/>
        <v>-138.32271011666612</v>
      </c>
      <c r="L1251">
        <f t="shared" si="233"/>
        <v>89.909761575832775</v>
      </c>
      <c r="M1251">
        <f t="shared" si="234"/>
        <v>0</v>
      </c>
      <c r="N1251">
        <f t="shared" si="237"/>
        <v>1867027.73327396</v>
      </c>
      <c r="O1251">
        <f t="shared" si="238"/>
        <v>6860.1922165741644</v>
      </c>
      <c r="P1251">
        <f t="shared" si="235"/>
        <v>0</v>
      </c>
      <c r="Q1251" s="19">
        <f t="shared" si="239"/>
        <v>4116.1153299444968</v>
      </c>
    </row>
    <row r="1252" spans="2:17" x14ac:dyDescent="0.25">
      <c r="B1252" s="6" t="s">
        <v>38</v>
      </c>
      <c r="C1252" s="6">
        <v>1244</v>
      </c>
      <c r="D1252" s="6">
        <v>222</v>
      </c>
      <c r="E1252" s="12">
        <v>89.3</v>
      </c>
      <c r="F1252" s="16">
        <f t="shared" si="236"/>
        <v>-0.18055555555555516</v>
      </c>
      <c r="G1252" s="16">
        <f t="shared" si="228"/>
        <v>-0.60000000000000142</v>
      </c>
      <c r="H1252" s="16">
        <f t="shared" si="229"/>
        <v>-257.29166666666612</v>
      </c>
      <c r="I1252">
        <f t="shared" si="230"/>
        <v>118.82362500000001</v>
      </c>
      <c r="J1252" s="18">
        <f t="shared" si="231"/>
        <v>0.1238328000000006</v>
      </c>
      <c r="K1252" s="16">
        <f t="shared" si="232"/>
        <v>-138.34420886666612</v>
      </c>
      <c r="L1252">
        <f t="shared" si="233"/>
        <v>83.006525319999866</v>
      </c>
      <c r="M1252">
        <f t="shared" si="234"/>
        <v>0</v>
      </c>
      <c r="N1252">
        <f t="shared" si="237"/>
        <v>1867117.6430355357</v>
      </c>
      <c r="O1252">
        <f t="shared" si="238"/>
        <v>6860.1922165741644</v>
      </c>
      <c r="P1252">
        <f t="shared" si="235"/>
        <v>0</v>
      </c>
      <c r="Q1252" s="19">
        <f t="shared" si="239"/>
        <v>4116.1153299444968</v>
      </c>
    </row>
    <row r="1253" spans="2:17" x14ac:dyDescent="0.25">
      <c r="B1253" s="6" t="s">
        <v>38</v>
      </c>
      <c r="C1253" s="6">
        <v>1245</v>
      </c>
      <c r="D1253" s="6">
        <v>223</v>
      </c>
      <c r="E1253" s="12">
        <v>88.7</v>
      </c>
      <c r="F1253" s="16">
        <f t="shared" si="236"/>
        <v>-0.16666666666666705</v>
      </c>
      <c r="G1253" s="16">
        <f t="shared" si="228"/>
        <v>-0.64999999999999858</v>
      </c>
      <c r="H1253" s="16">
        <f t="shared" si="229"/>
        <v>-237.50000000000054</v>
      </c>
      <c r="I1253">
        <f t="shared" si="230"/>
        <v>118.82362500000001</v>
      </c>
      <c r="J1253" s="18">
        <f t="shared" si="231"/>
        <v>0.14533154999999939</v>
      </c>
      <c r="K1253" s="16">
        <f t="shared" si="232"/>
        <v>-118.53104345000054</v>
      </c>
      <c r="L1253">
        <f t="shared" si="233"/>
        <v>77.045178242500185</v>
      </c>
      <c r="M1253">
        <f t="shared" si="234"/>
        <v>0</v>
      </c>
      <c r="N1253">
        <f t="shared" si="237"/>
        <v>1867200.6495608557</v>
      </c>
      <c r="O1253">
        <f t="shared" si="238"/>
        <v>6860.1922165741644</v>
      </c>
      <c r="P1253">
        <f t="shared" si="235"/>
        <v>0</v>
      </c>
      <c r="Q1253" s="19">
        <f t="shared" si="239"/>
        <v>4116.1153299444968</v>
      </c>
    </row>
    <row r="1254" spans="2:17" x14ac:dyDescent="0.25">
      <c r="B1254" s="6" t="s">
        <v>38</v>
      </c>
      <c r="C1254" s="6">
        <v>1246</v>
      </c>
      <c r="D1254" s="6">
        <v>224</v>
      </c>
      <c r="E1254" s="12">
        <v>88.1</v>
      </c>
      <c r="F1254" s="16">
        <f t="shared" si="236"/>
        <v>-0.18055555555555516</v>
      </c>
      <c r="G1254" s="16">
        <f t="shared" si="228"/>
        <v>-0.69999999999999574</v>
      </c>
      <c r="H1254" s="16">
        <f t="shared" si="229"/>
        <v>-257.29166666666612</v>
      </c>
      <c r="I1254">
        <f t="shared" si="230"/>
        <v>118.82362500000001</v>
      </c>
      <c r="J1254" s="18">
        <f t="shared" si="231"/>
        <v>0.16855019999999798</v>
      </c>
      <c r="K1254" s="16">
        <f t="shared" si="232"/>
        <v>-138.29949146666613</v>
      </c>
      <c r="L1254">
        <f t="shared" si="233"/>
        <v>96.809644026665694</v>
      </c>
      <c r="M1254">
        <f t="shared" si="234"/>
        <v>0</v>
      </c>
      <c r="N1254">
        <f t="shared" si="237"/>
        <v>1867277.6947390982</v>
      </c>
      <c r="O1254">
        <f t="shared" si="238"/>
        <v>6860.1922165741644</v>
      </c>
      <c r="P1254">
        <f t="shared" si="235"/>
        <v>0</v>
      </c>
      <c r="Q1254" s="19">
        <f t="shared" si="239"/>
        <v>4116.1153299444968</v>
      </c>
    </row>
    <row r="1255" spans="2:17" x14ac:dyDescent="0.25">
      <c r="B1255" s="6" t="s">
        <v>38</v>
      </c>
      <c r="C1255" s="6">
        <v>1247</v>
      </c>
      <c r="D1255" s="6">
        <v>225</v>
      </c>
      <c r="E1255" s="12">
        <v>87.4</v>
      </c>
      <c r="F1255" s="16">
        <f t="shared" si="236"/>
        <v>-0.19444444444444325</v>
      </c>
      <c r="G1255" s="16">
        <f t="shared" si="228"/>
        <v>-0.70000000000000284</v>
      </c>
      <c r="H1255" s="16">
        <f t="shared" si="229"/>
        <v>-277.08333333333161</v>
      </c>
      <c r="I1255">
        <f t="shared" si="230"/>
        <v>118.82362500000001</v>
      </c>
      <c r="J1255" s="18">
        <f t="shared" si="231"/>
        <v>0.1685502000000014</v>
      </c>
      <c r="K1255" s="16">
        <f t="shared" si="232"/>
        <v>-158.09115813333162</v>
      </c>
      <c r="L1255">
        <f t="shared" si="233"/>
        <v>110.66381069333258</v>
      </c>
      <c r="M1255">
        <f t="shared" si="234"/>
        <v>0</v>
      </c>
      <c r="N1255">
        <f t="shared" si="237"/>
        <v>1867374.5043831249</v>
      </c>
      <c r="O1255">
        <f t="shared" si="238"/>
        <v>6860.1922165741644</v>
      </c>
      <c r="P1255">
        <f t="shared" si="235"/>
        <v>0</v>
      </c>
      <c r="Q1255" s="19">
        <f t="shared" si="239"/>
        <v>4116.1153299444968</v>
      </c>
    </row>
    <row r="1256" spans="2:17" x14ac:dyDescent="0.25">
      <c r="B1256" s="6" t="s">
        <v>38</v>
      </c>
      <c r="C1256" s="6">
        <v>1248</v>
      </c>
      <c r="D1256" s="6">
        <v>226</v>
      </c>
      <c r="E1256" s="12">
        <v>86.7</v>
      </c>
      <c r="F1256" s="16">
        <f t="shared" si="236"/>
        <v>-0.19444444444444522</v>
      </c>
      <c r="G1256" s="16">
        <f t="shared" si="228"/>
        <v>-0.70000000000000284</v>
      </c>
      <c r="H1256" s="16">
        <f t="shared" si="229"/>
        <v>-277.08333333333445</v>
      </c>
      <c r="I1256">
        <f t="shared" si="230"/>
        <v>118.82362500000001</v>
      </c>
      <c r="J1256" s="18">
        <f t="shared" si="231"/>
        <v>0.1685502000000014</v>
      </c>
      <c r="K1256" s="16">
        <f t="shared" si="232"/>
        <v>-158.09115813333446</v>
      </c>
      <c r="L1256">
        <f t="shared" si="233"/>
        <v>110.66381069333457</v>
      </c>
      <c r="M1256">
        <f t="shared" si="234"/>
        <v>0</v>
      </c>
      <c r="N1256">
        <f t="shared" si="237"/>
        <v>1867485.1681938183</v>
      </c>
      <c r="O1256">
        <f t="shared" si="238"/>
        <v>6860.1922165741644</v>
      </c>
      <c r="P1256">
        <f t="shared" si="235"/>
        <v>0</v>
      </c>
      <c r="Q1256" s="19">
        <f t="shared" si="239"/>
        <v>4116.1153299444968</v>
      </c>
    </row>
    <row r="1257" spans="2:17" x14ac:dyDescent="0.25">
      <c r="B1257" s="6" t="s">
        <v>38</v>
      </c>
      <c r="C1257" s="6">
        <v>1249</v>
      </c>
      <c r="D1257" s="6">
        <v>227</v>
      </c>
      <c r="E1257" s="12">
        <v>86</v>
      </c>
      <c r="F1257" s="16">
        <f t="shared" si="236"/>
        <v>-0.19444444444444522</v>
      </c>
      <c r="G1257" s="16">
        <f t="shared" si="228"/>
        <v>-0.64999999999999858</v>
      </c>
      <c r="H1257" s="16">
        <f t="shared" si="229"/>
        <v>-277.08333333333445</v>
      </c>
      <c r="I1257">
        <f t="shared" si="230"/>
        <v>118.82362500000001</v>
      </c>
      <c r="J1257" s="18">
        <f t="shared" si="231"/>
        <v>0.14533154999999939</v>
      </c>
      <c r="K1257" s="16">
        <f t="shared" si="232"/>
        <v>-158.11437678333445</v>
      </c>
      <c r="L1257">
        <f t="shared" si="233"/>
        <v>102.77434490916717</v>
      </c>
      <c r="M1257">
        <f t="shared" si="234"/>
        <v>0</v>
      </c>
      <c r="N1257">
        <f t="shared" si="237"/>
        <v>1867595.8320045117</v>
      </c>
      <c r="O1257">
        <f t="shared" si="238"/>
        <v>6860.1922165741644</v>
      </c>
      <c r="P1257">
        <f t="shared" si="235"/>
        <v>0</v>
      </c>
      <c r="Q1257" s="19">
        <f t="shared" si="239"/>
        <v>4116.1153299444968</v>
      </c>
    </row>
    <row r="1258" spans="2:17" x14ac:dyDescent="0.25">
      <c r="B1258" s="6" t="s">
        <v>38</v>
      </c>
      <c r="C1258" s="6">
        <v>1250</v>
      </c>
      <c r="D1258" s="6">
        <v>228</v>
      </c>
      <c r="E1258" s="12">
        <v>85.3</v>
      </c>
      <c r="F1258" s="16">
        <f t="shared" si="236"/>
        <v>-0.18055555555555516</v>
      </c>
      <c r="G1258" s="16">
        <f t="shared" si="228"/>
        <v>-0.60000000000000142</v>
      </c>
      <c r="H1258" s="16">
        <f t="shared" si="229"/>
        <v>-257.29166666666612</v>
      </c>
      <c r="I1258">
        <f t="shared" si="230"/>
        <v>118.82362500000001</v>
      </c>
      <c r="J1258" s="18">
        <f t="shared" si="231"/>
        <v>0.1238328000000006</v>
      </c>
      <c r="K1258" s="16">
        <f t="shared" si="232"/>
        <v>-138.34420886666612</v>
      </c>
      <c r="L1258">
        <f t="shared" si="233"/>
        <v>83.006525319999866</v>
      </c>
      <c r="M1258">
        <f t="shared" si="234"/>
        <v>0</v>
      </c>
      <c r="N1258">
        <f t="shared" si="237"/>
        <v>1867698.606349421</v>
      </c>
      <c r="O1258">
        <f t="shared" si="238"/>
        <v>6860.1922165741644</v>
      </c>
      <c r="P1258">
        <f t="shared" si="235"/>
        <v>0</v>
      </c>
      <c r="Q1258" s="19">
        <f t="shared" si="239"/>
        <v>4116.1153299444968</v>
      </c>
    </row>
    <row r="1259" spans="2:17" x14ac:dyDescent="0.25">
      <c r="B1259" s="6" t="s">
        <v>38</v>
      </c>
      <c r="C1259" s="6">
        <v>1251</v>
      </c>
      <c r="D1259" s="6">
        <v>229</v>
      </c>
      <c r="E1259" s="12">
        <v>84.7</v>
      </c>
      <c r="F1259" s="16">
        <f t="shared" si="236"/>
        <v>-0.16666666666666705</v>
      </c>
      <c r="G1259" s="16">
        <f t="shared" si="228"/>
        <v>-0.60000000000000142</v>
      </c>
      <c r="H1259" s="16">
        <f t="shared" si="229"/>
        <v>-237.50000000000054</v>
      </c>
      <c r="I1259">
        <f t="shared" si="230"/>
        <v>118.82362500000001</v>
      </c>
      <c r="J1259" s="18">
        <f t="shared" si="231"/>
        <v>0.1238328000000006</v>
      </c>
      <c r="K1259" s="16">
        <f t="shared" si="232"/>
        <v>-118.55254220000053</v>
      </c>
      <c r="L1259">
        <f t="shared" si="233"/>
        <v>71.131525320000492</v>
      </c>
      <c r="M1259">
        <f t="shared" si="234"/>
        <v>0</v>
      </c>
      <c r="N1259">
        <f t="shared" si="237"/>
        <v>1867781.612874741</v>
      </c>
      <c r="O1259">
        <f t="shared" si="238"/>
        <v>6860.1922165741644</v>
      </c>
      <c r="P1259">
        <f t="shared" si="235"/>
        <v>0</v>
      </c>
      <c r="Q1259" s="19">
        <f t="shared" si="239"/>
        <v>4116.1153299444968</v>
      </c>
    </row>
    <row r="1260" spans="2:17" x14ac:dyDescent="0.25">
      <c r="B1260" s="6" t="s">
        <v>38</v>
      </c>
      <c r="C1260" s="6">
        <v>1252</v>
      </c>
      <c r="D1260" s="6">
        <v>230</v>
      </c>
      <c r="E1260" s="12">
        <v>84.1</v>
      </c>
      <c r="F1260" s="16">
        <f t="shared" si="236"/>
        <v>-0.16666666666666705</v>
      </c>
      <c r="G1260" s="16">
        <f t="shared" si="228"/>
        <v>-0.59999999999999432</v>
      </c>
      <c r="H1260" s="16">
        <f t="shared" si="229"/>
        <v>-237.50000000000054</v>
      </c>
      <c r="I1260">
        <f t="shared" si="230"/>
        <v>118.82362500000001</v>
      </c>
      <c r="J1260" s="18">
        <f t="shared" si="231"/>
        <v>0.12383279999999768</v>
      </c>
      <c r="K1260" s="16">
        <f t="shared" si="232"/>
        <v>-118.55254220000053</v>
      </c>
      <c r="L1260">
        <f t="shared" si="233"/>
        <v>71.131525319999639</v>
      </c>
      <c r="M1260">
        <f t="shared" si="234"/>
        <v>0</v>
      </c>
      <c r="N1260">
        <f t="shared" si="237"/>
        <v>1867852.744400061</v>
      </c>
      <c r="O1260">
        <f t="shared" si="238"/>
        <v>6860.1922165741644</v>
      </c>
      <c r="P1260">
        <f t="shared" si="235"/>
        <v>0</v>
      </c>
      <c r="Q1260" s="19">
        <f t="shared" si="239"/>
        <v>4116.1153299444968</v>
      </c>
    </row>
    <row r="1261" spans="2:17" x14ac:dyDescent="0.25">
      <c r="B1261" s="6" t="s">
        <v>38</v>
      </c>
      <c r="C1261" s="6">
        <v>1253</v>
      </c>
      <c r="D1261" s="6">
        <v>231</v>
      </c>
      <c r="E1261" s="12">
        <v>83.5</v>
      </c>
      <c r="F1261" s="16">
        <f t="shared" si="236"/>
        <v>-0.16666666666666508</v>
      </c>
      <c r="G1261" s="16">
        <f t="shared" si="228"/>
        <v>-0.60000000000000142</v>
      </c>
      <c r="H1261" s="16">
        <f t="shared" si="229"/>
        <v>-237.49999999999773</v>
      </c>
      <c r="I1261">
        <f t="shared" si="230"/>
        <v>118.82362500000001</v>
      </c>
      <c r="J1261" s="18">
        <f t="shared" si="231"/>
        <v>0.1238328000000006</v>
      </c>
      <c r="K1261" s="16">
        <f t="shared" si="232"/>
        <v>-118.55254219999772</v>
      </c>
      <c r="L1261">
        <f t="shared" si="233"/>
        <v>71.131525319998801</v>
      </c>
      <c r="M1261">
        <f t="shared" si="234"/>
        <v>0</v>
      </c>
      <c r="N1261">
        <f t="shared" si="237"/>
        <v>1867923.875925381</v>
      </c>
      <c r="O1261">
        <f t="shared" si="238"/>
        <v>6860.1922165741644</v>
      </c>
      <c r="P1261">
        <f t="shared" si="235"/>
        <v>0</v>
      </c>
      <c r="Q1261" s="19">
        <f t="shared" si="239"/>
        <v>4116.1153299444968</v>
      </c>
    </row>
    <row r="1262" spans="2:17" x14ac:dyDescent="0.25">
      <c r="B1262" s="6" t="s">
        <v>38</v>
      </c>
      <c r="C1262" s="6">
        <v>1254</v>
      </c>
      <c r="D1262" s="6">
        <v>232</v>
      </c>
      <c r="E1262" s="12">
        <v>82.9</v>
      </c>
      <c r="F1262" s="16">
        <f t="shared" si="236"/>
        <v>-0.16666666666666705</v>
      </c>
      <c r="G1262" s="16">
        <f t="shared" si="228"/>
        <v>-0.60000000000000142</v>
      </c>
      <c r="H1262" s="16">
        <f t="shared" si="229"/>
        <v>-237.50000000000054</v>
      </c>
      <c r="I1262">
        <f t="shared" si="230"/>
        <v>118.82362500000001</v>
      </c>
      <c r="J1262" s="18">
        <f t="shared" si="231"/>
        <v>0.1238328000000006</v>
      </c>
      <c r="K1262" s="16">
        <f t="shared" si="232"/>
        <v>-118.55254220000053</v>
      </c>
      <c r="L1262">
        <f t="shared" si="233"/>
        <v>71.131525320000492</v>
      </c>
      <c r="M1262">
        <f t="shared" si="234"/>
        <v>0</v>
      </c>
      <c r="N1262">
        <f t="shared" si="237"/>
        <v>1867995.007450701</v>
      </c>
      <c r="O1262">
        <f t="shared" si="238"/>
        <v>6860.1922165741644</v>
      </c>
      <c r="P1262">
        <f t="shared" si="235"/>
        <v>0</v>
      </c>
      <c r="Q1262" s="19">
        <f t="shared" si="239"/>
        <v>4116.1153299444968</v>
      </c>
    </row>
    <row r="1263" spans="2:17" x14ac:dyDescent="0.25">
      <c r="B1263" s="6" t="s">
        <v>38</v>
      </c>
      <c r="C1263" s="6">
        <v>1255</v>
      </c>
      <c r="D1263" s="6">
        <v>233</v>
      </c>
      <c r="E1263" s="12">
        <v>82.3</v>
      </c>
      <c r="F1263" s="16">
        <f t="shared" si="236"/>
        <v>-0.16666666666666705</v>
      </c>
      <c r="G1263" s="16">
        <f t="shared" si="228"/>
        <v>-0.60000000000000142</v>
      </c>
      <c r="H1263" s="16">
        <f t="shared" si="229"/>
        <v>-237.50000000000054</v>
      </c>
      <c r="I1263">
        <f t="shared" si="230"/>
        <v>118.82362500000001</v>
      </c>
      <c r="J1263" s="18">
        <f t="shared" si="231"/>
        <v>0.1238328000000006</v>
      </c>
      <c r="K1263" s="16">
        <f t="shared" si="232"/>
        <v>-118.55254220000053</v>
      </c>
      <c r="L1263">
        <f t="shared" si="233"/>
        <v>71.131525320000492</v>
      </c>
      <c r="M1263">
        <f t="shared" si="234"/>
        <v>0</v>
      </c>
      <c r="N1263">
        <f t="shared" si="237"/>
        <v>1868066.138976021</v>
      </c>
      <c r="O1263">
        <f t="shared" si="238"/>
        <v>6860.1922165741644</v>
      </c>
      <c r="P1263">
        <f t="shared" si="235"/>
        <v>0</v>
      </c>
      <c r="Q1263" s="19">
        <f t="shared" si="239"/>
        <v>4116.1153299444968</v>
      </c>
    </row>
    <row r="1264" spans="2:17" x14ac:dyDescent="0.25">
      <c r="B1264" s="6" t="s">
        <v>38</v>
      </c>
      <c r="C1264" s="6">
        <v>1256</v>
      </c>
      <c r="D1264" s="6">
        <v>234</v>
      </c>
      <c r="E1264" s="12">
        <v>81.7</v>
      </c>
      <c r="F1264" s="16">
        <f t="shared" si="236"/>
        <v>-0.16666666666666705</v>
      </c>
      <c r="G1264" s="16">
        <f t="shared" si="228"/>
        <v>-0.60000000000000142</v>
      </c>
      <c r="H1264" s="16">
        <f t="shared" si="229"/>
        <v>-237.50000000000054</v>
      </c>
      <c r="I1264">
        <f t="shared" si="230"/>
        <v>118.82362500000001</v>
      </c>
      <c r="J1264" s="18">
        <f t="shared" si="231"/>
        <v>0.1238328000000006</v>
      </c>
      <c r="K1264" s="16">
        <f t="shared" si="232"/>
        <v>-118.55254220000053</v>
      </c>
      <c r="L1264">
        <f t="shared" si="233"/>
        <v>71.131525320000492</v>
      </c>
      <c r="M1264">
        <f t="shared" si="234"/>
        <v>0</v>
      </c>
      <c r="N1264">
        <f t="shared" si="237"/>
        <v>1868137.270501341</v>
      </c>
      <c r="O1264">
        <f t="shared" si="238"/>
        <v>6860.1922165741644</v>
      </c>
      <c r="P1264">
        <f t="shared" si="235"/>
        <v>0</v>
      </c>
      <c r="Q1264" s="19">
        <f t="shared" si="239"/>
        <v>4116.1153299444968</v>
      </c>
    </row>
    <row r="1265" spans="2:17" x14ac:dyDescent="0.25">
      <c r="B1265" s="6" t="s">
        <v>38</v>
      </c>
      <c r="C1265" s="6">
        <v>1257</v>
      </c>
      <c r="D1265" s="6">
        <v>235</v>
      </c>
      <c r="E1265" s="12">
        <v>81.099999999999994</v>
      </c>
      <c r="F1265" s="16">
        <f t="shared" si="236"/>
        <v>-0.16666666666666705</v>
      </c>
      <c r="G1265" s="16">
        <f t="shared" si="228"/>
        <v>-0.59999999999999432</v>
      </c>
      <c r="H1265" s="16">
        <f t="shared" si="229"/>
        <v>-237.50000000000054</v>
      </c>
      <c r="I1265">
        <f t="shared" si="230"/>
        <v>118.82362500000001</v>
      </c>
      <c r="J1265" s="18">
        <f t="shared" si="231"/>
        <v>0.12383279999999768</v>
      </c>
      <c r="K1265" s="16">
        <f t="shared" si="232"/>
        <v>-118.55254220000053</v>
      </c>
      <c r="L1265">
        <f t="shared" si="233"/>
        <v>71.131525319999639</v>
      </c>
      <c r="M1265">
        <f t="shared" si="234"/>
        <v>0</v>
      </c>
      <c r="N1265">
        <f t="shared" si="237"/>
        <v>1868208.402026661</v>
      </c>
      <c r="O1265">
        <f t="shared" si="238"/>
        <v>6860.1922165741644</v>
      </c>
      <c r="P1265">
        <f t="shared" si="235"/>
        <v>0</v>
      </c>
      <c r="Q1265" s="19">
        <f t="shared" si="239"/>
        <v>4116.1153299444968</v>
      </c>
    </row>
    <row r="1266" spans="2:17" x14ac:dyDescent="0.25">
      <c r="B1266" s="6" t="s">
        <v>38</v>
      </c>
      <c r="C1266" s="6">
        <v>1258</v>
      </c>
      <c r="D1266" s="6">
        <v>236</v>
      </c>
      <c r="E1266" s="12">
        <v>80.5</v>
      </c>
      <c r="F1266" s="16">
        <f t="shared" si="236"/>
        <v>-0.16666666666666508</v>
      </c>
      <c r="G1266" s="16">
        <f t="shared" si="228"/>
        <v>-0.54999999999999716</v>
      </c>
      <c r="H1266" s="16">
        <f t="shared" si="229"/>
        <v>-237.49999999999773</v>
      </c>
      <c r="I1266">
        <f t="shared" si="230"/>
        <v>118.82362500000001</v>
      </c>
      <c r="J1266" s="18">
        <f t="shared" si="231"/>
        <v>0.10405394999999895</v>
      </c>
      <c r="K1266" s="16">
        <f t="shared" si="232"/>
        <v>-118.57232104999773</v>
      </c>
      <c r="L1266">
        <f t="shared" si="233"/>
        <v>65.214776577498412</v>
      </c>
      <c r="M1266">
        <f t="shared" si="234"/>
        <v>0</v>
      </c>
      <c r="N1266">
        <f t="shared" si="237"/>
        <v>1868279.533551981</v>
      </c>
      <c r="O1266">
        <f t="shared" si="238"/>
        <v>6860.1922165741644</v>
      </c>
      <c r="P1266">
        <f t="shared" si="235"/>
        <v>0</v>
      </c>
      <c r="Q1266" s="19">
        <f t="shared" si="239"/>
        <v>4116.1153299444968</v>
      </c>
    </row>
    <row r="1267" spans="2:17" x14ac:dyDescent="0.25">
      <c r="B1267" s="6" t="s">
        <v>38</v>
      </c>
      <c r="C1267" s="6">
        <v>1259</v>
      </c>
      <c r="D1267" s="6">
        <v>237</v>
      </c>
      <c r="E1267" s="12">
        <v>79.900000000000006</v>
      </c>
      <c r="F1267" s="16">
        <f t="shared" si="236"/>
        <v>-0.15277777777777699</v>
      </c>
      <c r="G1267" s="16">
        <f t="shared" si="228"/>
        <v>-0.45000000000000284</v>
      </c>
      <c r="H1267" s="16">
        <f t="shared" si="229"/>
        <v>-217.70833333333221</v>
      </c>
      <c r="I1267">
        <f t="shared" si="230"/>
        <v>118.82362500000001</v>
      </c>
      <c r="J1267" s="18">
        <f t="shared" si="231"/>
        <v>6.9655950000000896E-2</v>
      </c>
      <c r="K1267" s="16">
        <f t="shared" si="232"/>
        <v>-98.815052383332201</v>
      </c>
      <c r="L1267">
        <f t="shared" si="233"/>
        <v>44.466773572499768</v>
      </c>
      <c r="M1267">
        <f t="shared" si="234"/>
        <v>0</v>
      </c>
      <c r="N1267">
        <f t="shared" si="237"/>
        <v>1868344.7483285584</v>
      </c>
      <c r="O1267">
        <f t="shared" si="238"/>
        <v>6860.1922165741644</v>
      </c>
      <c r="P1267">
        <f t="shared" si="235"/>
        <v>0</v>
      </c>
      <c r="Q1267" s="19">
        <f t="shared" si="239"/>
        <v>4116.1153299444968</v>
      </c>
    </row>
    <row r="1268" spans="2:17" x14ac:dyDescent="0.25">
      <c r="B1268" s="6" t="s">
        <v>38</v>
      </c>
      <c r="C1268" s="6">
        <v>1260</v>
      </c>
      <c r="D1268" s="6">
        <v>238</v>
      </c>
      <c r="E1268" s="12">
        <v>79.400000000000006</v>
      </c>
      <c r="F1268" s="16">
        <f t="shared" si="236"/>
        <v>-0.12500000000000078</v>
      </c>
      <c r="G1268" s="16">
        <f t="shared" si="228"/>
        <v>-0.35000000000000142</v>
      </c>
      <c r="H1268" s="16">
        <f t="shared" si="229"/>
        <v>-178.12500000000111</v>
      </c>
      <c r="I1268">
        <f t="shared" si="230"/>
        <v>118.82362500000001</v>
      </c>
      <c r="J1268" s="18">
        <f t="shared" si="231"/>
        <v>4.213755000000035E-2</v>
      </c>
      <c r="K1268" s="16">
        <f t="shared" si="232"/>
        <v>-59.259237450001102</v>
      </c>
      <c r="L1268">
        <f t="shared" si="233"/>
        <v>20.740733107500471</v>
      </c>
      <c r="M1268">
        <f t="shared" si="234"/>
        <v>0</v>
      </c>
      <c r="N1268">
        <f t="shared" si="237"/>
        <v>1868389.215102131</v>
      </c>
      <c r="O1268">
        <f t="shared" si="238"/>
        <v>6860.1922165741644</v>
      </c>
      <c r="P1268">
        <f t="shared" si="235"/>
        <v>0</v>
      </c>
      <c r="Q1268" s="19">
        <f t="shared" si="239"/>
        <v>4116.1153299444968</v>
      </c>
    </row>
    <row r="1269" spans="2:17" x14ac:dyDescent="0.25">
      <c r="B1269" s="6" t="s">
        <v>38</v>
      </c>
      <c r="C1269" s="6">
        <v>1261</v>
      </c>
      <c r="D1269" s="6">
        <v>239</v>
      </c>
      <c r="E1269" s="12">
        <v>79</v>
      </c>
      <c r="F1269" s="16">
        <f t="shared" si="236"/>
        <v>-9.7222222222222612E-2</v>
      </c>
      <c r="G1269" s="16">
        <f t="shared" si="228"/>
        <v>-0.14999999999999858</v>
      </c>
      <c r="H1269" s="16">
        <f t="shared" si="229"/>
        <v>-138.54166666666723</v>
      </c>
      <c r="I1269">
        <f t="shared" si="230"/>
        <v>118.82362500000001</v>
      </c>
      <c r="J1269" s="18">
        <f t="shared" si="231"/>
        <v>7.7395499999998547E-3</v>
      </c>
      <c r="K1269" s="16">
        <f t="shared" si="232"/>
        <v>-19.710302116667219</v>
      </c>
      <c r="L1269">
        <f t="shared" si="233"/>
        <v>2.9565453175000549</v>
      </c>
      <c r="M1269">
        <f t="shared" si="234"/>
        <v>0</v>
      </c>
      <c r="N1269">
        <f t="shared" si="237"/>
        <v>1868409.9558352386</v>
      </c>
      <c r="O1269">
        <f t="shared" si="238"/>
        <v>6860.1922165741644</v>
      </c>
      <c r="P1269">
        <f t="shared" si="235"/>
        <v>0</v>
      </c>
      <c r="Q1269" s="19">
        <f t="shared" si="239"/>
        <v>4116.1153299444968</v>
      </c>
    </row>
    <row r="1270" spans="2:17" x14ac:dyDescent="0.25">
      <c r="B1270" s="6" t="s">
        <v>38</v>
      </c>
      <c r="C1270" s="6">
        <v>1262</v>
      </c>
      <c r="D1270" s="6">
        <v>240</v>
      </c>
      <c r="E1270" s="12">
        <v>78.7</v>
      </c>
      <c r="F1270" s="16">
        <f t="shared" si="236"/>
        <v>-4.1666666666666269E-2</v>
      </c>
      <c r="G1270" s="16">
        <f t="shared" si="228"/>
        <v>4.9999999999997158E-2</v>
      </c>
      <c r="H1270" s="16">
        <f t="shared" si="229"/>
        <v>-59.374999999999432</v>
      </c>
      <c r="I1270">
        <f t="shared" si="230"/>
        <v>118.82362500000001</v>
      </c>
      <c r="J1270" s="18">
        <f t="shared" si="231"/>
        <v>8.5994999999990248E-4</v>
      </c>
      <c r="K1270" s="16">
        <f t="shared" si="232"/>
        <v>59.449484950000574</v>
      </c>
      <c r="L1270">
        <f t="shared" si="233"/>
        <v>2.9724742474998598</v>
      </c>
      <c r="M1270">
        <f t="shared" si="234"/>
        <v>0</v>
      </c>
      <c r="N1270">
        <f t="shared" si="237"/>
        <v>1868412.9123805561</v>
      </c>
      <c r="O1270">
        <f t="shared" si="238"/>
        <v>6860.1922165741644</v>
      </c>
      <c r="P1270">
        <f t="shared" si="235"/>
        <v>0</v>
      </c>
      <c r="Q1270" s="19">
        <f t="shared" si="239"/>
        <v>4116.1153299444968</v>
      </c>
    </row>
    <row r="1271" spans="2:17" x14ac:dyDescent="0.25">
      <c r="B1271" s="6" t="s">
        <v>38</v>
      </c>
      <c r="C1271" s="6">
        <v>1263</v>
      </c>
      <c r="D1271" s="6">
        <v>241</v>
      </c>
      <c r="E1271" s="12">
        <v>78.7</v>
      </c>
      <c r="F1271" s="16">
        <f t="shared" si="236"/>
        <v>1.3888888888888099E-2</v>
      </c>
      <c r="G1271" s="16">
        <f t="shared" si="228"/>
        <v>0.19999999999999574</v>
      </c>
      <c r="H1271" s="16">
        <f t="shared" si="229"/>
        <v>19.791666666665542</v>
      </c>
      <c r="I1271">
        <f t="shared" si="230"/>
        <v>118.82362500000001</v>
      </c>
      <c r="J1271" s="18">
        <f t="shared" si="231"/>
        <v>1.3759199999999416E-2</v>
      </c>
      <c r="K1271" s="16">
        <f t="shared" si="232"/>
        <v>138.62905086666555</v>
      </c>
      <c r="L1271">
        <f t="shared" si="233"/>
        <v>27.725810173332519</v>
      </c>
      <c r="M1271">
        <f t="shared" si="234"/>
        <v>0</v>
      </c>
      <c r="N1271">
        <f t="shared" si="237"/>
        <v>1868415.8848548036</v>
      </c>
      <c r="O1271">
        <f t="shared" si="238"/>
        <v>6860.1922165741644</v>
      </c>
      <c r="P1271">
        <f t="shared" si="235"/>
        <v>0</v>
      </c>
      <c r="Q1271" s="19">
        <f t="shared" si="239"/>
        <v>4116.1153299444968</v>
      </c>
    </row>
    <row r="1272" spans="2:17" x14ac:dyDescent="0.25">
      <c r="B1272" s="6" t="s">
        <v>38</v>
      </c>
      <c r="C1272" s="6">
        <v>1264</v>
      </c>
      <c r="D1272" s="6">
        <v>242</v>
      </c>
      <c r="E1272" s="12">
        <v>78.8</v>
      </c>
      <c r="F1272" s="16">
        <f t="shared" si="236"/>
        <v>5.5555555555554373E-2</v>
      </c>
      <c r="G1272" s="16">
        <f t="shared" si="228"/>
        <v>0.30000000000000426</v>
      </c>
      <c r="H1272" s="16">
        <f t="shared" si="229"/>
        <v>79.16666666666498</v>
      </c>
      <c r="I1272">
        <f t="shared" si="230"/>
        <v>118.82362500000001</v>
      </c>
      <c r="J1272" s="18">
        <f t="shared" si="231"/>
        <v>3.0958200000000886E-2</v>
      </c>
      <c r="K1272" s="16">
        <f t="shared" si="232"/>
        <v>198.02124986666499</v>
      </c>
      <c r="L1272">
        <f t="shared" si="233"/>
        <v>59.406374960000342</v>
      </c>
      <c r="M1272">
        <f t="shared" si="234"/>
        <v>0</v>
      </c>
      <c r="N1272">
        <f t="shared" si="237"/>
        <v>1868443.610664977</v>
      </c>
      <c r="O1272">
        <f t="shared" si="238"/>
        <v>6860.1922165741644</v>
      </c>
      <c r="P1272">
        <f t="shared" si="235"/>
        <v>0</v>
      </c>
      <c r="Q1272" s="19">
        <f t="shared" si="239"/>
        <v>4116.1153299444968</v>
      </c>
    </row>
    <row r="1273" spans="2:17" x14ac:dyDescent="0.25">
      <c r="B1273" s="6" t="s">
        <v>38</v>
      </c>
      <c r="C1273" s="6">
        <v>1265</v>
      </c>
      <c r="D1273" s="6">
        <v>243</v>
      </c>
      <c r="E1273" s="12">
        <v>79.099999999999994</v>
      </c>
      <c r="F1273" s="16">
        <f t="shared" si="236"/>
        <v>8.3333333333334522E-2</v>
      </c>
      <c r="G1273" s="16">
        <f t="shared" si="228"/>
        <v>0.25</v>
      </c>
      <c r="H1273" s="16">
        <f t="shared" si="229"/>
        <v>118.75000000000169</v>
      </c>
      <c r="I1273">
        <f t="shared" si="230"/>
        <v>118.82362500000001</v>
      </c>
      <c r="J1273" s="18">
        <f t="shared" si="231"/>
        <v>2.1498750000000004E-2</v>
      </c>
      <c r="K1273" s="16">
        <f t="shared" si="232"/>
        <v>237.5951237500017</v>
      </c>
      <c r="L1273">
        <f t="shared" si="233"/>
        <v>59.398780937500426</v>
      </c>
      <c r="M1273">
        <f t="shared" si="234"/>
        <v>0</v>
      </c>
      <c r="N1273">
        <f t="shared" si="237"/>
        <v>1868503.017039937</v>
      </c>
      <c r="O1273">
        <f t="shared" si="238"/>
        <v>6860.1922165741644</v>
      </c>
      <c r="P1273">
        <f t="shared" si="235"/>
        <v>0</v>
      </c>
      <c r="Q1273" s="19">
        <f t="shared" si="239"/>
        <v>4116.1153299444968</v>
      </c>
    </row>
    <row r="1274" spans="2:17" x14ac:dyDescent="0.25">
      <c r="B1274" s="6" t="s">
        <v>38</v>
      </c>
      <c r="C1274" s="6">
        <v>1266</v>
      </c>
      <c r="D1274" s="6">
        <v>244</v>
      </c>
      <c r="E1274" s="12">
        <v>79.400000000000006</v>
      </c>
      <c r="F1274" s="16">
        <f t="shared" si="236"/>
        <v>6.9444444444444448E-2</v>
      </c>
      <c r="G1274" s="16">
        <f t="shared" si="228"/>
        <v>0.19999999999999574</v>
      </c>
      <c r="H1274" s="16">
        <f t="shared" si="229"/>
        <v>98.958333333333343</v>
      </c>
      <c r="I1274">
        <f t="shared" si="230"/>
        <v>118.82362500000001</v>
      </c>
      <c r="J1274" s="18">
        <f t="shared" si="231"/>
        <v>1.3759199999999416E-2</v>
      </c>
      <c r="K1274" s="16">
        <f t="shared" si="232"/>
        <v>217.79571753333337</v>
      </c>
      <c r="L1274">
        <f t="shared" si="233"/>
        <v>43.559143506665748</v>
      </c>
      <c r="M1274">
        <f t="shared" si="234"/>
        <v>0</v>
      </c>
      <c r="N1274">
        <f t="shared" si="237"/>
        <v>1868562.4158208745</v>
      </c>
      <c r="O1274">
        <f t="shared" si="238"/>
        <v>6860.1922165741644</v>
      </c>
      <c r="P1274">
        <f t="shared" si="235"/>
        <v>0</v>
      </c>
      <c r="Q1274" s="19">
        <f t="shared" si="239"/>
        <v>4116.1153299444968</v>
      </c>
    </row>
    <row r="1275" spans="2:17" x14ac:dyDescent="0.25">
      <c r="B1275" s="6" t="s">
        <v>38</v>
      </c>
      <c r="C1275" s="6">
        <v>1267</v>
      </c>
      <c r="D1275" s="6">
        <v>245</v>
      </c>
      <c r="E1275" s="12">
        <v>79.599999999999994</v>
      </c>
      <c r="F1275" s="16">
        <f t="shared" si="236"/>
        <v>5.5555555555554373E-2</v>
      </c>
      <c r="G1275" s="16">
        <f t="shared" si="228"/>
        <v>0.10000000000000142</v>
      </c>
      <c r="H1275" s="16">
        <f t="shared" si="229"/>
        <v>79.16666666666498</v>
      </c>
      <c r="I1275">
        <f t="shared" si="230"/>
        <v>118.82362500000001</v>
      </c>
      <c r="J1275" s="18">
        <f t="shared" si="231"/>
        <v>3.4398000000000987E-3</v>
      </c>
      <c r="K1275" s="16">
        <f t="shared" si="232"/>
        <v>197.99373146666497</v>
      </c>
      <c r="L1275">
        <f t="shared" si="233"/>
        <v>19.799373146666778</v>
      </c>
      <c r="M1275">
        <f t="shared" si="234"/>
        <v>0</v>
      </c>
      <c r="N1275">
        <f t="shared" si="237"/>
        <v>1868605.9749643812</v>
      </c>
      <c r="O1275">
        <f t="shared" si="238"/>
        <v>6860.1922165741644</v>
      </c>
      <c r="P1275">
        <f t="shared" si="235"/>
        <v>0</v>
      </c>
      <c r="Q1275" s="19">
        <f t="shared" si="239"/>
        <v>4116.1153299444968</v>
      </c>
    </row>
    <row r="1276" spans="2:17" x14ac:dyDescent="0.25">
      <c r="B1276" s="6" t="s">
        <v>38</v>
      </c>
      <c r="C1276" s="6">
        <v>1268</v>
      </c>
      <c r="D1276" s="6">
        <v>246</v>
      </c>
      <c r="E1276" s="12">
        <v>79.8</v>
      </c>
      <c r="F1276" s="16">
        <f t="shared" si="236"/>
        <v>2.7777777777778172E-2</v>
      </c>
      <c r="G1276" s="16">
        <f t="shared" si="228"/>
        <v>-0.10000000000000142</v>
      </c>
      <c r="H1276" s="16">
        <f t="shared" si="229"/>
        <v>39.583333333333897</v>
      </c>
      <c r="I1276">
        <f t="shared" si="230"/>
        <v>118.82362500000001</v>
      </c>
      <c r="J1276" s="18">
        <f t="shared" si="231"/>
        <v>3.4398000000000987E-3</v>
      </c>
      <c r="K1276" s="16">
        <f t="shared" si="232"/>
        <v>158.4103981333339</v>
      </c>
      <c r="L1276">
        <f t="shared" si="233"/>
        <v>-15.841039813333616</v>
      </c>
      <c r="M1276">
        <f t="shared" si="234"/>
        <v>-15.841039813333616</v>
      </c>
      <c r="N1276">
        <f t="shared" si="237"/>
        <v>1868625.7743375278</v>
      </c>
      <c r="O1276">
        <f t="shared" si="238"/>
        <v>6876.0332563874981</v>
      </c>
      <c r="P1276">
        <f t="shared" si="235"/>
        <v>9.5046238880001699</v>
      </c>
      <c r="Q1276" s="19">
        <f t="shared" si="239"/>
        <v>4125.6199538324972</v>
      </c>
    </row>
    <row r="1277" spans="2:17" x14ac:dyDescent="0.25">
      <c r="B1277" s="6" t="s">
        <v>38</v>
      </c>
      <c r="C1277" s="6">
        <v>1269</v>
      </c>
      <c r="D1277" s="6">
        <v>247</v>
      </c>
      <c r="E1277" s="12">
        <v>79.8</v>
      </c>
      <c r="F1277" s="16">
        <f t="shared" si="236"/>
        <v>-2.7777777777778172E-2</v>
      </c>
      <c r="G1277" s="16">
        <f t="shared" si="228"/>
        <v>-0.25</v>
      </c>
      <c r="H1277" s="16">
        <f t="shared" si="229"/>
        <v>-39.583333333333897</v>
      </c>
      <c r="I1277">
        <f t="shared" si="230"/>
        <v>118.82362500000001</v>
      </c>
      <c r="J1277" s="18">
        <f t="shared" si="231"/>
        <v>2.1498750000000004E-2</v>
      </c>
      <c r="K1277" s="16">
        <f t="shared" si="232"/>
        <v>79.261790416666116</v>
      </c>
      <c r="L1277">
        <f t="shared" si="233"/>
        <v>-19.815447604166529</v>
      </c>
      <c r="M1277">
        <f t="shared" si="234"/>
        <v>-19.815447604166529</v>
      </c>
      <c r="N1277">
        <f t="shared" si="237"/>
        <v>1868625.7743375278</v>
      </c>
      <c r="O1277">
        <f t="shared" si="238"/>
        <v>6895.8487039916645</v>
      </c>
      <c r="P1277">
        <f t="shared" si="235"/>
        <v>11.889268562499916</v>
      </c>
      <c r="Q1277" s="19">
        <f t="shared" si="239"/>
        <v>4137.5092223949969</v>
      </c>
    </row>
    <row r="1278" spans="2:17" x14ac:dyDescent="0.25">
      <c r="B1278" s="6" t="s">
        <v>38</v>
      </c>
      <c r="C1278" s="6">
        <v>1270</v>
      </c>
      <c r="D1278" s="6">
        <v>248</v>
      </c>
      <c r="E1278" s="12">
        <v>79.599999999999994</v>
      </c>
      <c r="F1278" s="16">
        <f t="shared" si="236"/>
        <v>-6.9444444444444448E-2</v>
      </c>
      <c r="G1278" s="16">
        <f t="shared" si="228"/>
        <v>-0.34999999999999432</v>
      </c>
      <c r="H1278" s="16">
        <f t="shared" si="229"/>
        <v>-98.958333333333343</v>
      </c>
      <c r="I1278">
        <f t="shared" si="230"/>
        <v>118.82362500000001</v>
      </c>
      <c r="J1278" s="18">
        <f t="shared" si="231"/>
        <v>4.2137549999998636E-2</v>
      </c>
      <c r="K1278" s="16">
        <f t="shared" si="232"/>
        <v>19.907429216666664</v>
      </c>
      <c r="L1278">
        <f t="shared" si="233"/>
        <v>-6.9676002258332188</v>
      </c>
      <c r="M1278">
        <f t="shared" si="234"/>
        <v>-6.9676002258332188</v>
      </c>
      <c r="N1278">
        <f t="shared" si="237"/>
        <v>1868625.7743375278</v>
      </c>
      <c r="O1278">
        <f t="shared" si="238"/>
        <v>6902.8163042174974</v>
      </c>
      <c r="P1278">
        <f t="shared" si="235"/>
        <v>4.1805601354999311</v>
      </c>
      <c r="Q1278" s="19">
        <f t="shared" si="239"/>
        <v>4141.6897825304968</v>
      </c>
    </row>
    <row r="1279" spans="2:17" x14ac:dyDescent="0.25">
      <c r="B1279" s="6" t="s">
        <v>38</v>
      </c>
      <c r="C1279" s="6">
        <v>1271</v>
      </c>
      <c r="D1279" s="6">
        <v>249</v>
      </c>
      <c r="E1279" s="12">
        <v>79.3</v>
      </c>
      <c r="F1279" s="16">
        <f t="shared" si="236"/>
        <v>-9.7222222222220642E-2</v>
      </c>
      <c r="G1279" s="16">
        <f t="shared" si="228"/>
        <v>-0.39999999999999858</v>
      </c>
      <c r="H1279" s="16">
        <f t="shared" si="229"/>
        <v>-138.54166666666441</v>
      </c>
      <c r="I1279">
        <f t="shared" si="230"/>
        <v>118.82362500000001</v>
      </c>
      <c r="J1279" s="18">
        <f t="shared" si="231"/>
        <v>5.5036799999999622E-2</v>
      </c>
      <c r="K1279" s="16">
        <f t="shared" si="232"/>
        <v>-19.663004866664405</v>
      </c>
      <c r="L1279">
        <f t="shared" si="233"/>
        <v>7.8652019466657341</v>
      </c>
      <c r="M1279">
        <f t="shared" si="234"/>
        <v>0</v>
      </c>
      <c r="N1279">
        <f t="shared" si="237"/>
        <v>1868625.7743375278</v>
      </c>
      <c r="O1279">
        <f t="shared" si="238"/>
        <v>6902.8163042174974</v>
      </c>
      <c r="P1279">
        <f t="shared" si="235"/>
        <v>0</v>
      </c>
      <c r="Q1279" s="19">
        <f t="shared" si="239"/>
        <v>4141.6897825304968</v>
      </c>
    </row>
    <row r="1280" spans="2:17" x14ac:dyDescent="0.25">
      <c r="B1280" s="6" t="s">
        <v>38</v>
      </c>
      <c r="C1280" s="6">
        <v>1272</v>
      </c>
      <c r="D1280" s="6">
        <v>250</v>
      </c>
      <c r="E1280" s="12">
        <v>78.900000000000006</v>
      </c>
      <c r="F1280" s="16">
        <f t="shared" si="236"/>
        <v>-0.11111111111111072</v>
      </c>
      <c r="G1280" s="16">
        <f t="shared" si="228"/>
        <v>-0.35000000000000142</v>
      </c>
      <c r="H1280" s="16">
        <f t="shared" si="229"/>
        <v>-158.33333333333277</v>
      </c>
      <c r="I1280">
        <f t="shared" si="230"/>
        <v>118.82362500000001</v>
      </c>
      <c r="J1280" s="18">
        <f t="shared" si="231"/>
        <v>4.213755000000035E-2</v>
      </c>
      <c r="K1280" s="16">
        <f t="shared" si="232"/>
        <v>-39.467570783332768</v>
      </c>
      <c r="L1280">
        <f t="shared" si="233"/>
        <v>13.813649774166525</v>
      </c>
      <c r="M1280">
        <f t="shared" si="234"/>
        <v>0</v>
      </c>
      <c r="N1280">
        <f t="shared" si="237"/>
        <v>1868633.6395394744</v>
      </c>
      <c r="O1280">
        <f t="shared" si="238"/>
        <v>6902.8163042174974</v>
      </c>
      <c r="P1280">
        <f t="shared" si="235"/>
        <v>0</v>
      </c>
      <c r="Q1280" s="19">
        <f t="shared" si="239"/>
        <v>4141.6897825304968</v>
      </c>
    </row>
    <row r="1281" spans="2:17" x14ac:dyDescent="0.25">
      <c r="B1281" s="6" t="s">
        <v>38</v>
      </c>
      <c r="C1281" s="6">
        <v>1273</v>
      </c>
      <c r="D1281" s="6">
        <v>251</v>
      </c>
      <c r="E1281" s="12">
        <v>78.5</v>
      </c>
      <c r="F1281" s="16">
        <f t="shared" si="236"/>
        <v>-9.7222222222222612E-2</v>
      </c>
      <c r="G1281" s="16">
        <f t="shared" si="228"/>
        <v>-0.29999999999999716</v>
      </c>
      <c r="H1281" s="16">
        <f t="shared" si="229"/>
        <v>-138.54166666666723</v>
      </c>
      <c r="I1281">
        <f t="shared" si="230"/>
        <v>118.82362500000001</v>
      </c>
      <c r="J1281" s="18">
        <f t="shared" si="231"/>
        <v>3.0958199999999419E-2</v>
      </c>
      <c r="K1281" s="16">
        <f t="shared" si="232"/>
        <v>-19.687083466667218</v>
      </c>
      <c r="L1281">
        <f t="shared" si="233"/>
        <v>5.9061250400001093</v>
      </c>
      <c r="M1281">
        <f t="shared" si="234"/>
        <v>0</v>
      </c>
      <c r="N1281">
        <f t="shared" si="237"/>
        <v>1868647.4531892485</v>
      </c>
      <c r="O1281">
        <f t="shared" si="238"/>
        <v>6902.8163042174974</v>
      </c>
      <c r="P1281">
        <f t="shared" si="235"/>
        <v>0</v>
      </c>
      <c r="Q1281" s="19">
        <f t="shared" si="239"/>
        <v>4141.6897825304968</v>
      </c>
    </row>
    <row r="1282" spans="2:17" x14ac:dyDescent="0.25">
      <c r="B1282" s="6" t="s">
        <v>38</v>
      </c>
      <c r="C1282" s="6">
        <v>1274</v>
      </c>
      <c r="D1282" s="6">
        <v>252</v>
      </c>
      <c r="E1282" s="12">
        <v>78.2</v>
      </c>
      <c r="F1282" s="16">
        <f t="shared" si="236"/>
        <v>-8.3333333333332538E-2</v>
      </c>
      <c r="G1282" s="16">
        <f t="shared" si="228"/>
        <v>-0.25</v>
      </c>
      <c r="H1282" s="16">
        <f t="shared" si="229"/>
        <v>-118.74999999999886</v>
      </c>
      <c r="I1282">
        <f t="shared" si="230"/>
        <v>118.82362500000001</v>
      </c>
      <c r="J1282" s="18">
        <f t="shared" si="231"/>
        <v>2.1498750000000004E-2</v>
      </c>
      <c r="K1282" s="16">
        <f t="shared" si="232"/>
        <v>9.5123750001143814E-2</v>
      </c>
      <c r="L1282">
        <f t="shared" si="233"/>
        <v>-2.3780937500285954E-2</v>
      </c>
      <c r="M1282">
        <f t="shared" si="234"/>
        <v>-2.3780937500285954E-2</v>
      </c>
      <c r="N1282">
        <f t="shared" si="237"/>
        <v>1868653.3593142885</v>
      </c>
      <c r="O1282">
        <f t="shared" si="238"/>
        <v>6902.8400851549977</v>
      </c>
      <c r="P1282">
        <f t="shared" si="235"/>
        <v>1.4268562500171571E-2</v>
      </c>
      <c r="Q1282" s="19">
        <f t="shared" si="239"/>
        <v>4141.7040510929974</v>
      </c>
    </row>
    <row r="1283" spans="2:17" x14ac:dyDescent="0.25">
      <c r="B1283" s="6" t="s">
        <v>38</v>
      </c>
      <c r="C1283" s="6">
        <v>1275</v>
      </c>
      <c r="D1283" s="6">
        <v>253</v>
      </c>
      <c r="E1283" s="12">
        <v>77.900000000000006</v>
      </c>
      <c r="F1283" s="16">
        <f t="shared" si="236"/>
        <v>-6.9444444444444448E-2</v>
      </c>
      <c r="G1283" s="16">
        <f t="shared" si="228"/>
        <v>-0.10000000000000142</v>
      </c>
      <c r="H1283" s="16">
        <f t="shared" si="229"/>
        <v>-98.958333333333343</v>
      </c>
      <c r="I1283">
        <f t="shared" si="230"/>
        <v>118.82362500000001</v>
      </c>
      <c r="J1283" s="18">
        <f t="shared" si="231"/>
        <v>3.4398000000000987E-3</v>
      </c>
      <c r="K1283" s="16">
        <f t="shared" si="232"/>
        <v>19.868731466666663</v>
      </c>
      <c r="L1283">
        <f t="shared" si="233"/>
        <v>-1.9868731466666945</v>
      </c>
      <c r="M1283">
        <f t="shared" si="234"/>
        <v>-1.9868731466666945</v>
      </c>
      <c r="N1283">
        <f t="shared" si="237"/>
        <v>1868653.3593142885</v>
      </c>
      <c r="O1283">
        <f t="shared" si="238"/>
        <v>6904.8269583016645</v>
      </c>
      <c r="P1283">
        <f t="shared" si="235"/>
        <v>1.1921238880000167</v>
      </c>
      <c r="Q1283" s="19">
        <f t="shared" si="239"/>
        <v>4142.8961749809978</v>
      </c>
    </row>
    <row r="1284" spans="2:17" x14ac:dyDescent="0.25">
      <c r="B1284" s="6" t="s">
        <v>38</v>
      </c>
      <c r="C1284" s="6">
        <v>1276</v>
      </c>
      <c r="D1284" s="6">
        <v>254</v>
      </c>
      <c r="E1284" s="12">
        <v>77.7</v>
      </c>
      <c r="F1284" s="16">
        <f t="shared" si="236"/>
        <v>-2.7777777777778172E-2</v>
      </c>
      <c r="G1284" s="16">
        <f t="shared" si="228"/>
        <v>4.9999999999997158E-2</v>
      </c>
      <c r="H1284" s="16">
        <f t="shared" si="229"/>
        <v>-39.583333333333897</v>
      </c>
      <c r="I1284">
        <f t="shared" si="230"/>
        <v>118.82362500000001</v>
      </c>
      <c r="J1284" s="18">
        <f t="shared" si="231"/>
        <v>8.5994999999990248E-4</v>
      </c>
      <c r="K1284" s="16">
        <f t="shared" si="232"/>
        <v>79.241151616666116</v>
      </c>
      <c r="L1284">
        <f t="shared" si="233"/>
        <v>3.9620575808330805</v>
      </c>
      <c r="M1284">
        <f t="shared" si="234"/>
        <v>0</v>
      </c>
      <c r="N1284">
        <f t="shared" si="237"/>
        <v>1868653.3593142885</v>
      </c>
      <c r="O1284">
        <f t="shared" si="238"/>
        <v>6904.8269583016645</v>
      </c>
      <c r="P1284">
        <f t="shared" si="235"/>
        <v>0</v>
      </c>
      <c r="Q1284" s="19">
        <f t="shared" si="239"/>
        <v>4142.8961749809978</v>
      </c>
    </row>
    <row r="1285" spans="2:17" x14ac:dyDescent="0.25">
      <c r="B1285" s="6" t="s">
        <v>38</v>
      </c>
      <c r="C1285" s="6">
        <v>1277</v>
      </c>
      <c r="D1285" s="6">
        <v>255</v>
      </c>
      <c r="E1285" s="12">
        <v>77.7</v>
      </c>
      <c r="F1285" s="16">
        <f t="shared" si="236"/>
        <v>1.3888888888888099E-2</v>
      </c>
      <c r="G1285" s="16">
        <f t="shared" si="228"/>
        <v>0.10000000000000142</v>
      </c>
      <c r="H1285" s="16">
        <f t="shared" si="229"/>
        <v>19.791666666665542</v>
      </c>
      <c r="I1285">
        <f t="shared" si="230"/>
        <v>118.82362500000001</v>
      </c>
      <c r="J1285" s="18">
        <f t="shared" si="231"/>
        <v>3.4398000000000987E-3</v>
      </c>
      <c r="K1285" s="16">
        <f t="shared" si="232"/>
        <v>138.61873146666554</v>
      </c>
      <c r="L1285">
        <f t="shared" si="233"/>
        <v>13.861873146666751</v>
      </c>
      <c r="M1285">
        <f t="shared" si="234"/>
        <v>0</v>
      </c>
      <c r="N1285">
        <f t="shared" si="237"/>
        <v>1868657.3213718694</v>
      </c>
      <c r="O1285">
        <f t="shared" si="238"/>
        <v>6904.8269583016645</v>
      </c>
      <c r="P1285">
        <f t="shared" si="235"/>
        <v>0</v>
      </c>
      <c r="Q1285" s="19">
        <f t="shared" si="239"/>
        <v>4142.8961749809978</v>
      </c>
    </row>
    <row r="1286" spans="2:17" x14ac:dyDescent="0.25">
      <c r="B1286" s="6" t="s">
        <v>38</v>
      </c>
      <c r="C1286" s="6">
        <v>1278</v>
      </c>
      <c r="D1286" s="6">
        <v>256</v>
      </c>
      <c r="E1286" s="12">
        <v>77.8</v>
      </c>
      <c r="F1286" s="16">
        <f t="shared" si="236"/>
        <v>2.7777777777778172E-2</v>
      </c>
      <c r="G1286" s="16">
        <f t="shared" si="228"/>
        <v>0.14999999999999858</v>
      </c>
      <c r="H1286" s="16">
        <f t="shared" si="229"/>
        <v>39.583333333333897</v>
      </c>
      <c r="I1286">
        <f t="shared" si="230"/>
        <v>118.82362500000001</v>
      </c>
      <c r="J1286" s="18">
        <f t="shared" si="231"/>
        <v>7.7395499999998547E-3</v>
      </c>
      <c r="K1286" s="16">
        <f t="shared" si="232"/>
        <v>158.4146978833339</v>
      </c>
      <c r="L1286">
        <f t="shared" si="233"/>
        <v>23.76220468249986</v>
      </c>
      <c r="M1286">
        <f t="shared" si="234"/>
        <v>0</v>
      </c>
      <c r="N1286">
        <f t="shared" si="237"/>
        <v>1868671.183245016</v>
      </c>
      <c r="O1286">
        <f t="shared" si="238"/>
        <v>6904.8269583016645</v>
      </c>
      <c r="P1286">
        <f t="shared" si="235"/>
        <v>0</v>
      </c>
      <c r="Q1286" s="19">
        <f t="shared" si="239"/>
        <v>4142.8961749809978</v>
      </c>
    </row>
    <row r="1287" spans="2:17" x14ac:dyDescent="0.25">
      <c r="B1287" s="6" t="s">
        <v>38</v>
      </c>
      <c r="C1287" s="6">
        <v>1279</v>
      </c>
      <c r="D1287" s="6">
        <v>257</v>
      </c>
      <c r="E1287" s="12">
        <v>77.900000000000006</v>
      </c>
      <c r="F1287" s="16">
        <f t="shared" si="236"/>
        <v>4.1666666666666269E-2</v>
      </c>
      <c r="G1287" s="16">
        <f t="shared" si="228"/>
        <v>0.19999999999999574</v>
      </c>
      <c r="H1287" s="16">
        <f t="shared" si="229"/>
        <v>59.374999999999432</v>
      </c>
      <c r="I1287">
        <f t="shared" si="230"/>
        <v>118.82362500000001</v>
      </c>
      <c r="J1287" s="18">
        <f t="shared" si="231"/>
        <v>1.3759199999999416E-2</v>
      </c>
      <c r="K1287" s="16">
        <f t="shared" si="232"/>
        <v>178.21238419999943</v>
      </c>
      <c r="L1287">
        <f t="shared" si="233"/>
        <v>35.642476839999127</v>
      </c>
      <c r="M1287">
        <f t="shared" si="234"/>
        <v>0</v>
      </c>
      <c r="N1287">
        <f t="shared" si="237"/>
        <v>1868694.9454496985</v>
      </c>
      <c r="O1287">
        <f t="shared" si="238"/>
        <v>6904.8269583016645</v>
      </c>
      <c r="P1287">
        <f t="shared" si="235"/>
        <v>0</v>
      </c>
      <c r="Q1287" s="19">
        <f t="shared" si="239"/>
        <v>4142.8961749809978</v>
      </c>
    </row>
    <row r="1288" spans="2:17" x14ac:dyDescent="0.25">
      <c r="B1288" s="6" t="s">
        <v>38</v>
      </c>
      <c r="C1288" s="6">
        <v>1280</v>
      </c>
      <c r="D1288" s="6">
        <v>258</v>
      </c>
      <c r="E1288" s="12">
        <v>78.099999999999994</v>
      </c>
      <c r="F1288" s="16">
        <f t="shared" si="236"/>
        <v>5.5555555555554373E-2</v>
      </c>
      <c r="G1288" s="16">
        <f t="shared" si="228"/>
        <v>0.10000000000000142</v>
      </c>
      <c r="H1288" s="16">
        <f t="shared" si="229"/>
        <v>79.16666666666498</v>
      </c>
      <c r="I1288">
        <f t="shared" si="230"/>
        <v>118.82362500000001</v>
      </c>
      <c r="J1288" s="18">
        <f t="shared" si="231"/>
        <v>3.4398000000000987E-3</v>
      </c>
      <c r="K1288" s="16">
        <f t="shared" si="232"/>
        <v>197.99373146666497</v>
      </c>
      <c r="L1288">
        <f t="shared" si="233"/>
        <v>19.799373146666778</v>
      </c>
      <c r="M1288">
        <f t="shared" si="234"/>
        <v>0</v>
      </c>
      <c r="N1288">
        <f t="shared" si="237"/>
        <v>1868730.5879265384</v>
      </c>
      <c r="O1288">
        <f t="shared" si="238"/>
        <v>6904.8269583016645</v>
      </c>
      <c r="P1288">
        <f t="shared" si="235"/>
        <v>0</v>
      </c>
      <c r="Q1288" s="19">
        <f t="shared" si="239"/>
        <v>4142.8961749809978</v>
      </c>
    </row>
    <row r="1289" spans="2:17" x14ac:dyDescent="0.25">
      <c r="B1289" s="6" t="s">
        <v>38</v>
      </c>
      <c r="C1289" s="6">
        <v>1281</v>
      </c>
      <c r="D1289" s="6">
        <v>259</v>
      </c>
      <c r="E1289" s="12">
        <v>78.3</v>
      </c>
      <c r="F1289" s="16">
        <f t="shared" si="236"/>
        <v>2.7777777777778172E-2</v>
      </c>
      <c r="G1289" s="16">
        <f t="shared" ref="G1289:G1352" si="240">($E1291-$E1289)/2</f>
        <v>5.0000000000004263E-2</v>
      </c>
      <c r="H1289" s="16">
        <f t="shared" ref="H1289:H1352" si="241">$I$4*F1289</f>
        <v>39.583333333333897</v>
      </c>
      <c r="I1289">
        <f t="shared" ref="I1289:I1352" si="242">$K$4*$I$4*9.81</f>
        <v>118.82362500000001</v>
      </c>
      <c r="J1289" s="18">
        <f t="shared" ref="J1289:J1352" si="243">0.5*$M$4*$L$4*$J$4*(G1289^2)</f>
        <v>8.5995000000014686E-4</v>
      </c>
      <c r="K1289" s="16">
        <f t="shared" ref="K1289:K1352" si="244">H1289+I1289+J1289</f>
        <v>158.40781828333391</v>
      </c>
      <c r="L1289">
        <f t="shared" ref="L1289:L1352" si="245">K1289*G1289</f>
        <v>7.9203909141673705</v>
      </c>
      <c r="M1289">
        <f t="shared" ref="M1289:M1352" si="246">IF(L1289&lt;0,L1289,0)</f>
        <v>0</v>
      </c>
      <c r="N1289">
        <f t="shared" si="237"/>
        <v>1868750.387299685</v>
      </c>
      <c r="O1289">
        <f t="shared" si="238"/>
        <v>6904.8269583016645</v>
      </c>
      <c r="P1289">
        <f t="shared" ref="P1289:P1352" si="247">$O$4*ABS(M1289)</f>
        <v>0</v>
      </c>
      <c r="Q1289" s="19">
        <f t="shared" si="239"/>
        <v>4142.8961749809978</v>
      </c>
    </row>
    <row r="1290" spans="2:17" x14ac:dyDescent="0.25">
      <c r="B1290" s="6" t="s">
        <v>38</v>
      </c>
      <c r="C1290" s="6">
        <v>1282</v>
      </c>
      <c r="D1290" s="6">
        <v>260</v>
      </c>
      <c r="E1290" s="12">
        <v>78.3</v>
      </c>
      <c r="F1290" s="16">
        <f t="shared" ref="F1290:F1353" si="248">($E1291-$E1289)/2/3.6</f>
        <v>1.3888888888890073E-2</v>
      </c>
      <c r="G1290" s="16">
        <f t="shared" si="240"/>
        <v>5.0000000000004263E-2</v>
      </c>
      <c r="H1290" s="16">
        <f t="shared" si="241"/>
        <v>19.791666666668355</v>
      </c>
      <c r="I1290">
        <f t="shared" si="242"/>
        <v>118.82362500000001</v>
      </c>
      <c r="J1290" s="18">
        <f t="shared" si="243"/>
        <v>8.5995000000014686E-4</v>
      </c>
      <c r="K1290" s="16">
        <f t="shared" si="244"/>
        <v>138.61615161666836</v>
      </c>
      <c r="L1290">
        <f t="shared" si="245"/>
        <v>6.9308075808340091</v>
      </c>
      <c r="M1290">
        <f t="shared" si="246"/>
        <v>0</v>
      </c>
      <c r="N1290">
        <f t="shared" ref="N1290:N1353" si="249">N1289+(MAX(L1289,0))</f>
        <v>1868758.3076905992</v>
      </c>
      <c r="O1290">
        <f t="shared" ref="O1290:O1353" si="250">O1289+ABS(M1290)*1</f>
        <v>6904.8269583016645</v>
      </c>
      <c r="P1290">
        <f t="shared" si="247"/>
        <v>0</v>
      </c>
      <c r="Q1290" s="19">
        <f t="shared" ref="Q1290:Q1353" si="251">Q1289+P1290*1</f>
        <v>4142.8961749809978</v>
      </c>
    </row>
    <row r="1291" spans="2:17" x14ac:dyDescent="0.25">
      <c r="B1291" s="6" t="s">
        <v>38</v>
      </c>
      <c r="C1291" s="6">
        <v>1283</v>
      </c>
      <c r="D1291" s="6">
        <v>261</v>
      </c>
      <c r="E1291" s="12">
        <v>78.400000000000006</v>
      </c>
      <c r="F1291" s="16">
        <f t="shared" si="248"/>
        <v>1.3888888888890073E-2</v>
      </c>
      <c r="G1291" s="16">
        <f t="shared" si="240"/>
        <v>0</v>
      </c>
      <c r="H1291" s="16">
        <f t="shared" si="241"/>
        <v>19.791666666668355</v>
      </c>
      <c r="I1291">
        <f t="shared" si="242"/>
        <v>118.82362500000001</v>
      </c>
      <c r="J1291" s="18">
        <f t="shared" si="243"/>
        <v>0</v>
      </c>
      <c r="K1291" s="16">
        <f t="shared" si="244"/>
        <v>138.61529166666836</v>
      </c>
      <c r="L1291">
        <f t="shared" si="245"/>
        <v>0</v>
      </c>
      <c r="M1291">
        <f t="shared" si="246"/>
        <v>0</v>
      </c>
      <c r="N1291">
        <f t="shared" si="249"/>
        <v>1868765.2384981802</v>
      </c>
      <c r="O1291">
        <f t="shared" si="250"/>
        <v>6904.8269583016645</v>
      </c>
      <c r="P1291">
        <f t="shared" si="247"/>
        <v>0</v>
      </c>
      <c r="Q1291" s="19">
        <f t="shared" si="251"/>
        <v>4142.8961749809978</v>
      </c>
    </row>
    <row r="1292" spans="2:17" x14ac:dyDescent="0.25">
      <c r="B1292" s="6" t="s">
        <v>38</v>
      </c>
      <c r="C1292" s="6">
        <v>1284</v>
      </c>
      <c r="D1292" s="6">
        <v>262</v>
      </c>
      <c r="E1292" s="12">
        <v>78.400000000000006</v>
      </c>
      <c r="F1292" s="16">
        <f t="shared" si="248"/>
        <v>0</v>
      </c>
      <c r="G1292" s="16">
        <f t="shared" si="240"/>
        <v>-0.10000000000000142</v>
      </c>
      <c r="H1292" s="16">
        <f t="shared" si="241"/>
        <v>0</v>
      </c>
      <c r="I1292">
        <f t="shared" si="242"/>
        <v>118.82362500000001</v>
      </c>
      <c r="J1292" s="18">
        <f t="shared" si="243"/>
        <v>3.4398000000000987E-3</v>
      </c>
      <c r="K1292" s="16">
        <f t="shared" si="244"/>
        <v>118.8270648</v>
      </c>
      <c r="L1292">
        <f t="shared" si="245"/>
        <v>-11.882706480000168</v>
      </c>
      <c r="M1292">
        <f t="shared" si="246"/>
        <v>-11.882706480000168</v>
      </c>
      <c r="N1292">
        <f t="shared" si="249"/>
        <v>1868765.2384981802</v>
      </c>
      <c r="O1292">
        <f t="shared" si="250"/>
        <v>6916.7096647816643</v>
      </c>
      <c r="P1292">
        <f t="shared" si="247"/>
        <v>7.1296238880001006</v>
      </c>
      <c r="Q1292" s="19">
        <f t="shared" si="251"/>
        <v>4150.0257988689982</v>
      </c>
    </row>
    <row r="1293" spans="2:17" x14ac:dyDescent="0.25">
      <c r="B1293" s="6" t="s">
        <v>38</v>
      </c>
      <c r="C1293" s="6">
        <v>1285</v>
      </c>
      <c r="D1293" s="6">
        <v>263</v>
      </c>
      <c r="E1293" s="12">
        <v>78.400000000000006</v>
      </c>
      <c r="F1293" s="16">
        <f t="shared" si="248"/>
        <v>-2.7777777777778172E-2</v>
      </c>
      <c r="G1293" s="16">
        <f t="shared" si="240"/>
        <v>-0.20000000000000284</v>
      </c>
      <c r="H1293" s="16">
        <f t="shared" si="241"/>
        <v>-39.583333333333897</v>
      </c>
      <c r="I1293">
        <f t="shared" si="242"/>
        <v>118.82362500000001</v>
      </c>
      <c r="J1293" s="18">
        <f t="shared" si="243"/>
        <v>1.3759200000000395E-2</v>
      </c>
      <c r="K1293" s="16">
        <f t="shared" si="244"/>
        <v>79.254050866666105</v>
      </c>
      <c r="L1293">
        <f t="shared" si="245"/>
        <v>-15.850810173333446</v>
      </c>
      <c r="M1293">
        <f t="shared" si="246"/>
        <v>-15.850810173333446</v>
      </c>
      <c r="N1293">
        <f t="shared" si="249"/>
        <v>1868765.2384981802</v>
      </c>
      <c r="O1293">
        <f t="shared" si="250"/>
        <v>6932.5604749549975</v>
      </c>
      <c r="P1293">
        <f t="shared" si="247"/>
        <v>9.5104861040000674</v>
      </c>
      <c r="Q1293" s="19">
        <f t="shared" si="251"/>
        <v>4159.5362849729981</v>
      </c>
    </row>
    <row r="1294" spans="2:17" x14ac:dyDescent="0.25">
      <c r="B1294" s="6" t="s">
        <v>38</v>
      </c>
      <c r="C1294" s="6">
        <v>1286</v>
      </c>
      <c r="D1294" s="6">
        <v>264</v>
      </c>
      <c r="E1294" s="12">
        <v>78.2</v>
      </c>
      <c r="F1294" s="16">
        <f t="shared" si="248"/>
        <v>-5.5555555555556344E-2</v>
      </c>
      <c r="G1294" s="16">
        <f t="shared" si="240"/>
        <v>-0.25</v>
      </c>
      <c r="H1294" s="16">
        <f t="shared" si="241"/>
        <v>-79.166666666667794</v>
      </c>
      <c r="I1294">
        <f t="shared" si="242"/>
        <v>118.82362500000001</v>
      </c>
      <c r="J1294" s="18">
        <f t="shared" si="243"/>
        <v>2.1498750000000004E-2</v>
      </c>
      <c r="K1294" s="16">
        <f t="shared" si="244"/>
        <v>39.678457083332212</v>
      </c>
      <c r="L1294">
        <f t="shared" si="245"/>
        <v>-9.919614270833053</v>
      </c>
      <c r="M1294">
        <f t="shared" si="246"/>
        <v>-9.919614270833053</v>
      </c>
      <c r="N1294">
        <f t="shared" si="249"/>
        <v>1868765.2384981802</v>
      </c>
      <c r="O1294">
        <f t="shared" si="250"/>
        <v>6942.4800892258309</v>
      </c>
      <c r="P1294">
        <f t="shared" si="247"/>
        <v>5.951768562499832</v>
      </c>
      <c r="Q1294" s="19">
        <f t="shared" si="251"/>
        <v>4165.4880535354978</v>
      </c>
    </row>
    <row r="1295" spans="2:17" x14ac:dyDescent="0.25">
      <c r="B1295" s="6" t="s">
        <v>38</v>
      </c>
      <c r="C1295" s="6">
        <v>1287</v>
      </c>
      <c r="D1295" s="6">
        <v>265</v>
      </c>
      <c r="E1295" s="12">
        <v>78</v>
      </c>
      <c r="F1295" s="16">
        <f t="shared" si="248"/>
        <v>-6.9444444444444448E-2</v>
      </c>
      <c r="G1295" s="16">
        <f t="shared" si="240"/>
        <v>-0.35000000000000142</v>
      </c>
      <c r="H1295" s="16">
        <f t="shared" si="241"/>
        <v>-98.958333333333343</v>
      </c>
      <c r="I1295">
        <f t="shared" si="242"/>
        <v>118.82362500000001</v>
      </c>
      <c r="J1295" s="18">
        <f t="shared" si="243"/>
        <v>4.213755000000035E-2</v>
      </c>
      <c r="K1295" s="16">
        <f t="shared" si="244"/>
        <v>19.907429216666664</v>
      </c>
      <c r="L1295">
        <f t="shared" si="245"/>
        <v>-6.9676002258333609</v>
      </c>
      <c r="M1295">
        <f t="shared" si="246"/>
        <v>-6.9676002258333609</v>
      </c>
      <c r="N1295">
        <f t="shared" si="249"/>
        <v>1868765.2384981802</v>
      </c>
      <c r="O1295">
        <f t="shared" si="250"/>
        <v>6949.4476894516638</v>
      </c>
      <c r="P1295">
        <f t="shared" si="247"/>
        <v>4.1805601355000164</v>
      </c>
      <c r="Q1295" s="19">
        <f t="shared" si="251"/>
        <v>4169.6686136709977</v>
      </c>
    </row>
    <row r="1296" spans="2:17" x14ac:dyDescent="0.25">
      <c r="B1296" s="6" t="s">
        <v>38</v>
      </c>
      <c r="C1296" s="6">
        <v>1288</v>
      </c>
      <c r="D1296" s="6">
        <v>266</v>
      </c>
      <c r="E1296" s="12">
        <v>77.7</v>
      </c>
      <c r="F1296" s="16">
        <f t="shared" si="248"/>
        <v>-9.7222222222222612E-2</v>
      </c>
      <c r="G1296" s="16">
        <f t="shared" si="240"/>
        <v>-0.39999999999999858</v>
      </c>
      <c r="H1296" s="16">
        <f t="shared" si="241"/>
        <v>-138.54166666666723</v>
      </c>
      <c r="I1296">
        <f t="shared" si="242"/>
        <v>118.82362500000001</v>
      </c>
      <c r="J1296" s="18">
        <f t="shared" si="243"/>
        <v>5.5036799999999622E-2</v>
      </c>
      <c r="K1296" s="16">
        <f t="shared" si="244"/>
        <v>-19.663004866667219</v>
      </c>
      <c r="L1296">
        <f t="shared" si="245"/>
        <v>7.8652019466668595</v>
      </c>
      <c r="M1296">
        <f t="shared" si="246"/>
        <v>0</v>
      </c>
      <c r="N1296">
        <f t="shared" si="249"/>
        <v>1868765.2384981802</v>
      </c>
      <c r="O1296">
        <f t="shared" si="250"/>
        <v>6949.4476894516638</v>
      </c>
      <c r="P1296">
        <f t="shared" si="247"/>
        <v>0</v>
      </c>
      <c r="Q1296" s="19">
        <f t="shared" si="251"/>
        <v>4169.6686136709977</v>
      </c>
    </row>
    <row r="1297" spans="2:17" x14ac:dyDescent="0.25">
      <c r="B1297" s="6" t="s">
        <v>38</v>
      </c>
      <c r="C1297" s="6">
        <v>1289</v>
      </c>
      <c r="D1297" s="6">
        <v>267</v>
      </c>
      <c r="E1297" s="12">
        <v>77.3</v>
      </c>
      <c r="F1297" s="16">
        <f t="shared" si="248"/>
        <v>-0.11111111111111072</v>
      </c>
      <c r="G1297" s="16">
        <f t="shared" si="240"/>
        <v>-0.35000000000000142</v>
      </c>
      <c r="H1297" s="16">
        <f t="shared" si="241"/>
        <v>-158.33333333333277</v>
      </c>
      <c r="I1297">
        <f t="shared" si="242"/>
        <v>118.82362500000001</v>
      </c>
      <c r="J1297" s="18">
        <f t="shared" si="243"/>
        <v>4.213755000000035E-2</v>
      </c>
      <c r="K1297" s="16">
        <f t="shared" si="244"/>
        <v>-39.467570783332768</v>
      </c>
      <c r="L1297">
        <f t="shared" si="245"/>
        <v>13.813649774166525</v>
      </c>
      <c r="M1297">
        <f t="shared" si="246"/>
        <v>0</v>
      </c>
      <c r="N1297">
        <f t="shared" si="249"/>
        <v>1868773.1037001268</v>
      </c>
      <c r="O1297">
        <f t="shared" si="250"/>
        <v>6949.4476894516638</v>
      </c>
      <c r="P1297">
        <f t="shared" si="247"/>
        <v>0</v>
      </c>
      <c r="Q1297" s="19">
        <f t="shared" si="251"/>
        <v>4169.6686136709977</v>
      </c>
    </row>
    <row r="1298" spans="2:17" x14ac:dyDescent="0.25">
      <c r="B1298" s="6" t="s">
        <v>38</v>
      </c>
      <c r="C1298" s="6">
        <v>1290</v>
      </c>
      <c r="D1298" s="6">
        <v>268</v>
      </c>
      <c r="E1298" s="12">
        <v>76.900000000000006</v>
      </c>
      <c r="F1298" s="16">
        <f t="shared" si="248"/>
        <v>-9.7222222222222612E-2</v>
      </c>
      <c r="G1298" s="16">
        <f t="shared" si="240"/>
        <v>-0.35000000000000142</v>
      </c>
      <c r="H1298" s="16">
        <f t="shared" si="241"/>
        <v>-138.54166666666723</v>
      </c>
      <c r="I1298">
        <f t="shared" si="242"/>
        <v>118.82362500000001</v>
      </c>
      <c r="J1298" s="18">
        <f t="shared" si="243"/>
        <v>4.213755000000035E-2</v>
      </c>
      <c r="K1298" s="16">
        <f t="shared" si="244"/>
        <v>-19.675904116667219</v>
      </c>
      <c r="L1298">
        <f t="shared" si="245"/>
        <v>6.8865664408335547</v>
      </c>
      <c r="M1298">
        <f t="shared" si="246"/>
        <v>0</v>
      </c>
      <c r="N1298">
        <f t="shared" si="249"/>
        <v>1868786.9173499008</v>
      </c>
      <c r="O1298">
        <f t="shared" si="250"/>
        <v>6949.4476894516638</v>
      </c>
      <c r="P1298">
        <f t="shared" si="247"/>
        <v>0</v>
      </c>
      <c r="Q1298" s="19">
        <f t="shared" si="251"/>
        <v>4169.6686136709977</v>
      </c>
    </row>
    <row r="1299" spans="2:17" x14ac:dyDescent="0.25">
      <c r="B1299" s="6" t="s">
        <v>38</v>
      </c>
      <c r="C1299" s="6">
        <v>1291</v>
      </c>
      <c r="D1299" s="6">
        <v>269</v>
      </c>
      <c r="E1299" s="12">
        <v>76.599999999999994</v>
      </c>
      <c r="F1299" s="16">
        <f t="shared" si="248"/>
        <v>-9.7222222222222612E-2</v>
      </c>
      <c r="G1299" s="16">
        <f t="shared" si="240"/>
        <v>-0.44999999999999574</v>
      </c>
      <c r="H1299" s="16">
        <f t="shared" si="241"/>
        <v>-138.54166666666723</v>
      </c>
      <c r="I1299">
        <f t="shared" si="242"/>
        <v>118.82362500000001</v>
      </c>
      <c r="J1299" s="18">
        <f t="shared" si="243"/>
        <v>6.965594999999869E-2</v>
      </c>
      <c r="K1299" s="16">
        <f t="shared" si="244"/>
        <v>-19.648385716667221</v>
      </c>
      <c r="L1299">
        <f t="shared" si="245"/>
        <v>8.8417735725001663</v>
      </c>
      <c r="M1299">
        <f t="shared" si="246"/>
        <v>0</v>
      </c>
      <c r="N1299">
        <f t="shared" si="249"/>
        <v>1868793.8039163416</v>
      </c>
      <c r="O1299">
        <f t="shared" si="250"/>
        <v>6949.4476894516638</v>
      </c>
      <c r="P1299">
        <f t="shared" si="247"/>
        <v>0</v>
      </c>
      <c r="Q1299" s="19">
        <f t="shared" si="251"/>
        <v>4169.6686136709977</v>
      </c>
    </row>
    <row r="1300" spans="2:17" x14ac:dyDescent="0.25">
      <c r="B1300" s="6" t="s">
        <v>38</v>
      </c>
      <c r="C1300" s="6">
        <v>1292</v>
      </c>
      <c r="D1300" s="6">
        <v>270</v>
      </c>
      <c r="E1300" s="12">
        <v>76.2</v>
      </c>
      <c r="F1300" s="16">
        <f t="shared" si="248"/>
        <v>-0.12499999999999881</v>
      </c>
      <c r="G1300" s="16">
        <f t="shared" si="240"/>
        <v>-0.5</v>
      </c>
      <c r="H1300" s="16">
        <f t="shared" si="241"/>
        <v>-178.12499999999829</v>
      </c>
      <c r="I1300">
        <f t="shared" si="242"/>
        <v>118.82362500000001</v>
      </c>
      <c r="J1300" s="18">
        <f t="shared" si="243"/>
        <v>8.5995000000000016E-2</v>
      </c>
      <c r="K1300" s="16">
        <f t="shared" si="244"/>
        <v>-59.215379999998291</v>
      </c>
      <c r="L1300">
        <f t="shared" si="245"/>
        <v>29.607689999999145</v>
      </c>
      <c r="M1300">
        <f t="shared" si="246"/>
        <v>0</v>
      </c>
      <c r="N1300">
        <f t="shared" si="249"/>
        <v>1868802.6456899142</v>
      </c>
      <c r="O1300">
        <f t="shared" si="250"/>
        <v>6949.4476894516638</v>
      </c>
      <c r="P1300">
        <f t="shared" si="247"/>
        <v>0</v>
      </c>
      <c r="Q1300" s="19">
        <f t="shared" si="251"/>
        <v>4169.6686136709977</v>
      </c>
    </row>
    <row r="1301" spans="2:17" x14ac:dyDescent="0.25">
      <c r="B1301" s="6" t="s">
        <v>38</v>
      </c>
      <c r="C1301" s="6">
        <v>1293</v>
      </c>
      <c r="D1301" s="6">
        <v>271</v>
      </c>
      <c r="E1301" s="12">
        <v>75.7</v>
      </c>
      <c r="F1301" s="16">
        <f t="shared" si="248"/>
        <v>-0.1388888888888889</v>
      </c>
      <c r="G1301" s="16">
        <f t="shared" si="240"/>
        <v>-0.5</v>
      </c>
      <c r="H1301" s="16">
        <f t="shared" si="241"/>
        <v>-197.91666666666669</v>
      </c>
      <c r="I1301">
        <f t="shared" si="242"/>
        <v>118.82362500000001</v>
      </c>
      <c r="J1301" s="18">
        <f t="shared" si="243"/>
        <v>8.5995000000000016E-2</v>
      </c>
      <c r="K1301" s="16">
        <f t="shared" si="244"/>
        <v>-79.007046666666682</v>
      </c>
      <c r="L1301">
        <f t="shared" si="245"/>
        <v>39.503523333333341</v>
      </c>
      <c r="M1301">
        <f t="shared" si="246"/>
        <v>0</v>
      </c>
      <c r="N1301">
        <f t="shared" si="249"/>
        <v>1868832.2533799142</v>
      </c>
      <c r="O1301">
        <f t="shared" si="250"/>
        <v>6949.4476894516638</v>
      </c>
      <c r="P1301">
        <f t="shared" si="247"/>
        <v>0</v>
      </c>
      <c r="Q1301" s="19">
        <f t="shared" si="251"/>
        <v>4169.6686136709977</v>
      </c>
    </row>
    <row r="1302" spans="2:17" x14ac:dyDescent="0.25">
      <c r="B1302" s="6" t="s">
        <v>38</v>
      </c>
      <c r="C1302" s="6">
        <v>1294</v>
      </c>
      <c r="D1302" s="6">
        <v>272</v>
      </c>
      <c r="E1302" s="12">
        <v>75.2</v>
      </c>
      <c r="F1302" s="16">
        <f t="shared" si="248"/>
        <v>-0.1388888888888889</v>
      </c>
      <c r="G1302" s="16">
        <f t="shared" si="240"/>
        <v>-0.39999999999999858</v>
      </c>
      <c r="H1302" s="16">
        <f t="shared" si="241"/>
        <v>-197.91666666666669</v>
      </c>
      <c r="I1302">
        <f t="shared" si="242"/>
        <v>118.82362500000001</v>
      </c>
      <c r="J1302" s="18">
        <f t="shared" si="243"/>
        <v>5.5036799999999622E-2</v>
      </c>
      <c r="K1302" s="16">
        <f t="shared" si="244"/>
        <v>-79.038004866666682</v>
      </c>
      <c r="L1302">
        <f t="shared" si="245"/>
        <v>31.615201946666559</v>
      </c>
      <c r="M1302">
        <f t="shared" si="246"/>
        <v>0</v>
      </c>
      <c r="N1302">
        <f t="shared" si="249"/>
        <v>1868871.7569032474</v>
      </c>
      <c r="O1302">
        <f t="shared" si="250"/>
        <v>6949.4476894516638</v>
      </c>
      <c r="P1302">
        <f t="shared" si="247"/>
        <v>0</v>
      </c>
      <c r="Q1302" s="19">
        <f t="shared" si="251"/>
        <v>4169.6686136709977</v>
      </c>
    </row>
    <row r="1303" spans="2:17" x14ac:dyDescent="0.25">
      <c r="B1303" s="6" t="s">
        <v>38</v>
      </c>
      <c r="C1303" s="6">
        <v>1295</v>
      </c>
      <c r="D1303" s="6">
        <v>273</v>
      </c>
      <c r="E1303" s="12">
        <v>74.7</v>
      </c>
      <c r="F1303" s="16">
        <f t="shared" si="248"/>
        <v>-0.11111111111111072</v>
      </c>
      <c r="G1303" s="16">
        <f t="shared" si="240"/>
        <v>-0.20000000000000284</v>
      </c>
      <c r="H1303" s="16">
        <f t="shared" si="241"/>
        <v>-158.33333333333277</v>
      </c>
      <c r="I1303">
        <f t="shared" si="242"/>
        <v>118.82362500000001</v>
      </c>
      <c r="J1303" s="18">
        <f t="shared" si="243"/>
        <v>1.3759200000000395E-2</v>
      </c>
      <c r="K1303" s="16">
        <f t="shared" si="244"/>
        <v>-39.495949133332765</v>
      </c>
      <c r="L1303">
        <f t="shared" si="245"/>
        <v>7.8991898266666656</v>
      </c>
      <c r="M1303">
        <f t="shared" si="246"/>
        <v>0</v>
      </c>
      <c r="N1303">
        <f t="shared" si="249"/>
        <v>1868903.372105194</v>
      </c>
      <c r="O1303">
        <f t="shared" si="250"/>
        <v>6949.4476894516638</v>
      </c>
      <c r="P1303">
        <f t="shared" si="247"/>
        <v>0</v>
      </c>
      <c r="Q1303" s="19">
        <f t="shared" si="251"/>
        <v>4169.6686136709977</v>
      </c>
    </row>
    <row r="1304" spans="2:17" x14ac:dyDescent="0.25">
      <c r="B1304" s="6" t="s">
        <v>38</v>
      </c>
      <c r="C1304" s="6">
        <v>1296</v>
      </c>
      <c r="D1304" s="6">
        <v>274</v>
      </c>
      <c r="E1304" s="12">
        <v>74.400000000000006</v>
      </c>
      <c r="F1304" s="16">
        <f t="shared" si="248"/>
        <v>-5.5555555555556344E-2</v>
      </c>
      <c r="G1304" s="16">
        <f t="shared" si="240"/>
        <v>0</v>
      </c>
      <c r="H1304" s="16">
        <f t="shared" si="241"/>
        <v>-79.166666666667794</v>
      </c>
      <c r="I1304">
        <f t="shared" si="242"/>
        <v>118.82362500000001</v>
      </c>
      <c r="J1304" s="18">
        <f t="shared" si="243"/>
        <v>0</v>
      </c>
      <c r="K1304" s="16">
        <f t="shared" si="244"/>
        <v>39.656958333332213</v>
      </c>
      <c r="L1304">
        <f t="shared" si="245"/>
        <v>0</v>
      </c>
      <c r="M1304">
        <f t="shared" si="246"/>
        <v>0</v>
      </c>
      <c r="N1304">
        <f t="shared" si="249"/>
        <v>1868911.2712950206</v>
      </c>
      <c r="O1304">
        <f t="shared" si="250"/>
        <v>6949.4476894516638</v>
      </c>
      <c r="P1304">
        <f t="shared" si="247"/>
        <v>0</v>
      </c>
      <c r="Q1304" s="19">
        <f t="shared" si="251"/>
        <v>4169.6686136709977</v>
      </c>
    </row>
    <row r="1305" spans="2:17" x14ac:dyDescent="0.25">
      <c r="B1305" s="6" t="s">
        <v>38</v>
      </c>
      <c r="C1305" s="6">
        <v>1297</v>
      </c>
      <c r="D1305" s="6">
        <v>275</v>
      </c>
      <c r="E1305" s="12">
        <v>74.3</v>
      </c>
      <c r="F1305" s="16">
        <f t="shared" si="248"/>
        <v>0</v>
      </c>
      <c r="G1305" s="16">
        <f t="shared" si="240"/>
        <v>0.14999999999999858</v>
      </c>
      <c r="H1305" s="16">
        <f t="shared" si="241"/>
        <v>0</v>
      </c>
      <c r="I1305">
        <f t="shared" si="242"/>
        <v>118.82362500000001</v>
      </c>
      <c r="J1305" s="18">
        <f t="shared" si="243"/>
        <v>7.7395499999998547E-3</v>
      </c>
      <c r="K1305" s="16">
        <f t="shared" si="244"/>
        <v>118.83136455</v>
      </c>
      <c r="L1305">
        <f t="shared" si="245"/>
        <v>17.824704682499831</v>
      </c>
      <c r="M1305">
        <f t="shared" si="246"/>
        <v>0</v>
      </c>
      <c r="N1305">
        <f t="shared" si="249"/>
        <v>1868911.2712950206</v>
      </c>
      <c r="O1305">
        <f t="shared" si="250"/>
        <v>6949.4476894516638</v>
      </c>
      <c r="P1305">
        <f t="shared" si="247"/>
        <v>0</v>
      </c>
      <c r="Q1305" s="19">
        <f t="shared" si="251"/>
        <v>4169.6686136709977</v>
      </c>
    </row>
    <row r="1306" spans="2:17" x14ac:dyDescent="0.25">
      <c r="B1306" s="6" t="s">
        <v>38</v>
      </c>
      <c r="C1306" s="6">
        <v>1298</v>
      </c>
      <c r="D1306" s="6">
        <v>276</v>
      </c>
      <c r="E1306" s="12">
        <v>74.400000000000006</v>
      </c>
      <c r="F1306" s="16">
        <f t="shared" si="248"/>
        <v>4.1666666666666269E-2</v>
      </c>
      <c r="G1306" s="16">
        <f t="shared" si="240"/>
        <v>0.25</v>
      </c>
      <c r="H1306" s="16">
        <f t="shared" si="241"/>
        <v>59.374999999999432</v>
      </c>
      <c r="I1306">
        <f t="shared" si="242"/>
        <v>118.82362500000001</v>
      </c>
      <c r="J1306" s="18">
        <f t="shared" si="243"/>
        <v>2.1498750000000004E-2</v>
      </c>
      <c r="K1306" s="16">
        <f t="shared" si="244"/>
        <v>178.22012374999943</v>
      </c>
      <c r="L1306">
        <f t="shared" si="245"/>
        <v>44.555030937499858</v>
      </c>
      <c r="M1306">
        <f t="shared" si="246"/>
        <v>0</v>
      </c>
      <c r="N1306">
        <f t="shared" si="249"/>
        <v>1868929.095999703</v>
      </c>
      <c r="O1306">
        <f t="shared" si="250"/>
        <v>6949.4476894516638</v>
      </c>
      <c r="P1306">
        <f t="shared" si="247"/>
        <v>0</v>
      </c>
      <c r="Q1306" s="19">
        <f t="shared" si="251"/>
        <v>4169.6686136709977</v>
      </c>
    </row>
    <row r="1307" spans="2:17" x14ac:dyDescent="0.25">
      <c r="B1307" s="6" t="s">
        <v>38</v>
      </c>
      <c r="C1307" s="6">
        <v>1299</v>
      </c>
      <c r="D1307" s="6">
        <v>277</v>
      </c>
      <c r="E1307" s="12">
        <v>74.599999999999994</v>
      </c>
      <c r="F1307" s="16">
        <f t="shared" si="248"/>
        <v>6.9444444444444448E-2</v>
      </c>
      <c r="G1307" s="16">
        <f t="shared" si="240"/>
        <v>0.25</v>
      </c>
      <c r="H1307" s="16">
        <f t="shared" si="241"/>
        <v>98.958333333333343</v>
      </c>
      <c r="I1307">
        <f t="shared" si="242"/>
        <v>118.82362500000001</v>
      </c>
      <c r="J1307" s="18">
        <f t="shared" si="243"/>
        <v>2.1498750000000004E-2</v>
      </c>
      <c r="K1307" s="16">
        <f t="shared" si="244"/>
        <v>217.80345708333337</v>
      </c>
      <c r="L1307">
        <f t="shared" si="245"/>
        <v>54.450864270833343</v>
      </c>
      <c r="M1307">
        <f t="shared" si="246"/>
        <v>0</v>
      </c>
      <c r="N1307">
        <f t="shared" si="249"/>
        <v>1868973.6510306406</v>
      </c>
      <c r="O1307">
        <f t="shared" si="250"/>
        <v>6949.4476894516638</v>
      </c>
      <c r="P1307">
        <f t="shared" si="247"/>
        <v>0</v>
      </c>
      <c r="Q1307" s="19">
        <f t="shared" si="251"/>
        <v>4169.6686136709977</v>
      </c>
    </row>
    <row r="1308" spans="2:17" x14ac:dyDescent="0.25">
      <c r="B1308" s="6" t="s">
        <v>38</v>
      </c>
      <c r="C1308" s="6">
        <v>1300</v>
      </c>
      <c r="D1308" s="6">
        <v>278</v>
      </c>
      <c r="E1308" s="12">
        <v>74.900000000000006</v>
      </c>
      <c r="F1308" s="16">
        <f t="shared" si="248"/>
        <v>6.9444444444444448E-2</v>
      </c>
      <c r="G1308" s="16">
        <f t="shared" si="240"/>
        <v>0.19999999999999574</v>
      </c>
      <c r="H1308" s="16">
        <f t="shared" si="241"/>
        <v>98.958333333333343</v>
      </c>
      <c r="I1308">
        <f t="shared" si="242"/>
        <v>118.82362500000001</v>
      </c>
      <c r="J1308" s="18">
        <f t="shared" si="243"/>
        <v>1.3759199999999416E-2</v>
      </c>
      <c r="K1308" s="16">
        <f t="shared" si="244"/>
        <v>217.79571753333337</v>
      </c>
      <c r="L1308">
        <f t="shared" si="245"/>
        <v>43.559143506665748</v>
      </c>
      <c r="M1308">
        <f t="shared" si="246"/>
        <v>0</v>
      </c>
      <c r="N1308">
        <f t="shared" si="249"/>
        <v>1869028.1018949114</v>
      </c>
      <c r="O1308">
        <f t="shared" si="250"/>
        <v>6949.4476894516638</v>
      </c>
      <c r="P1308">
        <f t="shared" si="247"/>
        <v>0</v>
      </c>
      <c r="Q1308" s="19">
        <f t="shared" si="251"/>
        <v>4169.6686136709977</v>
      </c>
    </row>
    <row r="1309" spans="2:17" x14ac:dyDescent="0.25">
      <c r="B1309" s="6" t="s">
        <v>38</v>
      </c>
      <c r="C1309" s="6">
        <v>1301</v>
      </c>
      <c r="D1309" s="6">
        <v>279</v>
      </c>
      <c r="E1309" s="12">
        <v>75.099999999999994</v>
      </c>
      <c r="F1309" s="16">
        <f t="shared" si="248"/>
        <v>5.5555555555554373E-2</v>
      </c>
      <c r="G1309" s="16">
        <f t="shared" si="240"/>
        <v>0.20000000000000284</v>
      </c>
      <c r="H1309" s="16">
        <f t="shared" si="241"/>
        <v>79.16666666666498</v>
      </c>
      <c r="I1309">
        <f t="shared" si="242"/>
        <v>118.82362500000001</v>
      </c>
      <c r="J1309" s="18">
        <f t="shared" si="243"/>
        <v>1.3759200000000395E-2</v>
      </c>
      <c r="K1309" s="16">
        <f t="shared" si="244"/>
        <v>198.00405086666498</v>
      </c>
      <c r="L1309">
        <f t="shared" si="245"/>
        <v>39.600810173333556</v>
      </c>
      <c r="M1309">
        <f t="shared" si="246"/>
        <v>0</v>
      </c>
      <c r="N1309">
        <f t="shared" si="249"/>
        <v>1869071.6610384181</v>
      </c>
      <c r="O1309">
        <f t="shared" si="250"/>
        <v>6949.4476894516638</v>
      </c>
      <c r="P1309">
        <f t="shared" si="247"/>
        <v>0</v>
      </c>
      <c r="Q1309" s="19">
        <f t="shared" si="251"/>
        <v>4169.6686136709977</v>
      </c>
    </row>
    <row r="1310" spans="2:17" x14ac:dyDescent="0.25">
      <c r="B1310" s="6" t="s">
        <v>38</v>
      </c>
      <c r="C1310" s="6">
        <v>1302</v>
      </c>
      <c r="D1310" s="6">
        <v>280</v>
      </c>
      <c r="E1310" s="12">
        <v>75.3</v>
      </c>
      <c r="F1310" s="16">
        <f t="shared" si="248"/>
        <v>5.5555555555556344E-2</v>
      </c>
      <c r="G1310" s="16">
        <f t="shared" si="240"/>
        <v>0.25</v>
      </c>
      <c r="H1310" s="16">
        <f t="shared" si="241"/>
        <v>79.166666666667794</v>
      </c>
      <c r="I1310">
        <f t="shared" si="242"/>
        <v>118.82362500000001</v>
      </c>
      <c r="J1310" s="18">
        <f t="shared" si="243"/>
        <v>2.1498750000000004E-2</v>
      </c>
      <c r="K1310" s="16">
        <f t="shared" si="244"/>
        <v>198.01179041666782</v>
      </c>
      <c r="L1310">
        <f t="shared" si="245"/>
        <v>49.502947604166955</v>
      </c>
      <c r="M1310">
        <f t="shared" si="246"/>
        <v>0</v>
      </c>
      <c r="N1310">
        <f t="shared" si="249"/>
        <v>1869111.2618485915</v>
      </c>
      <c r="O1310">
        <f t="shared" si="250"/>
        <v>6949.4476894516638</v>
      </c>
      <c r="P1310">
        <f t="shared" si="247"/>
        <v>0</v>
      </c>
      <c r="Q1310" s="19">
        <f t="shared" si="251"/>
        <v>4169.6686136709977</v>
      </c>
    </row>
    <row r="1311" spans="2:17" x14ac:dyDescent="0.25">
      <c r="B1311" s="6" t="s">
        <v>38</v>
      </c>
      <c r="C1311" s="6">
        <v>1303</v>
      </c>
      <c r="D1311" s="6">
        <v>281</v>
      </c>
      <c r="E1311" s="12">
        <v>75.5</v>
      </c>
      <c r="F1311" s="16">
        <f t="shared" si="248"/>
        <v>6.9444444444444448E-2</v>
      </c>
      <c r="G1311" s="16">
        <f t="shared" si="240"/>
        <v>0.20000000000000284</v>
      </c>
      <c r="H1311" s="16">
        <f t="shared" si="241"/>
        <v>98.958333333333343</v>
      </c>
      <c r="I1311">
        <f t="shared" si="242"/>
        <v>118.82362500000001</v>
      </c>
      <c r="J1311" s="18">
        <f t="shared" si="243"/>
        <v>1.3759200000000395E-2</v>
      </c>
      <c r="K1311" s="16">
        <f t="shared" si="244"/>
        <v>217.79571753333337</v>
      </c>
      <c r="L1311">
        <f t="shared" si="245"/>
        <v>43.559143506667297</v>
      </c>
      <c r="M1311">
        <f t="shared" si="246"/>
        <v>0</v>
      </c>
      <c r="N1311">
        <f t="shared" si="249"/>
        <v>1869160.7647961956</v>
      </c>
      <c r="O1311">
        <f t="shared" si="250"/>
        <v>6949.4476894516638</v>
      </c>
      <c r="P1311">
        <f t="shared" si="247"/>
        <v>0</v>
      </c>
      <c r="Q1311" s="19">
        <f t="shared" si="251"/>
        <v>4169.6686136709977</v>
      </c>
    </row>
    <row r="1312" spans="2:17" x14ac:dyDescent="0.25">
      <c r="B1312" s="6" t="s">
        <v>38</v>
      </c>
      <c r="C1312" s="6">
        <v>1304</v>
      </c>
      <c r="D1312" s="6">
        <v>282</v>
      </c>
      <c r="E1312" s="12">
        <v>75.8</v>
      </c>
      <c r="F1312" s="16">
        <f t="shared" si="248"/>
        <v>5.5555555555556344E-2</v>
      </c>
      <c r="G1312" s="16">
        <f t="shared" si="240"/>
        <v>0.10000000000000142</v>
      </c>
      <c r="H1312" s="16">
        <f t="shared" si="241"/>
        <v>79.166666666667794</v>
      </c>
      <c r="I1312">
        <f t="shared" si="242"/>
        <v>118.82362500000001</v>
      </c>
      <c r="J1312" s="18">
        <f t="shared" si="243"/>
        <v>3.4398000000000987E-3</v>
      </c>
      <c r="K1312" s="16">
        <f t="shared" si="244"/>
        <v>197.99373146666781</v>
      </c>
      <c r="L1312">
        <f t="shared" si="245"/>
        <v>19.799373146667062</v>
      </c>
      <c r="M1312">
        <f t="shared" si="246"/>
        <v>0</v>
      </c>
      <c r="N1312">
        <f t="shared" si="249"/>
        <v>1869204.3239397022</v>
      </c>
      <c r="O1312">
        <f t="shared" si="250"/>
        <v>6949.4476894516638</v>
      </c>
      <c r="P1312">
        <f t="shared" si="247"/>
        <v>0</v>
      </c>
      <c r="Q1312" s="19">
        <f t="shared" si="251"/>
        <v>4169.6686136709977</v>
      </c>
    </row>
    <row r="1313" spans="2:17" x14ac:dyDescent="0.25">
      <c r="B1313" s="6" t="s">
        <v>38</v>
      </c>
      <c r="C1313" s="6">
        <v>1305</v>
      </c>
      <c r="D1313" s="6">
        <v>283</v>
      </c>
      <c r="E1313" s="12">
        <v>75.900000000000006</v>
      </c>
      <c r="F1313" s="16">
        <f t="shared" si="248"/>
        <v>2.7777777777778172E-2</v>
      </c>
      <c r="G1313" s="16">
        <f t="shared" si="240"/>
        <v>4.9999999999997158E-2</v>
      </c>
      <c r="H1313" s="16">
        <f t="shared" si="241"/>
        <v>39.583333333333897</v>
      </c>
      <c r="I1313">
        <f t="shared" si="242"/>
        <v>118.82362500000001</v>
      </c>
      <c r="J1313" s="18">
        <f t="shared" si="243"/>
        <v>8.5994999999990248E-4</v>
      </c>
      <c r="K1313" s="16">
        <f t="shared" si="244"/>
        <v>158.40781828333391</v>
      </c>
      <c r="L1313">
        <f t="shared" si="245"/>
        <v>7.9203909141662452</v>
      </c>
      <c r="M1313">
        <f t="shared" si="246"/>
        <v>0</v>
      </c>
      <c r="N1313">
        <f t="shared" si="249"/>
        <v>1869224.1233128489</v>
      </c>
      <c r="O1313">
        <f t="shared" si="250"/>
        <v>6949.4476894516638</v>
      </c>
      <c r="P1313">
        <f t="shared" si="247"/>
        <v>0</v>
      </c>
      <c r="Q1313" s="19">
        <f t="shared" si="251"/>
        <v>4169.6686136709977</v>
      </c>
    </row>
    <row r="1314" spans="2:17" x14ac:dyDescent="0.25">
      <c r="B1314" s="6" t="s">
        <v>38</v>
      </c>
      <c r="C1314" s="6">
        <v>1306</v>
      </c>
      <c r="D1314" s="6">
        <v>284</v>
      </c>
      <c r="E1314" s="12">
        <v>76</v>
      </c>
      <c r="F1314" s="16">
        <f t="shared" si="248"/>
        <v>1.3888888888888099E-2</v>
      </c>
      <c r="G1314" s="16">
        <f t="shared" si="240"/>
        <v>0</v>
      </c>
      <c r="H1314" s="16">
        <f t="shared" si="241"/>
        <v>19.791666666665542</v>
      </c>
      <c r="I1314">
        <f t="shared" si="242"/>
        <v>118.82362500000001</v>
      </c>
      <c r="J1314" s="18">
        <f t="shared" si="243"/>
        <v>0</v>
      </c>
      <c r="K1314" s="16">
        <f t="shared" si="244"/>
        <v>138.61529166666554</v>
      </c>
      <c r="L1314">
        <f t="shared" si="245"/>
        <v>0</v>
      </c>
      <c r="M1314">
        <f t="shared" si="246"/>
        <v>0</v>
      </c>
      <c r="N1314">
        <f t="shared" si="249"/>
        <v>1869232.043703763</v>
      </c>
      <c r="O1314">
        <f t="shared" si="250"/>
        <v>6949.4476894516638</v>
      </c>
      <c r="P1314">
        <f t="shared" si="247"/>
        <v>0</v>
      </c>
      <c r="Q1314" s="19">
        <f t="shared" si="251"/>
        <v>4169.6686136709977</v>
      </c>
    </row>
    <row r="1315" spans="2:17" x14ac:dyDescent="0.25">
      <c r="B1315" s="6" t="s">
        <v>38</v>
      </c>
      <c r="C1315" s="6">
        <v>1307</v>
      </c>
      <c r="D1315" s="6">
        <v>285</v>
      </c>
      <c r="E1315" s="12">
        <v>76</v>
      </c>
      <c r="F1315" s="16">
        <f t="shared" si="248"/>
        <v>0</v>
      </c>
      <c r="G1315" s="16">
        <f t="shared" si="240"/>
        <v>-4.9999999999997158E-2</v>
      </c>
      <c r="H1315" s="16">
        <f t="shared" si="241"/>
        <v>0</v>
      </c>
      <c r="I1315">
        <f t="shared" si="242"/>
        <v>118.82362500000001</v>
      </c>
      <c r="J1315" s="18">
        <f t="shared" si="243"/>
        <v>8.5994999999990248E-4</v>
      </c>
      <c r="K1315" s="16">
        <f t="shared" si="244"/>
        <v>118.82448495000001</v>
      </c>
      <c r="L1315">
        <f t="shared" si="245"/>
        <v>-5.9412242474996626</v>
      </c>
      <c r="M1315">
        <f t="shared" si="246"/>
        <v>-5.9412242474996626</v>
      </c>
      <c r="N1315">
        <f t="shared" si="249"/>
        <v>1869232.043703763</v>
      </c>
      <c r="O1315">
        <f t="shared" si="250"/>
        <v>6955.3889136991638</v>
      </c>
      <c r="P1315">
        <f t="shared" si="247"/>
        <v>3.5647345484997977</v>
      </c>
      <c r="Q1315" s="19">
        <f t="shared" si="251"/>
        <v>4173.2333482194972</v>
      </c>
    </row>
    <row r="1316" spans="2:17" x14ac:dyDescent="0.25">
      <c r="B1316" s="6" t="s">
        <v>38</v>
      </c>
      <c r="C1316" s="6">
        <v>1308</v>
      </c>
      <c r="D1316" s="6">
        <v>286</v>
      </c>
      <c r="E1316" s="12">
        <v>76</v>
      </c>
      <c r="F1316" s="16">
        <f t="shared" si="248"/>
        <v>-1.3888888888888099E-2</v>
      </c>
      <c r="G1316" s="16">
        <f t="shared" si="240"/>
        <v>-4.9999999999997158E-2</v>
      </c>
      <c r="H1316" s="16">
        <f t="shared" si="241"/>
        <v>-19.791666666665542</v>
      </c>
      <c r="I1316">
        <f t="shared" si="242"/>
        <v>118.82362500000001</v>
      </c>
      <c r="J1316" s="18">
        <f t="shared" si="243"/>
        <v>8.5994999999990248E-4</v>
      </c>
      <c r="K1316" s="16">
        <f t="shared" si="244"/>
        <v>99.032818283334478</v>
      </c>
      <c r="L1316">
        <f t="shared" si="245"/>
        <v>-4.9516409141664424</v>
      </c>
      <c r="M1316">
        <f t="shared" si="246"/>
        <v>-4.9516409141664424</v>
      </c>
      <c r="N1316">
        <f t="shared" si="249"/>
        <v>1869232.043703763</v>
      </c>
      <c r="O1316">
        <f t="shared" si="250"/>
        <v>6960.3405546133299</v>
      </c>
      <c r="P1316">
        <f t="shared" si="247"/>
        <v>2.9709845484998652</v>
      </c>
      <c r="Q1316" s="19">
        <f t="shared" si="251"/>
        <v>4176.2043327679967</v>
      </c>
    </row>
    <row r="1317" spans="2:17" x14ac:dyDescent="0.25">
      <c r="B1317" s="6" t="s">
        <v>38</v>
      </c>
      <c r="C1317" s="6">
        <v>1309</v>
      </c>
      <c r="D1317" s="6">
        <v>287</v>
      </c>
      <c r="E1317" s="12">
        <v>75.900000000000006</v>
      </c>
      <c r="F1317" s="16">
        <f t="shared" si="248"/>
        <v>-1.3888888888888099E-2</v>
      </c>
      <c r="G1317" s="16">
        <f t="shared" si="240"/>
        <v>-5.0000000000004263E-2</v>
      </c>
      <c r="H1317" s="16">
        <f t="shared" si="241"/>
        <v>-19.791666666665542</v>
      </c>
      <c r="I1317">
        <f t="shared" si="242"/>
        <v>118.82362500000001</v>
      </c>
      <c r="J1317" s="18">
        <f t="shared" si="243"/>
        <v>8.5995000000014686E-4</v>
      </c>
      <c r="K1317" s="16">
        <f t="shared" si="244"/>
        <v>99.032818283334478</v>
      </c>
      <c r="L1317">
        <f t="shared" si="245"/>
        <v>-4.9516409141671458</v>
      </c>
      <c r="M1317">
        <f t="shared" si="246"/>
        <v>-4.9516409141671458</v>
      </c>
      <c r="N1317">
        <f t="shared" si="249"/>
        <v>1869232.043703763</v>
      </c>
      <c r="O1317">
        <f t="shared" si="250"/>
        <v>6965.2921955274969</v>
      </c>
      <c r="P1317">
        <f t="shared" si="247"/>
        <v>2.9709845485002875</v>
      </c>
      <c r="Q1317" s="19">
        <f t="shared" si="251"/>
        <v>4179.1753173164971</v>
      </c>
    </row>
    <row r="1318" spans="2:17" x14ac:dyDescent="0.25">
      <c r="B1318" s="6" t="s">
        <v>38</v>
      </c>
      <c r="C1318" s="6">
        <v>1310</v>
      </c>
      <c r="D1318" s="6">
        <v>288</v>
      </c>
      <c r="E1318" s="12">
        <v>75.900000000000006</v>
      </c>
      <c r="F1318" s="16">
        <f t="shared" si="248"/>
        <v>-1.3888888888890073E-2</v>
      </c>
      <c r="G1318" s="16">
        <f t="shared" si="240"/>
        <v>-0.10000000000000142</v>
      </c>
      <c r="H1318" s="16">
        <f t="shared" si="241"/>
        <v>-19.791666666668355</v>
      </c>
      <c r="I1318">
        <f t="shared" si="242"/>
        <v>118.82362500000001</v>
      </c>
      <c r="J1318" s="18">
        <f t="shared" si="243"/>
        <v>3.4398000000000987E-3</v>
      </c>
      <c r="K1318" s="16">
        <f t="shared" si="244"/>
        <v>99.035398133331654</v>
      </c>
      <c r="L1318">
        <f t="shared" si="245"/>
        <v>-9.9035398133333068</v>
      </c>
      <c r="M1318">
        <f t="shared" si="246"/>
        <v>-9.9035398133333068</v>
      </c>
      <c r="N1318">
        <f t="shared" si="249"/>
        <v>1869232.043703763</v>
      </c>
      <c r="O1318">
        <f t="shared" si="250"/>
        <v>6975.1957353408307</v>
      </c>
      <c r="P1318">
        <f t="shared" si="247"/>
        <v>5.9421238879999843</v>
      </c>
      <c r="Q1318" s="19">
        <f t="shared" si="251"/>
        <v>4185.1174412044975</v>
      </c>
    </row>
    <row r="1319" spans="2:17" x14ac:dyDescent="0.25">
      <c r="B1319" s="6" t="s">
        <v>38</v>
      </c>
      <c r="C1319" s="6">
        <v>1311</v>
      </c>
      <c r="D1319" s="6">
        <v>289</v>
      </c>
      <c r="E1319" s="12">
        <v>75.8</v>
      </c>
      <c r="F1319" s="16">
        <f t="shared" si="248"/>
        <v>-2.7777777777778172E-2</v>
      </c>
      <c r="G1319" s="16">
        <f t="shared" si="240"/>
        <v>-0.14999999999999858</v>
      </c>
      <c r="H1319" s="16">
        <f t="shared" si="241"/>
        <v>-39.583333333333897</v>
      </c>
      <c r="I1319">
        <f t="shared" si="242"/>
        <v>118.82362500000001</v>
      </c>
      <c r="J1319" s="18">
        <f t="shared" si="243"/>
        <v>7.7395499999998547E-3</v>
      </c>
      <c r="K1319" s="16">
        <f t="shared" si="244"/>
        <v>79.248031216666107</v>
      </c>
      <c r="L1319">
        <f t="shared" si="245"/>
        <v>-11.887204682499803</v>
      </c>
      <c r="M1319">
        <f t="shared" si="246"/>
        <v>-11.887204682499803</v>
      </c>
      <c r="N1319">
        <f t="shared" si="249"/>
        <v>1869232.043703763</v>
      </c>
      <c r="O1319">
        <f t="shared" si="250"/>
        <v>6987.0829400233306</v>
      </c>
      <c r="P1319">
        <f t="shared" si="247"/>
        <v>7.1323228094998816</v>
      </c>
      <c r="Q1319" s="19">
        <f t="shared" si="251"/>
        <v>4192.2497640139973</v>
      </c>
    </row>
    <row r="1320" spans="2:17" x14ac:dyDescent="0.25">
      <c r="B1320" s="6" t="s">
        <v>38</v>
      </c>
      <c r="C1320" s="6">
        <v>1312</v>
      </c>
      <c r="D1320" s="6">
        <v>290</v>
      </c>
      <c r="E1320" s="12">
        <v>75.7</v>
      </c>
      <c r="F1320" s="16">
        <f t="shared" si="248"/>
        <v>-4.1666666666666269E-2</v>
      </c>
      <c r="G1320" s="16">
        <f t="shared" si="240"/>
        <v>-0.25</v>
      </c>
      <c r="H1320" s="16">
        <f t="shared" si="241"/>
        <v>-59.374999999999432</v>
      </c>
      <c r="I1320">
        <f t="shared" si="242"/>
        <v>118.82362500000001</v>
      </c>
      <c r="J1320" s="18">
        <f t="shared" si="243"/>
        <v>2.1498750000000004E-2</v>
      </c>
      <c r="K1320" s="16">
        <f t="shared" si="244"/>
        <v>59.470123750000575</v>
      </c>
      <c r="L1320">
        <f t="shared" si="245"/>
        <v>-14.867530937500144</v>
      </c>
      <c r="M1320">
        <f t="shared" si="246"/>
        <v>-14.867530937500144</v>
      </c>
      <c r="N1320">
        <f t="shared" si="249"/>
        <v>1869232.043703763</v>
      </c>
      <c r="O1320">
        <f t="shared" si="250"/>
        <v>7001.9504709608309</v>
      </c>
      <c r="P1320">
        <f t="shared" si="247"/>
        <v>8.9205185625000851</v>
      </c>
      <c r="Q1320" s="19">
        <f t="shared" si="251"/>
        <v>4201.1702825764969</v>
      </c>
    </row>
    <row r="1321" spans="2:17" x14ac:dyDescent="0.25">
      <c r="B1321" s="6" t="s">
        <v>38</v>
      </c>
      <c r="C1321" s="6">
        <v>1313</v>
      </c>
      <c r="D1321" s="6">
        <v>291</v>
      </c>
      <c r="E1321" s="12">
        <v>75.5</v>
      </c>
      <c r="F1321" s="16">
        <f t="shared" si="248"/>
        <v>-6.9444444444444448E-2</v>
      </c>
      <c r="G1321" s="16">
        <f t="shared" si="240"/>
        <v>-0.25</v>
      </c>
      <c r="H1321" s="16">
        <f t="shared" si="241"/>
        <v>-98.958333333333343</v>
      </c>
      <c r="I1321">
        <f t="shared" si="242"/>
        <v>118.82362500000001</v>
      </c>
      <c r="J1321" s="18">
        <f t="shared" si="243"/>
        <v>2.1498750000000004E-2</v>
      </c>
      <c r="K1321" s="16">
        <f t="shared" si="244"/>
        <v>19.886790416666663</v>
      </c>
      <c r="L1321">
        <f t="shared" si="245"/>
        <v>-4.9716976041666658</v>
      </c>
      <c r="M1321">
        <f t="shared" si="246"/>
        <v>-4.9716976041666658</v>
      </c>
      <c r="N1321">
        <f t="shared" si="249"/>
        <v>1869232.043703763</v>
      </c>
      <c r="O1321">
        <f t="shared" si="250"/>
        <v>7006.9221685649973</v>
      </c>
      <c r="P1321">
        <f t="shared" si="247"/>
        <v>2.9830185624999994</v>
      </c>
      <c r="Q1321" s="19">
        <f t="shared" si="251"/>
        <v>4204.1533011389965</v>
      </c>
    </row>
    <row r="1322" spans="2:17" x14ac:dyDescent="0.25">
      <c r="B1322" s="6" t="s">
        <v>38</v>
      </c>
      <c r="C1322" s="6">
        <v>1314</v>
      </c>
      <c r="D1322" s="6">
        <v>292</v>
      </c>
      <c r="E1322" s="12">
        <v>75.2</v>
      </c>
      <c r="F1322" s="16">
        <f t="shared" si="248"/>
        <v>-6.9444444444444448E-2</v>
      </c>
      <c r="G1322" s="16">
        <f t="shared" si="240"/>
        <v>-0.25</v>
      </c>
      <c r="H1322" s="16">
        <f t="shared" si="241"/>
        <v>-98.958333333333343</v>
      </c>
      <c r="I1322">
        <f t="shared" si="242"/>
        <v>118.82362500000001</v>
      </c>
      <c r="J1322" s="18">
        <f t="shared" si="243"/>
        <v>2.1498750000000004E-2</v>
      </c>
      <c r="K1322" s="16">
        <f t="shared" si="244"/>
        <v>19.886790416666663</v>
      </c>
      <c r="L1322">
        <f t="shared" si="245"/>
        <v>-4.9716976041666658</v>
      </c>
      <c r="M1322">
        <f t="shared" si="246"/>
        <v>-4.9716976041666658</v>
      </c>
      <c r="N1322">
        <f t="shared" si="249"/>
        <v>1869232.043703763</v>
      </c>
      <c r="O1322">
        <f t="shared" si="250"/>
        <v>7011.8938661691636</v>
      </c>
      <c r="P1322">
        <f t="shared" si="247"/>
        <v>2.9830185624999994</v>
      </c>
      <c r="Q1322" s="19">
        <f t="shared" si="251"/>
        <v>4207.1363197014962</v>
      </c>
    </row>
    <row r="1323" spans="2:17" x14ac:dyDescent="0.25">
      <c r="B1323" s="6" t="s">
        <v>38</v>
      </c>
      <c r="C1323" s="6">
        <v>1315</v>
      </c>
      <c r="D1323" s="6">
        <v>293</v>
      </c>
      <c r="E1323" s="12">
        <v>75</v>
      </c>
      <c r="F1323" s="16">
        <f t="shared" si="248"/>
        <v>-6.9444444444444448E-2</v>
      </c>
      <c r="G1323" s="16">
        <f t="shared" si="240"/>
        <v>-0.45000000000000284</v>
      </c>
      <c r="H1323" s="16">
        <f t="shared" si="241"/>
        <v>-98.958333333333343</v>
      </c>
      <c r="I1323">
        <f t="shared" si="242"/>
        <v>118.82362500000001</v>
      </c>
      <c r="J1323" s="18">
        <f t="shared" si="243"/>
        <v>6.9655950000000896E-2</v>
      </c>
      <c r="K1323" s="16">
        <f t="shared" si="244"/>
        <v>19.934947616666665</v>
      </c>
      <c r="L1323">
        <f t="shared" si="245"/>
        <v>-8.9707264275000558</v>
      </c>
      <c r="M1323">
        <f t="shared" si="246"/>
        <v>-8.9707264275000558</v>
      </c>
      <c r="N1323">
        <f t="shared" si="249"/>
        <v>1869232.043703763</v>
      </c>
      <c r="O1323">
        <f t="shared" si="250"/>
        <v>7020.8645925966639</v>
      </c>
      <c r="P1323">
        <f t="shared" si="247"/>
        <v>5.3824358565000336</v>
      </c>
      <c r="Q1323" s="19">
        <f t="shared" si="251"/>
        <v>4212.518755557996</v>
      </c>
    </row>
    <row r="1324" spans="2:17" x14ac:dyDescent="0.25">
      <c r="B1324" s="6" t="s">
        <v>38</v>
      </c>
      <c r="C1324" s="6">
        <v>1316</v>
      </c>
      <c r="D1324" s="6">
        <v>294</v>
      </c>
      <c r="E1324" s="12">
        <v>74.7</v>
      </c>
      <c r="F1324" s="16">
        <f t="shared" si="248"/>
        <v>-0.12500000000000078</v>
      </c>
      <c r="G1324" s="16">
        <f t="shared" si="240"/>
        <v>-0.5</v>
      </c>
      <c r="H1324" s="16">
        <f t="shared" si="241"/>
        <v>-178.12500000000111</v>
      </c>
      <c r="I1324">
        <f t="shared" si="242"/>
        <v>118.82362500000001</v>
      </c>
      <c r="J1324" s="18">
        <f t="shared" si="243"/>
        <v>8.5995000000000016E-2</v>
      </c>
      <c r="K1324" s="16">
        <f t="shared" si="244"/>
        <v>-59.215380000001105</v>
      </c>
      <c r="L1324">
        <f t="shared" si="245"/>
        <v>29.607690000000552</v>
      </c>
      <c r="M1324">
        <f t="shared" si="246"/>
        <v>0</v>
      </c>
      <c r="N1324">
        <f t="shared" si="249"/>
        <v>1869232.043703763</v>
      </c>
      <c r="O1324">
        <f t="shared" si="250"/>
        <v>7020.8645925966639</v>
      </c>
      <c r="P1324">
        <f t="shared" si="247"/>
        <v>0</v>
      </c>
      <c r="Q1324" s="19">
        <f t="shared" si="251"/>
        <v>4212.518755557996</v>
      </c>
    </row>
    <row r="1325" spans="2:17" x14ac:dyDescent="0.25">
      <c r="B1325" s="6" t="s">
        <v>38</v>
      </c>
      <c r="C1325" s="6">
        <v>1317</v>
      </c>
      <c r="D1325" s="6">
        <v>295</v>
      </c>
      <c r="E1325" s="12">
        <v>74.099999999999994</v>
      </c>
      <c r="F1325" s="16">
        <f t="shared" si="248"/>
        <v>-0.1388888888888889</v>
      </c>
      <c r="G1325" s="16">
        <f t="shared" si="240"/>
        <v>-0.39999999999999858</v>
      </c>
      <c r="H1325" s="16">
        <f t="shared" si="241"/>
        <v>-197.91666666666669</v>
      </c>
      <c r="I1325">
        <f t="shared" si="242"/>
        <v>118.82362500000001</v>
      </c>
      <c r="J1325" s="18">
        <f t="shared" si="243"/>
        <v>5.5036799999999622E-2</v>
      </c>
      <c r="K1325" s="16">
        <f t="shared" si="244"/>
        <v>-79.038004866666682</v>
      </c>
      <c r="L1325">
        <f t="shared" si="245"/>
        <v>31.615201946666559</v>
      </c>
      <c r="M1325">
        <f t="shared" si="246"/>
        <v>0</v>
      </c>
      <c r="N1325">
        <f t="shared" si="249"/>
        <v>1869261.651393763</v>
      </c>
      <c r="O1325">
        <f t="shared" si="250"/>
        <v>7020.8645925966639</v>
      </c>
      <c r="P1325">
        <f t="shared" si="247"/>
        <v>0</v>
      </c>
      <c r="Q1325" s="19">
        <f t="shared" si="251"/>
        <v>4212.518755557996</v>
      </c>
    </row>
    <row r="1326" spans="2:17" x14ac:dyDescent="0.25">
      <c r="B1326" s="6" t="s">
        <v>38</v>
      </c>
      <c r="C1326" s="6">
        <v>1318</v>
      </c>
      <c r="D1326" s="6">
        <v>296</v>
      </c>
      <c r="E1326" s="12">
        <v>73.7</v>
      </c>
      <c r="F1326" s="16">
        <f t="shared" si="248"/>
        <v>-0.11111111111111072</v>
      </c>
      <c r="G1326" s="16">
        <f t="shared" si="240"/>
        <v>-0.10000000000000142</v>
      </c>
      <c r="H1326" s="16">
        <f t="shared" si="241"/>
        <v>-158.33333333333277</v>
      </c>
      <c r="I1326">
        <f t="shared" si="242"/>
        <v>118.82362500000001</v>
      </c>
      <c r="J1326" s="18">
        <f t="shared" si="243"/>
        <v>3.4398000000000987E-3</v>
      </c>
      <c r="K1326" s="16">
        <f t="shared" si="244"/>
        <v>-39.506268533332765</v>
      </c>
      <c r="L1326">
        <f t="shared" si="245"/>
        <v>3.9506268533333326</v>
      </c>
      <c r="M1326">
        <f t="shared" si="246"/>
        <v>0</v>
      </c>
      <c r="N1326">
        <f t="shared" si="249"/>
        <v>1869293.2665957096</v>
      </c>
      <c r="O1326">
        <f t="shared" si="250"/>
        <v>7020.8645925966639</v>
      </c>
      <c r="P1326">
        <f t="shared" si="247"/>
        <v>0</v>
      </c>
      <c r="Q1326" s="19">
        <f t="shared" si="251"/>
        <v>4212.518755557996</v>
      </c>
    </row>
    <row r="1327" spans="2:17" x14ac:dyDescent="0.25">
      <c r="B1327" s="6" t="s">
        <v>38</v>
      </c>
      <c r="C1327" s="6">
        <v>1319</v>
      </c>
      <c r="D1327" s="6">
        <v>297</v>
      </c>
      <c r="E1327" s="12">
        <v>73.3</v>
      </c>
      <c r="F1327" s="16">
        <f t="shared" si="248"/>
        <v>-2.7777777777778172E-2</v>
      </c>
      <c r="G1327" s="16">
        <f t="shared" si="240"/>
        <v>0.35000000000000142</v>
      </c>
      <c r="H1327" s="16">
        <f t="shared" si="241"/>
        <v>-39.583333333333897</v>
      </c>
      <c r="I1327">
        <f t="shared" si="242"/>
        <v>118.82362500000001</v>
      </c>
      <c r="J1327" s="18">
        <f t="shared" si="243"/>
        <v>4.213755000000035E-2</v>
      </c>
      <c r="K1327" s="16">
        <f t="shared" si="244"/>
        <v>79.282429216666117</v>
      </c>
      <c r="L1327">
        <f t="shared" si="245"/>
        <v>27.748850225833255</v>
      </c>
      <c r="M1327">
        <f t="shared" si="246"/>
        <v>0</v>
      </c>
      <c r="N1327">
        <f t="shared" si="249"/>
        <v>1869297.217222563</v>
      </c>
      <c r="O1327">
        <f t="shared" si="250"/>
        <v>7020.8645925966639</v>
      </c>
      <c r="P1327">
        <f t="shared" si="247"/>
        <v>0</v>
      </c>
      <c r="Q1327" s="19">
        <f t="shared" si="251"/>
        <v>4212.518755557996</v>
      </c>
    </row>
    <row r="1328" spans="2:17" x14ac:dyDescent="0.25">
      <c r="B1328" s="6" t="s">
        <v>38</v>
      </c>
      <c r="C1328" s="6">
        <v>1320</v>
      </c>
      <c r="D1328" s="6">
        <v>298</v>
      </c>
      <c r="E1328" s="12">
        <v>73.5</v>
      </c>
      <c r="F1328" s="16">
        <f t="shared" si="248"/>
        <v>9.7222222222222612E-2</v>
      </c>
      <c r="G1328" s="16">
        <f t="shared" si="240"/>
        <v>0.70000000000000284</v>
      </c>
      <c r="H1328" s="16">
        <f t="shared" si="241"/>
        <v>138.54166666666723</v>
      </c>
      <c r="I1328">
        <f t="shared" si="242"/>
        <v>118.82362500000001</v>
      </c>
      <c r="J1328" s="18">
        <f t="shared" si="243"/>
        <v>0.1685502000000014</v>
      </c>
      <c r="K1328" s="16">
        <f t="shared" si="244"/>
        <v>257.53384186666727</v>
      </c>
      <c r="L1328">
        <f t="shared" si="245"/>
        <v>180.27368930666782</v>
      </c>
      <c r="M1328">
        <f t="shared" si="246"/>
        <v>0</v>
      </c>
      <c r="N1328">
        <f t="shared" si="249"/>
        <v>1869324.9660727889</v>
      </c>
      <c r="O1328">
        <f t="shared" si="250"/>
        <v>7020.8645925966639</v>
      </c>
      <c r="P1328">
        <f t="shared" si="247"/>
        <v>0</v>
      </c>
      <c r="Q1328" s="19">
        <f t="shared" si="251"/>
        <v>4212.518755557996</v>
      </c>
    </row>
    <row r="1329" spans="2:17" x14ac:dyDescent="0.25">
      <c r="B1329" s="6" t="s">
        <v>38</v>
      </c>
      <c r="C1329" s="6">
        <v>1321</v>
      </c>
      <c r="D1329" s="6">
        <v>299</v>
      </c>
      <c r="E1329" s="12">
        <v>74</v>
      </c>
      <c r="F1329" s="16">
        <f t="shared" si="248"/>
        <v>0.19444444444444522</v>
      </c>
      <c r="G1329" s="16">
        <f t="shared" si="240"/>
        <v>1.0499999999999972</v>
      </c>
      <c r="H1329" s="16">
        <f t="shared" si="241"/>
        <v>277.08333333333445</v>
      </c>
      <c r="I1329">
        <f t="shared" si="242"/>
        <v>118.82362500000001</v>
      </c>
      <c r="J1329" s="18">
        <f t="shared" si="243"/>
        <v>0.37923794999999805</v>
      </c>
      <c r="K1329" s="16">
        <f t="shared" si="244"/>
        <v>396.28619628333445</v>
      </c>
      <c r="L1329">
        <f t="shared" si="245"/>
        <v>416.10050609750004</v>
      </c>
      <c r="M1329">
        <f t="shared" si="246"/>
        <v>0</v>
      </c>
      <c r="N1329">
        <f t="shared" si="249"/>
        <v>1869505.2397620955</v>
      </c>
      <c r="O1329">
        <f t="shared" si="250"/>
        <v>7020.8645925966639</v>
      </c>
      <c r="P1329">
        <f t="shared" si="247"/>
        <v>0</v>
      </c>
      <c r="Q1329" s="19">
        <f t="shared" si="251"/>
        <v>4212.518755557996</v>
      </c>
    </row>
    <row r="1330" spans="2:17" x14ac:dyDescent="0.25">
      <c r="B1330" s="6" t="s">
        <v>38</v>
      </c>
      <c r="C1330" s="6">
        <v>1322</v>
      </c>
      <c r="D1330" s="6">
        <v>300</v>
      </c>
      <c r="E1330" s="12">
        <v>74.900000000000006</v>
      </c>
      <c r="F1330" s="16">
        <f t="shared" si="248"/>
        <v>0.29166666666666585</v>
      </c>
      <c r="G1330" s="16">
        <f t="shared" si="240"/>
        <v>1.3999999999999986</v>
      </c>
      <c r="H1330" s="16">
        <f t="shared" si="241"/>
        <v>415.62499999999886</v>
      </c>
      <c r="I1330">
        <f t="shared" si="242"/>
        <v>118.82362500000001</v>
      </c>
      <c r="J1330" s="18">
        <f t="shared" si="243"/>
        <v>0.67420079999999871</v>
      </c>
      <c r="K1330" s="16">
        <f t="shared" si="244"/>
        <v>535.12282579999885</v>
      </c>
      <c r="L1330">
        <f t="shared" si="245"/>
        <v>749.17195611999762</v>
      </c>
      <c r="M1330">
        <f t="shared" si="246"/>
        <v>0</v>
      </c>
      <c r="N1330">
        <f t="shared" si="249"/>
        <v>1869921.340268193</v>
      </c>
      <c r="O1330">
        <f t="shared" si="250"/>
        <v>7020.8645925966639</v>
      </c>
      <c r="P1330">
        <f t="shared" si="247"/>
        <v>0</v>
      </c>
      <c r="Q1330" s="19">
        <f t="shared" si="251"/>
        <v>4212.518755557996</v>
      </c>
    </row>
    <row r="1331" spans="2:17" x14ac:dyDescent="0.25">
      <c r="B1331" s="6" t="s">
        <v>38</v>
      </c>
      <c r="C1331" s="6">
        <v>1323</v>
      </c>
      <c r="D1331" s="6">
        <v>301</v>
      </c>
      <c r="E1331" s="12">
        <v>76.099999999999994</v>
      </c>
      <c r="F1331" s="16">
        <f t="shared" si="248"/>
        <v>0.38888888888888851</v>
      </c>
      <c r="G1331" s="16">
        <f t="shared" si="240"/>
        <v>1.5500000000000043</v>
      </c>
      <c r="H1331" s="16">
        <f t="shared" si="241"/>
        <v>554.16666666666617</v>
      </c>
      <c r="I1331">
        <f t="shared" si="242"/>
        <v>118.82362500000001</v>
      </c>
      <c r="J1331" s="18">
        <f t="shared" si="243"/>
        <v>0.82641195000000467</v>
      </c>
      <c r="K1331" s="16">
        <f t="shared" si="244"/>
        <v>673.81670361666613</v>
      </c>
      <c r="L1331">
        <f t="shared" si="245"/>
        <v>1044.4158906058353</v>
      </c>
      <c r="M1331">
        <f t="shared" si="246"/>
        <v>0</v>
      </c>
      <c r="N1331">
        <f t="shared" si="249"/>
        <v>1870670.5122243131</v>
      </c>
      <c r="O1331">
        <f t="shared" si="250"/>
        <v>7020.8645925966639</v>
      </c>
      <c r="P1331">
        <f t="shared" si="247"/>
        <v>0</v>
      </c>
      <c r="Q1331" s="19">
        <f t="shared" si="251"/>
        <v>4212.518755557996</v>
      </c>
    </row>
    <row r="1332" spans="2:17" x14ac:dyDescent="0.25">
      <c r="B1332" s="6" t="s">
        <v>38</v>
      </c>
      <c r="C1332" s="6">
        <v>1324</v>
      </c>
      <c r="D1332" s="6">
        <v>302</v>
      </c>
      <c r="E1332" s="12">
        <v>77.7</v>
      </c>
      <c r="F1332" s="16">
        <f t="shared" si="248"/>
        <v>0.43055555555555675</v>
      </c>
      <c r="G1332" s="16">
        <f t="shared" si="240"/>
        <v>1.2999999999999972</v>
      </c>
      <c r="H1332" s="16">
        <f t="shared" si="241"/>
        <v>613.54166666666833</v>
      </c>
      <c r="I1332">
        <f t="shared" si="242"/>
        <v>118.82362500000001</v>
      </c>
      <c r="J1332" s="18">
        <f t="shared" si="243"/>
        <v>0.58132619999999757</v>
      </c>
      <c r="K1332" s="16">
        <f t="shared" si="244"/>
        <v>732.94661786666836</v>
      </c>
      <c r="L1332">
        <f t="shared" si="245"/>
        <v>952.83060322666677</v>
      </c>
      <c r="M1332">
        <f t="shared" si="246"/>
        <v>0</v>
      </c>
      <c r="N1332">
        <f t="shared" si="249"/>
        <v>1871714.928114919</v>
      </c>
      <c r="O1332">
        <f t="shared" si="250"/>
        <v>7020.8645925966639</v>
      </c>
      <c r="P1332">
        <f t="shared" si="247"/>
        <v>0</v>
      </c>
      <c r="Q1332" s="19">
        <f t="shared" si="251"/>
        <v>4212.518755557996</v>
      </c>
    </row>
    <row r="1333" spans="2:17" x14ac:dyDescent="0.25">
      <c r="B1333" s="6" t="s">
        <v>38</v>
      </c>
      <c r="C1333" s="6">
        <v>1325</v>
      </c>
      <c r="D1333" s="6">
        <v>303</v>
      </c>
      <c r="E1333" s="12">
        <v>79.2</v>
      </c>
      <c r="F1333" s="16">
        <f t="shared" si="248"/>
        <v>0.36111111111111033</v>
      </c>
      <c r="G1333" s="16">
        <f t="shared" si="240"/>
        <v>0.79999999999999716</v>
      </c>
      <c r="H1333" s="16">
        <f t="shared" si="241"/>
        <v>514.58333333333223</v>
      </c>
      <c r="I1333">
        <f t="shared" si="242"/>
        <v>118.82362500000001</v>
      </c>
      <c r="J1333" s="18">
        <f t="shared" si="243"/>
        <v>0.22014719999999849</v>
      </c>
      <c r="K1333" s="16">
        <f t="shared" si="244"/>
        <v>633.62710553333227</v>
      </c>
      <c r="L1333">
        <f t="shared" si="245"/>
        <v>506.90168442666402</v>
      </c>
      <c r="M1333">
        <f t="shared" si="246"/>
        <v>0</v>
      </c>
      <c r="N1333">
        <f t="shared" si="249"/>
        <v>1872667.7587181455</v>
      </c>
      <c r="O1333">
        <f t="shared" si="250"/>
        <v>7020.8645925966639</v>
      </c>
      <c r="P1333">
        <f t="shared" si="247"/>
        <v>0</v>
      </c>
      <c r="Q1333" s="19">
        <f t="shared" si="251"/>
        <v>4212.518755557996</v>
      </c>
    </row>
    <row r="1334" spans="2:17" x14ac:dyDescent="0.25">
      <c r="B1334" s="6" t="s">
        <v>38</v>
      </c>
      <c r="C1334" s="6">
        <v>1326</v>
      </c>
      <c r="D1334" s="6">
        <v>304</v>
      </c>
      <c r="E1334" s="12">
        <v>80.3</v>
      </c>
      <c r="F1334" s="16">
        <f t="shared" si="248"/>
        <v>0.22222222222222143</v>
      </c>
      <c r="G1334" s="16">
        <f t="shared" si="240"/>
        <v>0.35000000000000142</v>
      </c>
      <c r="H1334" s="16">
        <f t="shared" si="241"/>
        <v>316.66666666666555</v>
      </c>
      <c r="I1334">
        <f t="shared" si="242"/>
        <v>118.82362500000001</v>
      </c>
      <c r="J1334" s="18">
        <f t="shared" si="243"/>
        <v>4.213755000000035E-2</v>
      </c>
      <c r="K1334" s="16">
        <f t="shared" si="244"/>
        <v>435.53242921666555</v>
      </c>
      <c r="L1334">
        <f t="shared" si="245"/>
        <v>152.43635022583356</v>
      </c>
      <c r="M1334">
        <f t="shared" si="246"/>
        <v>0</v>
      </c>
      <c r="N1334">
        <f t="shared" si="249"/>
        <v>1873174.6604025722</v>
      </c>
      <c r="O1334">
        <f t="shared" si="250"/>
        <v>7020.8645925966639</v>
      </c>
      <c r="P1334">
        <f t="shared" si="247"/>
        <v>0</v>
      </c>
      <c r="Q1334" s="19">
        <f t="shared" si="251"/>
        <v>4212.518755557996</v>
      </c>
    </row>
    <row r="1335" spans="2:17" x14ac:dyDescent="0.25">
      <c r="B1335" s="6" t="s">
        <v>38</v>
      </c>
      <c r="C1335" s="6">
        <v>1327</v>
      </c>
      <c r="D1335" s="6">
        <v>305</v>
      </c>
      <c r="E1335" s="12">
        <v>80.8</v>
      </c>
      <c r="F1335" s="16">
        <f t="shared" si="248"/>
        <v>9.7222222222222612E-2</v>
      </c>
      <c r="G1335" s="16">
        <f t="shared" si="240"/>
        <v>0.10000000000000142</v>
      </c>
      <c r="H1335" s="16">
        <f t="shared" si="241"/>
        <v>138.54166666666723</v>
      </c>
      <c r="I1335">
        <f t="shared" si="242"/>
        <v>118.82362500000001</v>
      </c>
      <c r="J1335" s="18">
        <f t="shared" si="243"/>
        <v>3.4398000000000987E-3</v>
      </c>
      <c r="K1335" s="16">
        <f t="shared" si="244"/>
        <v>257.36873146666727</v>
      </c>
      <c r="L1335">
        <f t="shared" si="245"/>
        <v>25.736873146667094</v>
      </c>
      <c r="M1335">
        <f t="shared" si="246"/>
        <v>0</v>
      </c>
      <c r="N1335">
        <f t="shared" si="249"/>
        <v>1873327.0967527982</v>
      </c>
      <c r="O1335">
        <f t="shared" si="250"/>
        <v>7020.8645925966639</v>
      </c>
      <c r="P1335">
        <f t="shared" si="247"/>
        <v>0</v>
      </c>
      <c r="Q1335" s="19">
        <f t="shared" si="251"/>
        <v>4212.518755557996</v>
      </c>
    </row>
    <row r="1336" spans="2:17" x14ac:dyDescent="0.25">
      <c r="B1336" s="6" t="s">
        <v>38</v>
      </c>
      <c r="C1336" s="6">
        <v>1328</v>
      </c>
      <c r="D1336" s="6">
        <v>306</v>
      </c>
      <c r="E1336" s="12">
        <v>81</v>
      </c>
      <c r="F1336" s="16">
        <f t="shared" si="248"/>
        <v>2.7777777777778172E-2</v>
      </c>
      <c r="G1336" s="16">
        <f t="shared" si="240"/>
        <v>0</v>
      </c>
      <c r="H1336" s="16">
        <f t="shared" si="241"/>
        <v>39.583333333333897</v>
      </c>
      <c r="I1336">
        <f t="shared" si="242"/>
        <v>118.82362500000001</v>
      </c>
      <c r="J1336" s="18">
        <f t="shared" si="243"/>
        <v>0</v>
      </c>
      <c r="K1336" s="16">
        <f t="shared" si="244"/>
        <v>158.4069583333339</v>
      </c>
      <c r="L1336">
        <f t="shared" si="245"/>
        <v>0</v>
      </c>
      <c r="M1336">
        <f t="shared" si="246"/>
        <v>0</v>
      </c>
      <c r="N1336">
        <f t="shared" si="249"/>
        <v>1873352.8336259448</v>
      </c>
      <c r="O1336">
        <f t="shared" si="250"/>
        <v>7020.8645925966639</v>
      </c>
      <c r="P1336">
        <f t="shared" si="247"/>
        <v>0</v>
      </c>
      <c r="Q1336" s="19">
        <f t="shared" si="251"/>
        <v>4212.518755557996</v>
      </c>
    </row>
    <row r="1337" spans="2:17" x14ac:dyDescent="0.25">
      <c r="B1337" s="6" t="s">
        <v>38</v>
      </c>
      <c r="C1337" s="6">
        <v>1329</v>
      </c>
      <c r="D1337" s="6">
        <v>307</v>
      </c>
      <c r="E1337" s="12">
        <v>81</v>
      </c>
      <c r="F1337" s="16">
        <f t="shared" si="248"/>
        <v>0</v>
      </c>
      <c r="G1337" s="16">
        <f t="shared" si="240"/>
        <v>0</v>
      </c>
      <c r="H1337" s="16">
        <f t="shared" si="241"/>
        <v>0</v>
      </c>
      <c r="I1337">
        <f t="shared" si="242"/>
        <v>118.82362500000001</v>
      </c>
      <c r="J1337" s="18">
        <f t="shared" si="243"/>
        <v>0</v>
      </c>
      <c r="K1337" s="16">
        <f t="shared" si="244"/>
        <v>118.82362500000001</v>
      </c>
      <c r="L1337">
        <f t="shared" si="245"/>
        <v>0</v>
      </c>
      <c r="M1337">
        <f t="shared" si="246"/>
        <v>0</v>
      </c>
      <c r="N1337">
        <f t="shared" si="249"/>
        <v>1873352.8336259448</v>
      </c>
      <c r="O1337">
        <f t="shared" si="250"/>
        <v>7020.8645925966639</v>
      </c>
      <c r="P1337">
        <f t="shared" si="247"/>
        <v>0</v>
      </c>
      <c r="Q1337" s="19">
        <f t="shared" si="251"/>
        <v>4212.518755557996</v>
      </c>
    </row>
    <row r="1338" spans="2:17" x14ac:dyDescent="0.25">
      <c r="B1338" s="6" t="s">
        <v>38</v>
      </c>
      <c r="C1338" s="6">
        <v>1330</v>
      </c>
      <c r="D1338" s="6">
        <v>308</v>
      </c>
      <c r="E1338" s="12">
        <v>81</v>
      </c>
      <c r="F1338" s="16">
        <f t="shared" si="248"/>
        <v>0</v>
      </c>
      <c r="G1338" s="16">
        <f t="shared" si="240"/>
        <v>0</v>
      </c>
      <c r="H1338" s="16">
        <f t="shared" si="241"/>
        <v>0</v>
      </c>
      <c r="I1338">
        <f t="shared" si="242"/>
        <v>118.82362500000001</v>
      </c>
      <c r="J1338" s="18">
        <f t="shared" si="243"/>
        <v>0</v>
      </c>
      <c r="K1338" s="16">
        <f t="shared" si="244"/>
        <v>118.82362500000001</v>
      </c>
      <c r="L1338">
        <f t="shared" si="245"/>
        <v>0</v>
      </c>
      <c r="M1338">
        <f t="shared" si="246"/>
        <v>0</v>
      </c>
      <c r="N1338">
        <f t="shared" si="249"/>
        <v>1873352.8336259448</v>
      </c>
      <c r="O1338">
        <f t="shared" si="250"/>
        <v>7020.8645925966639</v>
      </c>
      <c r="P1338">
        <f t="shared" si="247"/>
        <v>0</v>
      </c>
      <c r="Q1338" s="19">
        <f t="shared" si="251"/>
        <v>4212.518755557996</v>
      </c>
    </row>
    <row r="1339" spans="2:17" x14ac:dyDescent="0.25">
      <c r="B1339" s="6" t="s">
        <v>38</v>
      </c>
      <c r="C1339" s="6">
        <v>1331</v>
      </c>
      <c r="D1339" s="6">
        <v>309</v>
      </c>
      <c r="E1339" s="12">
        <v>81</v>
      </c>
      <c r="F1339" s="16">
        <f t="shared" si="248"/>
        <v>0</v>
      </c>
      <c r="G1339" s="16">
        <f t="shared" si="240"/>
        <v>-4.9999999999997158E-2</v>
      </c>
      <c r="H1339" s="16">
        <f t="shared" si="241"/>
        <v>0</v>
      </c>
      <c r="I1339">
        <f t="shared" si="242"/>
        <v>118.82362500000001</v>
      </c>
      <c r="J1339" s="18">
        <f t="shared" si="243"/>
        <v>8.5994999999990248E-4</v>
      </c>
      <c r="K1339" s="16">
        <f t="shared" si="244"/>
        <v>118.82448495000001</v>
      </c>
      <c r="L1339">
        <f t="shared" si="245"/>
        <v>-5.9412242474996626</v>
      </c>
      <c r="M1339">
        <f t="shared" si="246"/>
        <v>-5.9412242474996626</v>
      </c>
      <c r="N1339">
        <f t="shared" si="249"/>
        <v>1873352.8336259448</v>
      </c>
      <c r="O1339">
        <f t="shared" si="250"/>
        <v>7026.8058168441639</v>
      </c>
      <c r="P1339">
        <f t="shared" si="247"/>
        <v>3.5647345484997977</v>
      </c>
      <c r="Q1339" s="19">
        <f t="shared" si="251"/>
        <v>4216.0834901064954</v>
      </c>
    </row>
    <row r="1340" spans="2:17" x14ac:dyDescent="0.25">
      <c r="B1340" s="6" t="s">
        <v>38</v>
      </c>
      <c r="C1340" s="6">
        <v>1332</v>
      </c>
      <c r="D1340" s="6">
        <v>310</v>
      </c>
      <c r="E1340" s="12">
        <v>81</v>
      </c>
      <c r="F1340" s="16">
        <f t="shared" si="248"/>
        <v>-1.3888888888888099E-2</v>
      </c>
      <c r="G1340" s="16">
        <f t="shared" si="240"/>
        <v>-0.20000000000000284</v>
      </c>
      <c r="H1340" s="16">
        <f t="shared" si="241"/>
        <v>-19.791666666665542</v>
      </c>
      <c r="I1340">
        <f t="shared" si="242"/>
        <v>118.82362500000001</v>
      </c>
      <c r="J1340" s="18">
        <f t="shared" si="243"/>
        <v>1.3759200000000395E-2</v>
      </c>
      <c r="K1340" s="16">
        <f t="shared" si="244"/>
        <v>99.045717533334468</v>
      </c>
      <c r="L1340">
        <f t="shared" si="245"/>
        <v>-19.809143506667176</v>
      </c>
      <c r="M1340">
        <f t="shared" si="246"/>
        <v>-19.809143506667176</v>
      </c>
      <c r="N1340">
        <f t="shared" si="249"/>
        <v>1873352.8336259448</v>
      </c>
      <c r="O1340">
        <f t="shared" si="250"/>
        <v>7046.6149603508311</v>
      </c>
      <c r="P1340">
        <f t="shared" si="247"/>
        <v>11.885486104000305</v>
      </c>
      <c r="Q1340" s="19">
        <f t="shared" si="251"/>
        <v>4227.9689762104954</v>
      </c>
    </row>
    <row r="1341" spans="2:17" x14ac:dyDescent="0.25">
      <c r="B1341" s="6" t="s">
        <v>38</v>
      </c>
      <c r="C1341" s="6">
        <v>1333</v>
      </c>
      <c r="D1341" s="6">
        <v>311</v>
      </c>
      <c r="E1341" s="12">
        <v>80.900000000000006</v>
      </c>
      <c r="F1341" s="16">
        <f t="shared" si="248"/>
        <v>-5.5555555555556344E-2</v>
      </c>
      <c r="G1341" s="16">
        <f t="shared" si="240"/>
        <v>-0.30000000000000426</v>
      </c>
      <c r="H1341" s="16">
        <f t="shared" si="241"/>
        <v>-79.166666666667794</v>
      </c>
      <c r="I1341">
        <f t="shared" si="242"/>
        <v>118.82362500000001</v>
      </c>
      <c r="J1341" s="18">
        <f t="shared" si="243"/>
        <v>3.0958200000000886E-2</v>
      </c>
      <c r="K1341" s="16">
        <f t="shared" si="244"/>
        <v>39.687916533332213</v>
      </c>
      <c r="L1341">
        <f t="shared" si="245"/>
        <v>-11.906374959999834</v>
      </c>
      <c r="M1341">
        <f t="shared" si="246"/>
        <v>-11.906374959999834</v>
      </c>
      <c r="N1341">
        <f t="shared" si="249"/>
        <v>1873352.8336259448</v>
      </c>
      <c r="O1341">
        <f t="shared" si="250"/>
        <v>7058.5213353108311</v>
      </c>
      <c r="P1341">
        <f t="shared" si="247"/>
        <v>7.1438249759999</v>
      </c>
      <c r="Q1341" s="19">
        <f t="shared" si="251"/>
        <v>4235.1128011864948</v>
      </c>
    </row>
    <row r="1342" spans="2:17" x14ac:dyDescent="0.25">
      <c r="B1342" s="6" t="s">
        <v>38</v>
      </c>
      <c r="C1342" s="6">
        <v>1334</v>
      </c>
      <c r="D1342" s="6">
        <v>312</v>
      </c>
      <c r="E1342" s="12">
        <v>80.599999999999994</v>
      </c>
      <c r="F1342" s="16">
        <f t="shared" si="248"/>
        <v>-8.3333333333334522E-2</v>
      </c>
      <c r="G1342" s="16">
        <f t="shared" si="240"/>
        <v>-0.29999999999999716</v>
      </c>
      <c r="H1342" s="16">
        <f t="shared" si="241"/>
        <v>-118.75000000000169</v>
      </c>
      <c r="I1342">
        <f t="shared" si="242"/>
        <v>118.82362500000001</v>
      </c>
      <c r="J1342" s="18">
        <f t="shared" si="243"/>
        <v>3.0958199999999419E-2</v>
      </c>
      <c r="K1342" s="16">
        <f t="shared" si="244"/>
        <v>0.10458319999831527</v>
      </c>
      <c r="L1342">
        <f t="shared" si="245"/>
        <v>-3.137495999949428E-2</v>
      </c>
      <c r="M1342">
        <f t="shared" si="246"/>
        <v>-3.137495999949428E-2</v>
      </c>
      <c r="N1342">
        <f t="shared" si="249"/>
        <v>1873352.8336259448</v>
      </c>
      <c r="O1342">
        <f t="shared" si="250"/>
        <v>7058.5527102708302</v>
      </c>
      <c r="P1342">
        <f t="shared" si="247"/>
        <v>1.8824975999696566E-2</v>
      </c>
      <c r="Q1342" s="19">
        <f t="shared" si="251"/>
        <v>4235.1316261624943</v>
      </c>
    </row>
    <row r="1343" spans="2:17" x14ac:dyDescent="0.25">
      <c r="B1343" s="6" t="s">
        <v>38</v>
      </c>
      <c r="C1343" s="6">
        <v>1335</v>
      </c>
      <c r="D1343" s="6">
        <v>313</v>
      </c>
      <c r="E1343" s="12">
        <v>80.3</v>
      </c>
      <c r="F1343" s="16">
        <f t="shared" si="248"/>
        <v>-8.3333333333332538E-2</v>
      </c>
      <c r="G1343" s="16">
        <f t="shared" si="240"/>
        <v>-0.19999999999999574</v>
      </c>
      <c r="H1343" s="16">
        <f t="shared" si="241"/>
        <v>-118.74999999999886</v>
      </c>
      <c r="I1343">
        <f t="shared" si="242"/>
        <v>118.82362500000001</v>
      </c>
      <c r="J1343" s="18">
        <f t="shared" si="243"/>
        <v>1.3759199999999416E-2</v>
      </c>
      <c r="K1343" s="16">
        <f t="shared" si="244"/>
        <v>8.738420000114322E-2</v>
      </c>
      <c r="L1343">
        <f t="shared" si="245"/>
        <v>-1.7476840000228273E-2</v>
      </c>
      <c r="M1343">
        <f t="shared" si="246"/>
        <v>-1.7476840000228273E-2</v>
      </c>
      <c r="N1343">
        <f t="shared" si="249"/>
        <v>1873352.8336259448</v>
      </c>
      <c r="O1343">
        <f t="shared" si="250"/>
        <v>7058.5701871108304</v>
      </c>
      <c r="P1343">
        <f t="shared" si="247"/>
        <v>1.0486104000136963E-2</v>
      </c>
      <c r="Q1343" s="19">
        <f t="shared" si="251"/>
        <v>4235.1421122664942</v>
      </c>
    </row>
    <row r="1344" spans="2:17" x14ac:dyDescent="0.25">
      <c r="B1344" s="6" t="s">
        <v>38</v>
      </c>
      <c r="C1344" s="6">
        <v>1336</v>
      </c>
      <c r="D1344" s="6">
        <v>314</v>
      </c>
      <c r="E1344" s="12">
        <v>80</v>
      </c>
      <c r="F1344" s="16">
        <f t="shared" si="248"/>
        <v>-5.5555555555554373E-2</v>
      </c>
      <c r="G1344" s="16">
        <f t="shared" si="240"/>
        <v>-0.10000000000000142</v>
      </c>
      <c r="H1344" s="16">
        <f t="shared" si="241"/>
        <v>-79.16666666666498</v>
      </c>
      <c r="I1344">
        <f t="shared" si="242"/>
        <v>118.82362500000001</v>
      </c>
      <c r="J1344" s="18">
        <f t="shared" si="243"/>
        <v>3.4398000000000987E-3</v>
      </c>
      <c r="K1344" s="16">
        <f t="shared" si="244"/>
        <v>39.660398133335029</v>
      </c>
      <c r="L1344">
        <f t="shared" si="245"/>
        <v>-3.9660398133335595</v>
      </c>
      <c r="M1344">
        <f t="shared" si="246"/>
        <v>-3.9660398133335595</v>
      </c>
      <c r="N1344">
        <f t="shared" si="249"/>
        <v>1873352.8336259448</v>
      </c>
      <c r="O1344">
        <f t="shared" si="250"/>
        <v>7062.5362269241641</v>
      </c>
      <c r="P1344">
        <f t="shared" si="247"/>
        <v>2.3796238880001357</v>
      </c>
      <c r="Q1344" s="19">
        <f t="shared" si="251"/>
        <v>4237.5217361544946</v>
      </c>
    </row>
    <row r="1345" spans="2:17" x14ac:dyDescent="0.25">
      <c r="B1345" s="6" t="s">
        <v>38</v>
      </c>
      <c r="C1345" s="6">
        <v>1337</v>
      </c>
      <c r="D1345" s="6">
        <v>315</v>
      </c>
      <c r="E1345" s="12">
        <v>79.900000000000006</v>
      </c>
      <c r="F1345" s="16">
        <f t="shared" si="248"/>
        <v>-2.7777777777778172E-2</v>
      </c>
      <c r="G1345" s="16">
        <f t="shared" si="240"/>
        <v>-5.0000000000004263E-2</v>
      </c>
      <c r="H1345" s="16">
        <f t="shared" si="241"/>
        <v>-39.583333333333897</v>
      </c>
      <c r="I1345">
        <f t="shared" si="242"/>
        <v>118.82362500000001</v>
      </c>
      <c r="J1345" s="18">
        <f t="shared" si="243"/>
        <v>8.5995000000014686E-4</v>
      </c>
      <c r="K1345" s="16">
        <f t="shared" si="244"/>
        <v>79.241151616666116</v>
      </c>
      <c r="L1345">
        <f t="shared" si="245"/>
        <v>-3.9620575808336436</v>
      </c>
      <c r="M1345">
        <f t="shared" si="246"/>
        <v>-3.9620575808336436</v>
      </c>
      <c r="N1345">
        <f t="shared" si="249"/>
        <v>1873352.8336259448</v>
      </c>
      <c r="O1345">
        <f t="shared" si="250"/>
        <v>7066.4982845049981</v>
      </c>
      <c r="P1345">
        <f t="shared" si="247"/>
        <v>2.3772345485001862</v>
      </c>
      <c r="Q1345" s="19">
        <f t="shared" si="251"/>
        <v>4239.898970702995</v>
      </c>
    </row>
    <row r="1346" spans="2:17" x14ac:dyDescent="0.25">
      <c r="B1346" s="6" t="s">
        <v>38</v>
      </c>
      <c r="C1346" s="6">
        <v>1338</v>
      </c>
      <c r="D1346" s="6">
        <v>316</v>
      </c>
      <c r="E1346" s="12">
        <v>79.8</v>
      </c>
      <c r="F1346" s="16">
        <f t="shared" si="248"/>
        <v>-1.3888888888890073E-2</v>
      </c>
      <c r="G1346" s="16">
        <f t="shared" si="240"/>
        <v>0</v>
      </c>
      <c r="H1346" s="16">
        <f t="shared" si="241"/>
        <v>-19.791666666668355</v>
      </c>
      <c r="I1346">
        <f t="shared" si="242"/>
        <v>118.82362500000001</v>
      </c>
      <c r="J1346" s="18">
        <f t="shared" si="243"/>
        <v>0</v>
      </c>
      <c r="K1346" s="16">
        <f t="shared" si="244"/>
        <v>99.031958333331659</v>
      </c>
      <c r="L1346">
        <f t="shared" si="245"/>
        <v>0</v>
      </c>
      <c r="M1346">
        <f t="shared" si="246"/>
        <v>0</v>
      </c>
      <c r="N1346">
        <f t="shared" si="249"/>
        <v>1873352.8336259448</v>
      </c>
      <c r="O1346">
        <f t="shared" si="250"/>
        <v>7066.4982845049981</v>
      </c>
      <c r="P1346">
        <f t="shared" si="247"/>
        <v>0</v>
      </c>
      <c r="Q1346" s="19">
        <f t="shared" si="251"/>
        <v>4239.898970702995</v>
      </c>
    </row>
    <row r="1347" spans="2:17" x14ac:dyDescent="0.25">
      <c r="B1347" s="6" t="s">
        <v>38</v>
      </c>
      <c r="C1347" s="6">
        <v>1339</v>
      </c>
      <c r="D1347" s="6">
        <v>317</v>
      </c>
      <c r="E1347" s="12">
        <v>79.8</v>
      </c>
      <c r="F1347" s="16">
        <f t="shared" si="248"/>
        <v>0</v>
      </c>
      <c r="G1347" s="16">
        <f t="shared" si="240"/>
        <v>5.0000000000004263E-2</v>
      </c>
      <c r="H1347" s="16">
        <f t="shared" si="241"/>
        <v>0</v>
      </c>
      <c r="I1347">
        <f t="shared" si="242"/>
        <v>118.82362500000001</v>
      </c>
      <c r="J1347" s="18">
        <f t="shared" si="243"/>
        <v>8.5995000000014686E-4</v>
      </c>
      <c r="K1347" s="16">
        <f t="shared" si="244"/>
        <v>118.82448495000001</v>
      </c>
      <c r="L1347">
        <f t="shared" si="245"/>
        <v>5.9412242475005073</v>
      </c>
      <c r="M1347">
        <f t="shared" si="246"/>
        <v>0</v>
      </c>
      <c r="N1347">
        <f t="shared" si="249"/>
        <v>1873352.8336259448</v>
      </c>
      <c r="O1347">
        <f t="shared" si="250"/>
        <v>7066.4982845049981</v>
      </c>
      <c r="P1347">
        <f t="shared" si="247"/>
        <v>0</v>
      </c>
      <c r="Q1347" s="19">
        <f t="shared" si="251"/>
        <v>4239.898970702995</v>
      </c>
    </row>
    <row r="1348" spans="2:17" x14ac:dyDescent="0.25">
      <c r="B1348" s="6" t="s">
        <v>38</v>
      </c>
      <c r="C1348" s="6">
        <v>1340</v>
      </c>
      <c r="D1348" s="6">
        <v>318</v>
      </c>
      <c r="E1348" s="12">
        <v>79.8</v>
      </c>
      <c r="F1348" s="16">
        <f t="shared" si="248"/>
        <v>1.3888888888890073E-2</v>
      </c>
      <c r="G1348" s="16">
        <f t="shared" si="240"/>
        <v>0.10000000000000142</v>
      </c>
      <c r="H1348" s="16">
        <f t="shared" si="241"/>
        <v>19.791666666668355</v>
      </c>
      <c r="I1348">
        <f t="shared" si="242"/>
        <v>118.82362500000001</v>
      </c>
      <c r="J1348" s="18">
        <f t="shared" si="243"/>
        <v>3.4398000000000987E-3</v>
      </c>
      <c r="K1348" s="16">
        <f t="shared" si="244"/>
        <v>138.61873146666835</v>
      </c>
      <c r="L1348">
        <f t="shared" si="245"/>
        <v>13.861873146667032</v>
      </c>
      <c r="M1348">
        <f t="shared" si="246"/>
        <v>0</v>
      </c>
      <c r="N1348">
        <f t="shared" si="249"/>
        <v>1873358.7748501922</v>
      </c>
      <c r="O1348">
        <f t="shared" si="250"/>
        <v>7066.4982845049981</v>
      </c>
      <c r="P1348">
        <f t="shared" si="247"/>
        <v>0</v>
      </c>
      <c r="Q1348" s="19">
        <f t="shared" si="251"/>
        <v>4239.898970702995</v>
      </c>
    </row>
    <row r="1349" spans="2:17" x14ac:dyDescent="0.25">
      <c r="B1349" s="6" t="s">
        <v>38</v>
      </c>
      <c r="C1349" s="6">
        <v>1341</v>
      </c>
      <c r="D1349" s="6">
        <v>319</v>
      </c>
      <c r="E1349" s="12">
        <v>79.900000000000006</v>
      </c>
      <c r="F1349" s="16">
        <f t="shared" si="248"/>
        <v>2.7777777777778172E-2</v>
      </c>
      <c r="G1349" s="16">
        <f t="shared" si="240"/>
        <v>0.25</v>
      </c>
      <c r="H1349" s="16">
        <f t="shared" si="241"/>
        <v>39.583333333333897</v>
      </c>
      <c r="I1349">
        <f t="shared" si="242"/>
        <v>118.82362500000001</v>
      </c>
      <c r="J1349" s="18">
        <f t="shared" si="243"/>
        <v>2.1498750000000004E-2</v>
      </c>
      <c r="K1349" s="16">
        <f t="shared" si="244"/>
        <v>158.42845708333391</v>
      </c>
      <c r="L1349">
        <f t="shared" si="245"/>
        <v>39.607114270833478</v>
      </c>
      <c r="M1349">
        <f t="shared" si="246"/>
        <v>0</v>
      </c>
      <c r="N1349">
        <f t="shared" si="249"/>
        <v>1873372.6367233389</v>
      </c>
      <c r="O1349">
        <f t="shared" si="250"/>
        <v>7066.4982845049981</v>
      </c>
      <c r="P1349">
        <f t="shared" si="247"/>
        <v>0</v>
      </c>
      <c r="Q1349" s="19">
        <f t="shared" si="251"/>
        <v>4239.898970702995</v>
      </c>
    </row>
    <row r="1350" spans="2:17" x14ac:dyDescent="0.25">
      <c r="B1350" s="6" t="s">
        <v>38</v>
      </c>
      <c r="C1350" s="6">
        <v>1342</v>
      </c>
      <c r="D1350" s="6">
        <v>320</v>
      </c>
      <c r="E1350" s="12">
        <v>80</v>
      </c>
      <c r="F1350" s="16">
        <f t="shared" si="248"/>
        <v>6.9444444444444448E-2</v>
      </c>
      <c r="G1350" s="16">
        <f t="shared" si="240"/>
        <v>0.39999999999999858</v>
      </c>
      <c r="H1350" s="16">
        <f t="shared" si="241"/>
        <v>98.958333333333343</v>
      </c>
      <c r="I1350">
        <f t="shared" si="242"/>
        <v>118.82362500000001</v>
      </c>
      <c r="J1350" s="18">
        <f t="shared" si="243"/>
        <v>5.5036799999999622E-2</v>
      </c>
      <c r="K1350" s="16">
        <f t="shared" si="244"/>
        <v>217.83699513333337</v>
      </c>
      <c r="L1350">
        <f t="shared" si="245"/>
        <v>87.134798053333043</v>
      </c>
      <c r="M1350">
        <f t="shared" si="246"/>
        <v>0</v>
      </c>
      <c r="N1350">
        <f t="shared" si="249"/>
        <v>1873412.2438376097</v>
      </c>
      <c r="O1350">
        <f t="shared" si="250"/>
        <v>7066.4982845049981</v>
      </c>
      <c r="P1350">
        <f t="shared" si="247"/>
        <v>0</v>
      </c>
      <c r="Q1350" s="19">
        <f t="shared" si="251"/>
        <v>4239.898970702995</v>
      </c>
    </row>
    <row r="1351" spans="2:17" x14ac:dyDescent="0.25">
      <c r="B1351" s="6" t="s">
        <v>38</v>
      </c>
      <c r="C1351" s="6">
        <v>1343</v>
      </c>
      <c r="D1351" s="6">
        <v>321</v>
      </c>
      <c r="E1351" s="12">
        <v>80.400000000000006</v>
      </c>
      <c r="F1351" s="16">
        <f t="shared" si="248"/>
        <v>0.11111111111111072</v>
      </c>
      <c r="G1351" s="16">
        <f t="shared" si="240"/>
        <v>0.39999999999999858</v>
      </c>
      <c r="H1351" s="16">
        <f t="shared" si="241"/>
        <v>158.33333333333277</v>
      </c>
      <c r="I1351">
        <f t="shared" si="242"/>
        <v>118.82362500000001</v>
      </c>
      <c r="J1351" s="18">
        <f t="shared" si="243"/>
        <v>5.5036799999999622E-2</v>
      </c>
      <c r="K1351" s="16">
        <f t="shared" si="244"/>
        <v>277.21199513333278</v>
      </c>
      <c r="L1351">
        <f t="shared" si="245"/>
        <v>110.88479805333272</v>
      </c>
      <c r="M1351">
        <f t="shared" si="246"/>
        <v>0</v>
      </c>
      <c r="N1351">
        <f t="shared" si="249"/>
        <v>1873499.3786356631</v>
      </c>
      <c r="O1351">
        <f t="shared" si="250"/>
        <v>7066.4982845049981</v>
      </c>
      <c r="P1351">
        <f t="shared" si="247"/>
        <v>0</v>
      </c>
      <c r="Q1351" s="19">
        <f t="shared" si="251"/>
        <v>4239.898970702995</v>
      </c>
    </row>
    <row r="1352" spans="2:17" x14ac:dyDescent="0.25">
      <c r="B1352" s="6" t="s">
        <v>38</v>
      </c>
      <c r="C1352" s="6">
        <v>1344</v>
      </c>
      <c r="D1352" s="6">
        <v>322</v>
      </c>
      <c r="E1352" s="12">
        <v>80.8</v>
      </c>
      <c r="F1352" s="16">
        <f t="shared" si="248"/>
        <v>0.11111111111111072</v>
      </c>
      <c r="G1352" s="16">
        <f t="shared" si="240"/>
        <v>0.35000000000000142</v>
      </c>
      <c r="H1352" s="16">
        <f t="shared" si="241"/>
        <v>158.33333333333277</v>
      </c>
      <c r="I1352">
        <f t="shared" si="242"/>
        <v>118.82362500000001</v>
      </c>
      <c r="J1352" s="18">
        <f t="shared" si="243"/>
        <v>4.213755000000035E-2</v>
      </c>
      <c r="K1352" s="16">
        <f t="shared" si="244"/>
        <v>277.1990958833328</v>
      </c>
      <c r="L1352">
        <f t="shared" si="245"/>
        <v>97.019683559166879</v>
      </c>
      <c r="M1352">
        <f t="shared" si="246"/>
        <v>0</v>
      </c>
      <c r="N1352">
        <f t="shared" si="249"/>
        <v>1873610.2634337165</v>
      </c>
      <c r="O1352">
        <f t="shared" si="250"/>
        <v>7066.4982845049981</v>
      </c>
      <c r="P1352">
        <f t="shared" si="247"/>
        <v>0</v>
      </c>
      <c r="Q1352" s="19">
        <f t="shared" si="251"/>
        <v>4239.898970702995</v>
      </c>
    </row>
    <row r="1353" spans="2:17" x14ac:dyDescent="0.25">
      <c r="B1353" s="6" t="s">
        <v>38</v>
      </c>
      <c r="C1353" s="6">
        <v>1345</v>
      </c>
      <c r="D1353" s="6">
        <v>323</v>
      </c>
      <c r="E1353" s="12">
        <v>81.2</v>
      </c>
      <c r="F1353" s="16">
        <f t="shared" si="248"/>
        <v>9.7222222222222612E-2</v>
      </c>
      <c r="G1353" s="16">
        <f t="shared" ref="G1353:G1416" si="252">($E1355-$E1353)/2</f>
        <v>0.19999999999999574</v>
      </c>
      <c r="H1353" s="16">
        <f t="shared" ref="H1353:H1416" si="253">$I$4*F1353</f>
        <v>138.54166666666723</v>
      </c>
      <c r="I1353">
        <f t="shared" ref="I1353:I1416" si="254">$K$4*$I$4*9.81</f>
        <v>118.82362500000001</v>
      </c>
      <c r="J1353" s="18">
        <f t="shared" ref="J1353:J1416" si="255">0.5*$M$4*$L$4*$J$4*(G1353^2)</f>
        <v>1.3759199999999416E-2</v>
      </c>
      <c r="K1353" s="16">
        <f t="shared" ref="K1353:K1416" si="256">H1353+I1353+J1353</f>
        <v>257.37905086666723</v>
      </c>
      <c r="L1353">
        <f t="shared" ref="L1353:L1416" si="257">K1353*G1353</f>
        <v>51.475810173332349</v>
      </c>
      <c r="M1353">
        <f t="shared" ref="M1353:M1416" si="258">IF(L1353&lt;0,L1353,0)</f>
        <v>0</v>
      </c>
      <c r="N1353">
        <f t="shared" si="249"/>
        <v>1873707.2831172757</v>
      </c>
      <c r="O1353">
        <f t="shared" si="250"/>
        <v>7066.4982845049981</v>
      </c>
      <c r="P1353">
        <f t="shared" ref="P1353:P1416" si="259">$O$4*ABS(M1353)</f>
        <v>0</v>
      </c>
      <c r="Q1353" s="19">
        <f t="shared" si="251"/>
        <v>4239.898970702995</v>
      </c>
    </row>
    <row r="1354" spans="2:17" x14ac:dyDescent="0.25">
      <c r="B1354" s="6" t="s">
        <v>38</v>
      </c>
      <c r="C1354" s="6">
        <v>1346</v>
      </c>
      <c r="D1354" s="6">
        <v>324</v>
      </c>
      <c r="E1354" s="12">
        <v>81.5</v>
      </c>
      <c r="F1354" s="16">
        <f t="shared" ref="F1354:F1417" si="260">($E1355-$E1353)/2/3.6</f>
        <v>5.5555555555554373E-2</v>
      </c>
      <c r="G1354" s="16">
        <f t="shared" si="252"/>
        <v>4.9999999999997158E-2</v>
      </c>
      <c r="H1354" s="16">
        <f t="shared" si="253"/>
        <v>79.16666666666498</v>
      </c>
      <c r="I1354">
        <f t="shared" si="254"/>
        <v>118.82362500000001</v>
      </c>
      <c r="J1354" s="18">
        <f t="shared" si="255"/>
        <v>8.5994999999990248E-4</v>
      </c>
      <c r="K1354" s="16">
        <f t="shared" si="256"/>
        <v>197.99115161666498</v>
      </c>
      <c r="L1354">
        <f t="shared" si="257"/>
        <v>9.8995575808326866</v>
      </c>
      <c r="M1354">
        <f t="shared" si="258"/>
        <v>0</v>
      </c>
      <c r="N1354">
        <f t="shared" ref="N1354:N1417" si="261">N1353+(MAX(L1353,0))</f>
        <v>1873758.7589274491</v>
      </c>
      <c r="O1354">
        <f t="shared" ref="O1354:O1417" si="262">O1353+ABS(M1354)*1</f>
        <v>7066.4982845049981</v>
      </c>
      <c r="P1354">
        <f t="shared" si="259"/>
        <v>0</v>
      </c>
      <c r="Q1354" s="19">
        <f t="shared" ref="Q1354:Q1417" si="263">Q1353+P1354*1</f>
        <v>4239.898970702995</v>
      </c>
    </row>
    <row r="1355" spans="2:17" x14ac:dyDescent="0.25">
      <c r="B1355" s="6" t="s">
        <v>38</v>
      </c>
      <c r="C1355" s="6">
        <v>1347</v>
      </c>
      <c r="D1355" s="6">
        <v>325</v>
      </c>
      <c r="E1355" s="12">
        <v>81.599999999999994</v>
      </c>
      <c r="F1355" s="16">
        <f t="shared" si="260"/>
        <v>1.3888888888888099E-2</v>
      </c>
      <c r="G1355" s="16">
        <f t="shared" si="252"/>
        <v>-9.9999999999994316E-2</v>
      </c>
      <c r="H1355" s="16">
        <f t="shared" si="253"/>
        <v>19.791666666665542</v>
      </c>
      <c r="I1355">
        <f t="shared" si="254"/>
        <v>118.82362500000001</v>
      </c>
      <c r="J1355" s="18">
        <f t="shared" si="255"/>
        <v>3.4397999999996099E-3</v>
      </c>
      <c r="K1355" s="16">
        <f t="shared" si="256"/>
        <v>138.61873146666554</v>
      </c>
      <c r="L1355">
        <f t="shared" si="257"/>
        <v>-13.861873146665765</v>
      </c>
      <c r="M1355">
        <f t="shared" si="258"/>
        <v>-13.861873146665765</v>
      </c>
      <c r="N1355">
        <f t="shared" si="261"/>
        <v>1873768.6584850301</v>
      </c>
      <c r="O1355">
        <f t="shared" si="262"/>
        <v>7080.3601576516639</v>
      </c>
      <c r="P1355">
        <f t="shared" si="259"/>
        <v>8.3171238879994593</v>
      </c>
      <c r="Q1355" s="19">
        <f t="shared" si="263"/>
        <v>4248.2160945909945</v>
      </c>
    </row>
    <row r="1356" spans="2:17" x14ac:dyDescent="0.25">
      <c r="B1356" s="6" t="s">
        <v>38</v>
      </c>
      <c r="C1356" s="6">
        <v>1348</v>
      </c>
      <c r="D1356" s="6">
        <v>326</v>
      </c>
      <c r="E1356" s="12">
        <v>81.599999999999994</v>
      </c>
      <c r="F1356" s="16">
        <f t="shared" si="260"/>
        <v>-2.7777777777776198E-2</v>
      </c>
      <c r="G1356" s="16">
        <f t="shared" si="252"/>
        <v>-0.44999999999999574</v>
      </c>
      <c r="H1356" s="16">
        <f t="shared" si="253"/>
        <v>-39.583333333331083</v>
      </c>
      <c r="I1356">
        <f t="shared" si="254"/>
        <v>118.82362500000001</v>
      </c>
      <c r="J1356" s="18">
        <f t="shared" si="255"/>
        <v>6.965594999999869E-2</v>
      </c>
      <c r="K1356" s="16">
        <f t="shared" si="256"/>
        <v>79.309947616668921</v>
      </c>
      <c r="L1356">
        <f t="shared" si="257"/>
        <v>-35.689476427500679</v>
      </c>
      <c r="M1356">
        <f t="shared" si="258"/>
        <v>-35.689476427500679</v>
      </c>
      <c r="N1356">
        <f t="shared" si="261"/>
        <v>1873768.6584850301</v>
      </c>
      <c r="O1356">
        <f t="shared" si="262"/>
        <v>7116.0496340791642</v>
      </c>
      <c r="P1356">
        <f t="shared" si="259"/>
        <v>21.413685856500408</v>
      </c>
      <c r="Q1356" s="19">
        <f t="shared" si="263"/>
        <v>4269.6297804474952</v>
      </c>
    </row>
    <row r="1357" spans="2:17" x14ac:dyDescent="0.25">
      <c r="B1357" s="6" t="s">
        <v>38</v>
      </c>
      <c r="C1357" s="6">
        <v>1349</v>
      </c>
      <c r="D1357" s="6">
        <v>327</v>
      </c>
      <c r="E1357" s="12">
        <v>81.400000000000006</v>
      </c>
      <c r="F1357" s="16">
        <f t="shared" si="260"/>
        <v>-0.12499999999999881</v>
      </c>
      <c r="G1357" s="16">
        <f t="shared" si="252"/>
        <v>-0.90000000000000568</v>
      </c>
      <c r="H1357" s="16">
        <f t="shared" si="253"/>
        <v>-178.12499999999829</v>
      </c>
      <c r="I1357">
        <f t="shared" si="254"/>
        <v>118.82362500000001</v>
      </c>
      <c r="J1357" s="18">
        <f t="shared" si="255"/>
        <v>0.27862380000000359</v>
      </c>
      <c r="K1357" s="16">
        <f t="shared" si="256"/>
        <v>-59.022751199998282</v>
      </c>
      <c r="L1357">
        <f t="shared" si="257"/>
        <v>53.120476079998788</v>
      </c>
      <c r="M1357">
        <f t="shared" si="258"/>
        <v>0</v>
      </c>
      <c r="N1357">
        <f t="shared" si="261"/>
        <v>1873768.6584850301</v>
      </c>
      <c r="O1357">
        <f t="shared" si="262"/>
        <v>7116.0496340791642</v>
      </c>
      <c r="P1357">
        <f t="shared" si="259"/>
        <v>0</v>
      </c>
      <c r="Q1357" s="19">
        <f t="shared" si="263"/>
        <v>4269.6297804474952</v>
      </c>
    </row>
    <row r="1358" spans="2:17" x14ac:dyDescent="0.25">
      <c r="B1358" s="6" t="s">
        <v>38</v>
      </c>
      <c r="C1358" s="6">
        <v>1350</v>
      </c>
      <c r="D1358" s="6">
        <v>328</v>
      </c>
      <c r="E1358" s="12">
        <v>80.7</v>
      </c>
      <c r="F1358" s="16">
        <f t="shared" si="260"/>
        <v>-0.25000000000000155</v>
      </c>
      <c r="G1358" s="16">
        <f t="shared" si="252"/>
        <v>-1.25</v>
      </c>
      <c r="H1358" s="16">
        <f t="shared" si="253"/>
        <v>-356.25000000000222</v>
      </c>
      <c r="I1358">
        <f t="shared" si="254"/>
        <v>118.82362500000001</v>
      </c>
      <c r="J1358" s="18">
        <f t="shared" si="255"/>
        <v>0.53746875000000005</v>
      </c>
      <c r="K1358" s="16">
        <f t="shared" si="256"/>
        <v>-236.88890625000224</v>
      </c>
      <c r="L1358">
        <f t="shared" si="257"/>
        <v>296.11113281250277</v>
      </c>
      <c r="M1358">
        <f t="shared" si="258"/>
        <v>0</v>
      </c>
      <c r="N1358">
        <f t="shared" si="261"/>
        <v>1873821.7789611102</v>
      </c>
      <c r="O1358">
        <f t="shared" si="262"/>
        <v>7116.0496340791642</v>
      </c>
      <c r="P1358">
        <f t="shared" si="259"/>
        <v>0</v>
      </c>
      <c r="Q1358" s="19">
        <f t="shared" si="263"/>
        <v>4269.6297804474952</v>
      </c>
    </row>
    <row r="1359" spans="2:17" x14ac:dyDescent="0.25">
      <c r="B1359" s="6" t="s">
        <v>38</v>
      </c>
      <c r="C1359" s="6">
        <v>1351</v>
      </c>
      <c r="D1359" s="6">
        <v>329</v>
      </c>
      <c r="E1359" s="12">
        <v>79.599999999999994</v>
      </c>
      <c r="F1359" s="16">
        <f t="shared" si="260"/>
        <v>-0.34722222222222221</v>
      </c>
      <c r="G1359" s="16">
        <f t="shared" si="252"/>
        <v>-1.3999999999999986</v>
      </c>
      <c r="H1359" s="16">
        <f t="shared" si="253"/>
        <v>-494.79166666666663</v>
      </c>
      <c r="I1359">
        <f t="shared" si="254"/>
        <v>118.82362500000001</v>
      </c>
      <c r="J1359" s="18">
        <f t="shared" si="255"/>
        <v>0.67420079999999871</v>
      </c>
      <c r="K1359" s="16">
        <f t="shared" si="256"/>
        <v>-375.29384086666664</v>
      </c>
      <c r="L1359">
        <f t="shared" si="257"/>
        <v>525.4113772133328</v>
      </c>
      <c r="M1359">
        <f t="shared" si="258"/>
        <v>0</v>
      </c>
      <c r="N1359">
        <f t="shared" si="261"/>
        <v>1874117.8900939226</v>
      </c>
      <c r="O1359">
        <f t="shared" si="262"/>
        <v>7116.0496340791642</v>
      </c>
      <c r="P1359">
        <f t="shared" si="259"/>
        <v>0</v>
      </c>
      <c r="Q1359" s="19">
        <f t="shared" si="263"/>
        <v>4269.6297804474952</v>
      </c>
    </row>
    <row r="1360" spans="2:17" x14ac:dyDescent="0.25">
      <c r="B1360" s="6" t="s">
        <v>38</v>
      </c>
      <c r="C1360" s="6">
        <v>1352</v>
      </c>
      <c r="D1360" s="6">
        <v>330</v>
      </c>
      <c r="E1360" s="12">
        <v>78.2</v>
      </c>
      <c r="F1360" s="16">
        <f t="shared" si="260"/>
        <v>-0.38888888888888851</v>
      </c>
      <c r="G1360" s="16">
        <f t="shared" si="252"/>
        <v>-1.4500000000000028</v>
      </c>
      <c r="H1360" s="16">
        <f t="shared" si="253"/>
        <v>-554.16666666666617</v>
      </c>
      <c r="I1360">
        <f t="shared" si="254"/>
        <v>118.82362500000001</v>
      </c>
      <c r="J1360" s="18">
        <f t="shared" si="255"/>
        <v>0.72321795000000288</v>
      </c>
      <c r="K1360" s="16">
        <f t="shared" si="256"/>
        <v>-434.61982371666619</v>
      </c>
      <c r="L1360">
        <f t="shared" si="257"/>
        <v>630.19874438916725</v>
      </c>
      <c r="M1360">
        <f t="shared" si="258"/>
        <v>0</v>
      </c>
      <c r="N1360">
        <f t="shared" si="261"/>
        <v>1874643.301471136</v>
      </c>
      <c r="O1360">
        <f t="shared" si="262"/>
        <v>7116.0496340791642</v>
      </c>
      <c r="P1360">
        <f t="shared" si="259"/>
        <v>0</v>
      </c>
      <c r="Q1360" s="19">
        <f t="shared" si="263"/>
        <v>4269.6297804474952</v>
      </c>
    </row>
    <row r="1361" spans="2:17" x14ac:dyDescent="0.25">
      <c r="B1361" s="6" t="s">
        <v>38</v>
      </c>
      <c r="C1361" s="6">
        <v>1353</v>
      </c>
      <c r="D1361" s="6">
        <v>331</v>
      </c>
      <c r="E1361" s="12">
        <v>76.8</v>
      </c>
      <c r="F1361" s="16">
        <f t="shared" si="260"/>
        <v>-0.40277777777777857</v>
      </c>
      <c r="G1361" s="16">
        <f t="shared" si="252"/>
        <v>-1.5</v>
      </c>
      <c r="H1361" s="16">
        <f t="shared" si="253"/>
        <v>-573.95833333333451</v>
      </c>
      <c r="I1361">
        <f t="shared" si="254"/>
        <v>118.82362500000001</v>
      </c>
      <c r="J1361" s="18">
        <f t="shared" si="255"/>
        <v>0.77395500000000017</v>
      </c>
      <c r="K1361" s="16">
        <f t="shared" si="256"/>
        <v>-454.36075333333451</v>
      </c>
      <c r="L1361">
        <f t="shared" si="257"/>
        <v>681.54113000000177</v>
      </c>
      <c r="M1361">
        <f t="shared" si="258"/>
        <v>0</v>
      </c>
      <c r="N1361">
        <f t="shared" si="261"/>
        <v>1875273.5002155253</v>
      </c>
      <c r="O1361">
        <f t="shared" si="262"/>
        <v>7116.0496340791642</v>
      </c>
      <c r="P1361">
        <f t="shared" si="259"/>
        <v>0</v>
      </c>
      <c r="Q1361" s="19">
        <f t="shared" si="263"/>
        <v>4269.6297804474952</v>
      </c>
    </row>
    <row r="1362" spans="2:17" x14ac:dyDescent="0.25">
      <c r="B1362" s="6" t="s">
        <v>38</v>
      </c>
      <c r="C1362" s="6">
        <v>1354</v>
      </c>
      <c r="D1362" s="6">
        <v>332</v>
      </c>
      <c r="E1362" s="12">
        <v>75.3</v>
      </c>
      <c r="F1362" s="16">
        <f t="shared" si="260"/>
        <v>-0.41666666666666663</v>
      </c>
      <c r="G1362" s="16">
        <f t="shared" si="252"/>
        <v>-1.6000000000000014</v>
      </c>
      <c r="H1362" s="16">
        <f t="shared" si="253"/>
        <v>-593.75</v>
      </c>
      <c r="I1362">
        <f t="shared" si="254"/>
        <v>118.82362500000001</v>
      </c>
      <c r="J1362" s="18">
        <f t="shared" si="255"/>
        <v>0.88058880000000173</v>
      </c>
      <c r="K1362" s="16">
        <f t="shared" si="256"/>
        <v>-474.04578620000001</v>
      </c>
      <c r="L1362">
        <f t="shared" si="257"/>
        <v>758.47325792000072</v>
      </c>
      <c r="M1362">
        <f t="shared" si="258"/>
        <v>0</v>
      </c>
      <c r="N1362">
        <f t="shared" si="261"/>
        <v>1875955.0413455253</v>
      </c>
      <c r="O1362">
        <f t="shared" si="262"/>
        <v>7116.0496340791642</v>
      </c>
      <c r="P1362">
        <f t="shared" si="259"/>
        <v>0</v>
      </c>
      <c r="Q1362" s="19">
        <f t="shared" si="263"/>
        <v>4269.6297804474952</v>
      </c>
    </row>
    <row r="1363" spans="2:17" x14ac:dyDescent="0.25">
      <c r="B1363" s="6" t="s">
        <v>38</v>
      </c>
      <c r="C1363" s="6">
        <v>1355</v>
      </c>
      <c r="D1363" s="6">
        <v>333</v>
      </c>
      <c r="E1363" s="12">
        <v>73.8</v>
      </c>
      <c r="F1363" s="16">
        <f t="shared" si="260"/>
        <v>-0.44444444444444481</v>
      </c>
      <c r="G1363" s="16">
        <f t="shared" si="252"/>
        <v>-1.7999999999999972</v>
      </c>
      <c r="H1363" s="16">
        <f t="shared" si="253"/>
        <v>-633.33333333333383</v>
      </c>
      <c r="I1363">
        <f t="shared" si="254"/>
        <v>118.82362500000001</v>
      </c>
      <c r="J1363" s="18">
        <f t="shared" si="255"/>
        <v>1.1144951999999966</v>
      </c>
      <c r="K1363" s="16">
        <f t="shared" si="256"/>
        <v>-513.39521313333387</v>
      </c>
      <c r="L1363">
        <f t="shared" si="257"/>
        <v>924.11138363999953</v>
      </c>
      <c r="M1363">
        <f t="shared" si="258"/>
        <v>0</v>
      </c>
      <c r="N1363">
        <f t="shared" si="261"/>
        <v>1876713.5146034453</v>
      </c>
      <c r="O1363">
        <f t="shared" si="262"/>
        <v>7116.0496340791642</v>
      </c>
      <c r="P1363">
        <f t="shared" si="259"/>
        <v>0</v>
      </c>
      <c r="Q1363" s="19">
        <f t="shared" si="263"/>
        <v>4269.6297804474952</v>
      </c>
    </row>
    <row r="1364" spans="2:17" x14ac:dyDescent="0.25">
      <c r="B1364" s="6" t="s">
        <v>38</v>
      </c>
      <c r="C1364" s="6">
        <v>1356</v>
      </c>
      <c r="D1364" s="6">
        <v>334</v>
      </c>
      <c r="E1364" s="12">
        <v>72.099999999999994</v>
      </c>
      <c r="F1364" s="16">
        <f t="shared" si="260"/>
        <v>-0.49999999999999922</v>
      </c>
      <c r="G1364" s="16">
        <f t="shared" si="252"/>
        <v>-1.9499999999999957</v>
      </c>
      <c r="H1364" s="16">
        <f t="shared" si="253"/>
        <v>-712.49999999999886</v>
      </c>
      <c r="I1364">
        <f t="shared" si="254"/>
        <v>118.82362500000001</v>
      </c>
      <c r="J1364" s="18">
        <f t="shared" si="255"/>
        <v>1.3079839499999946</v>
      </c>
      <c r="K1364" s="16">
        <f t="shared" si="256"/>
        <v>-592.36839104999888</v>
      </c>
      <c r="L1364">
        <f t="shared" si="257"/>
        <v>1155.1183625474953</v>
      </c>
      <c r="M1364">
        <f t="shared" si="258"/>
        <v>0</v>
      </c>
      <c r="N1364">
        <f t="shared" si="261"/>
        <v>1877637.6259870853</v>
      </c>
      <c r="O1364">
        <f t="shared" si="262"/>
        <v>7116.0496340791642</v>
      </c>
      <c r="P1364">
        <f t="shared" si="259"/>
        <v>0</v>
      </c>
      <c r="Q1364" s="19">
        <f t="shared" si="263"/>
        <v>4269.6297804474952</v>
      </c>
    </row>
    <row r="1365" spans="2:17" x14ac:dyDescent="0.25">
      <c r="B1365" s="6" t="s">
        <v>38</v>
      </c>
      <c r="C1365" s="6">
        <v>1357</v>
      </c>
      <c r="D1365" s="6">
        <v>335</v>
      </c>
      <c r="E1365" s="12">
        <v>70.2</v>
      </c>
      <c r="F1365" s="16">
        <f t="shared" si="260"/>
        <v>-0.54166666666666552</v>
      </c>
      <c r="G1365" s="16">
        <f t="shared" si="252"/>
        <v>-2.0500000000000043</v>
      </c>
      <c r="H1365" s="16">
        <f t="shared" si="253"/>
        <v>-771.87499999999841</v>
      </c>
      <c r="I1365">
        <f t="shared" si="254"/>
        <v>118.82362500000001</v>
      </c>
      <c r="J1365" s="18">
        <f t="shared" si="255"/>
        <v>1.4455759500000063</v>
      </c>
      <c r="K1365" s="16">
        <f t="shared" si="256"/>
        <v>-651.60579904999838</v>
      </c>
      <c r="L1365">
        <f t="shared" si="257"/>
        <v>1335.7918880524994</v>
      </c>
      <c r="M1365">
        <f t="shared" si="258"/>
        <v>0</v>
      </c>
      <c r="N1365">
        <f t="shared" si="261"/>
        <v>1878792.7443496329</v>
      </c>
      <c r="O1365">
        <f t="shared" si="262"/>
        <v>7116.0496340791642</v>
      </c>
      <c r="P1365">
        <f t="shared" si="259"/>
        <v>0</v>
      </c>
      <c r="Q1365" s="19">
        <f t="shared" si="263"/>
        <v>4269.6297804474952</v>
      </c>
    </row>
    <row r="1366" spans="2:17" x14ac:dyDescent="0.25">
      <c r="B1366" s="6" t="s">
        <v>38</v>
      </c>
      <c r="C1366" s="6">
        <v>1358</v>
      </c>
      <c r="D1366" s="6">
        <v>336</v>
      </c>
      <c r="E1366" s="12">
        <v>68.2</v>
      </c>
      <c r="F1366" s="16">
        <f t="shared" si="260"/>
        <v>-0.56944444444444564</v>
      </c>
      <c r="G1366" s="16">
        <f t="shared" si="252"/>
        <v>-2.2000000000000028</v>
      </c>
      <c r="H1366" s="16">
        <f t="shared" si="253"/>
        <v>-811.45833333333508</v>
      </c>
      <c r="I1366">
        <f t="shared" si="254"/>
        <v>118.82362500000001</v>
      </c>
      <c r="J1366" s="18">
        <f t="shared" si="255"/>
        <v>1.6648632000000045</v>
      </c>
      <c r="K1366" s="16">
        <f t="shared" si="256"/>
        <v>-690.96984513333507</v>
      </c>
      <c r="L1366">
        <f t="shared" si="257"/>
        <v>1520.1336592933392</v>
      </c>
      <c r="M1366">
        <f t="shared" si="258"/>
        <v>0</v>
      </c>
      <c r="N1366">
        <f t="shared" si="261"/>
        <v>1880128.5362376855</v>
      </c>
      <c r="O1366">
        <f t="shared" si="262"/>
        <v>7116.0496340791642</v>
      </c>
      <c r="P1366">
        <f t="shared" si="259"/>
        <v>0</v>
      </c>
      <c r="Q1366" s="19">
        <f t="shared" si="263"/>
        <v>4269.6297804474952</v>
      </c>
    </row>
    <row r="1367" spans="2:17" x14ac:dyDescent="0.25">
      <c r="B1367" s="6" t="s">
        <v>38</v>
      </c>
      <c r="C1367" s="6">
        <v>1359</v>
      </c>
      <c r="D1367" s="6">
        <v>337</v>
      </c>
      <c r="E1367" s="12">
        <v>66.099999999999994</v>
      </c>
      <c r="F1367" s="16">
        <f t="shared" si="260"/>
        <v>-0.61111111111111194</v>
      </c>
      <c r="G1367" s="16">
        <f t="shared" si="252"/>
        <v>-2.2499999999999964</v>
      </c>
      <c r="H1367" s="16">
        <f t="shared" si="253"/>
        <v>-870.83333333333451</v>
      </c>
      <c r="I1367">
        <f t="shared" si="254"/>
        <v>118.82362500000001</v>
      </c>
      <c r="J1367" s="18">
        <f t="shared" si="255"/>
        <v>1.7413987499999948</v>
      </c>
      <c r="K1367" s="16">
        <f t="shared" si="256"/>
        <v>-750.26830958333449</v>
      </c>
      <c r="L1367">
        <f t="shared" si="257"/>
        <v>1688.1036965624999</v>
      </c>
      <c r="M1367">
        <f t="shared" si="258"/>
        <v>0</v>
      </c>
      <c r="N1367">
        <f t="shared" si="261"/>
        <v>1881648.6698969789</v>
      </c>
      <c r="O1367">
        <f t="shared" si="262"/>
        <v>7116.0496340791642</v>
      </c>
      <c r="P1367">
        <f t="shared" si="259"/>
        <v>0</v>
      </c>
      <c r="Q1367" s="19">
        <f t="shared" si="263"/>
        <v>4269.6297804474952</v>
      </c>
    </row>
    <row r="1368" spans="2:17" x14ac:dyDescent="0.25">
      <c r="B1368" s="6" t="s">
        <v>38</v>
      </c>
      <c r="C1368" s="6">
        <v>1360</v>
      </c>
      <c r="D1368" s="6">
        <v>338</v>
      </c>
      <c r="E1368" s="12">
        <v>63.8</v>
      </c>
      <c r="F1368" s="16">
        <f t="shared" si="260"/>
        <v>-0.624999999999999</v>
      </c>
      <c r="G1368" s="16">
        <f t="shared" si="252"/>
        <v>-1.7999999999999972</v>
      </c>
      <c r="H1368" s="16">
        <f t="shared" si="253"/>
        <v>-890.62499999999852</v>
      </c>
      <c r="I1368">
        <f t="shared" si="254"/>
        <v>118.82362500000001</v>
      </c>
      <c r="J1368" s="18">
        <f t="shared" si="255"/>
        <v>1.1144951999999966</v>
      </c>
      <c r="K1368" s="16">
        <f t="shared" si="256"/>
        <v>-770.68687979999856</v>
      </c>
      <c r="L1368">
        <f t="shared" si="257"/>
        <v>1387.2363836399952</v>
      </c>
      <c r="M1368">
        <f t="shared" si="258"/>
        <v>0</v>
      </c>
      <c r="N1368">
        <f t="shared" si="261"/>
        <v>1883336.7735935415</v>
      </c>
      <c r="O1368">
        <f t="shared" si="262"/>
        <v>7116.0496340791642</v>
      </c>
      <c r="P1368">
        <f t="shared" si="259"/>
        <v>0</v>
      </c>
      <c r="Q1368" s="19">
        <f t="shared" si="263"/>
        <v>4269.6297804474952</v>
      </c>
    </row>
    <row r="1369" spans="2:17" x14ac:dyDescent="0.25">
      <c r="B1369" s="6" t="s">
        <v>38</v>
      </c>
      <c r="C1369" s="6">
        <v>1361</v>
      </c>
      <c r="D1369" s="6">
        <v>339</v>
      </c>
      <c r="E1369" s="12">
        <v>61.6</v>
      </c>
      <c r="F1369" s="16">
        <f t="shared" si="260"/>
        <v>-0.49999999999999922</v>
      </c>
      <c r="G1369" s="16">
        <f t="shared" si="252"/>
        <v>-0.90000000000000213</v>
      </c>
      <c r="H1369" s="16">
        <f t="shared" si="253"/>
        <v>-712.49999999999886</v>
      </c>
      <c r="I1369">
        <f t="shared" si="254"/>
        <v>118.82362500000001</v>
      </c>
      <c r="J1369" s="18">
        <f t="shared" si="255"/>
        <v>0.27862380000000136</v>
      </c>
      <c r="K1369" s="16">
        <f t="shared" si="256"/>
        <v>-593.39775119999888</v>
      </c>
      <c r="L1369">
        <f t="shared" si="257"/>
        <v>534.05797608000023</v>
      </c>
      <c r="M1369">
        <f t="shared" si="258"/>
        <v>0</v>
      </c>
      <c r="N1369">
        <f t="shared" si="261"/>
        <v>1884724.0099771814</v>
      </c>
      <c r="O1369">
        <f t="shared" si="262"/>
        <v>7116.0496340791642</v>
      </c>
      <c r="P1369">
        <f t="shared" si="259"/>
        <v>0</v>
      </c>
      <c r="Q1369" s="19">
        <f t="shared" si="263"/>
        <v>4269.6297804474952</v>
      </c>
    </row>
    <row r="1370" spans="2:17" x14ac:dyDescent="0.25">
      <c r="B1370" s="6" t="s">
        <v>38</v>
      </c>
      <c r="C1370" s="6">
        <v>1362</v>
      </c>
      <c r="D1370" s="6">
        <v>340</v>
      </c>
      <c r="E1370" s="12">
        <v>60.2</v>
      </c>
      <c r="F1370" s="16">
        <f t="shared" si="260"/>
        <v>-0.25000000000000061</v>
      </c>
      <c r="G1370" s="16">
        <f t="shared" si="252"/>
        <v>9.9999999999997868E-2</v>
      </c>
      <c r="H1370" s="16">
        <f t="shared" si="253"/>
        <v>-356.25000000000085</v>
      </c>
      <c r="I1370">
        <f t="shared" si="254"/>
        <v>118.82362500000001</v>
      </c>
      <c r="J1370" s="18">
        <f t="shared" si="255"/>
        <v>3.4397999999998541E-3</v>
      </c>
      <c r="K1370" s="16">
        <f t="shared" si="256"/>
        <v>-237.42293520000086</v>
      </c>
      <c r="L1370">
        <f t="shared" si="257"/>
        <v>-23.742293519999581</v>
      </c>
      <c r="M1370">
        <f t="shared" si="258"/>
        <v>-23.742293519999581</v>
      </c>
      <c r="N1370">
        <f t="shared" si="261"/>
        <v>1885258.0679532615</v>
      </c>
      <c r="O1370">
        <f t="shared" si="262"/>
        <v>7139.7919275991635</v>
      </c>
      <c r="P1370">
        <f t="shared" si="259"/>
        <v>14.245376111999748</v>
      </c>
      <c r="Q1370" s="19">
        <f t="shared" si="263"/>
        <v>4283.8751565594948</v>
      </c>
    </row>
    <row r="1371" spans="2:17" x14ac:dyDescent="0.25">
      <c r="B1371" s="6" t="s">
        <v>38</v>
      </c>
      <c r="C1371" s="6">
        <v>1363</v>
      </c>
      <c r="D1371" s="6">
        <v>341</v>
      </c>
      <c r="E1371" s="12">
        <v>59.8</v>
      </c>
      <c r="F1371" s="16">
        <f t="shared" si="260"/>
        <v>2.7777777777777186E-2</v>
      </c>
      <c r="G1371" s="16">
        <f t="shared" si="252"/>
        <v>1</v>
      </c>
      <c r="H1371" s="16">
        <f t="shared" si="253"/>
        <v>39.58333333333249</v>
      </c>
      <c r="I1371">
        <f t="shared" si="254"/>
        <v>118.82362500000001</v>
      </c>
      <c r="J1371" s="18">
        <f t="shared" si="255"/>
        <v>0.34398000000000006</v>
      </c>
      <c r="K1371" s="16">
        <f t="shared" si="256"/>
        <v>158.7509383333325</v>
      </c>
      <c r="L1371">
        <f t="shared" si="257"/>
        <v>158.7509383333325</v>
      </c>
      <c r="M1371">
        <f t="shared" si="258"/>
        <v>0</v>
      </c>
      <c r="N1371">
        <f t="shared" si="261"/>
        <v>1885258.0679532615</v>
      </c>
      <c r="O1371">
        <f t="shared" si="262"/>
        <v>7139.7919275991635</v>
      </c>
      <c r="P1371">
        <f t="shared" si="259"/>
        <v>0</v>
      </c>
      <c r="Q1371" s="19">
        <f t="shared" si="263"/>
        <v>4283.8751565594948</v>
      </c>
    </row>
    <row r="1372" spans="2:17" x14ac:dyDescent="0.25">
      <c r="B1372" s="6" t="s">
        <v>38</v>
      </c>
      <c r="C1372" s="6">
        <v>1364</v>
      </c>
      <c r="D1372" s="6">
        <v>342</v>
      </c>
      <c r="E1372" s="12">
        <v>60.4</v>
      </c>
      <c r="F1372" s="16">
        <f t="shared" si="260"/>
        <v>0.27777777777777779</v>
      </c>
      <c r="G1372" s="16">
        <f t="shared" si="252"/>
        <v>1.1000000000000014</v>
      </c>
      <c r="H1372" s="16">
        <f t="shared" si="253"/>
        <v>395.83333333333337</v>
      </c>
      <c r="I1372">
        <f t="shared" si="254"/>
        <v>118.82362500000001</v>
      </c>
      <c r="J1372" s="18">
        <f t="shared" si="255"/>
        <v>0.41621580000000113</v>
      </c>
      <c r="K1372" s="16">
        <f t="shared" si="256"/>
        <v>515.0731741333334</v>
      </c>
      <c r="L1372">
        <f t="shared" si="257"/>
        <v>566.58049154666742</v>
      </c>
      <c r="M1372">
        <f t="shared" si="258"/>
        <v>0</v>
      </c>
      <c r="N1372">
        <f t="shared" si="261"/>
        <v>1885416.8188915949</v>
      </c>
      <c r="O1372">
        <f t="shared" si="262"/>
        <v>7139.7919275991635</v>
      </c>
      <c r="P1372">
        <f t="shared" si="259"/>
        <v>0</v>
      </c>
      <c r="Q1372" s="19">
        <f t="shared" si="263"/>
        <v>4283.8751565594948</v>
      </c>
    </row>
    <row r="1373" spans="2:17" x14ac:dyDescent="0.25">
      <c r="B1373" s="6" t="s">
        <v>38</v>
      </c>
      <c r="C1373" s="6">
        <v>1365</v>
      </c>
      <c r="D1373" s="6">
        <v>343</v>
      </c>
      <c r="E1373" s="12">
        <v>61.8</v>
      </c>
      <c r="F1373" s="16">
        <f t="shared" si="260"/>
        <v>0.30555555555555597</v>
      </c>
      <c r="G1373" s="16">
        <f t="shared" si="252"/>
        <v>0.45000000000000284</v>
      </c>
      <c r="H1373" s="16">
        <f t="shared" si="253"/>
        <v>435.41666666666725</v>
      </c>
      <c r="I1373">
        <f t="shared" si="254"/>
        <v>118.82362500000001</v>
      </c>
      <c r="J1373" s="18">
        <f t="shared" si="255"/>
        <v>6.9655950000000896E-2</v>
      </c>
      <c r="K1373" s="16">
        <f t="shared" si="256"/>
        <v>554.30994761666727</v>
      </c>
      <c r="L1373">
        <f t="shared" si="257"/>
        <v>249.43947642750186</v>
      </c>
      <c r="M1373">
        <f t="shared" si="258"/>
        <v>0</v>
      </c>
      <c r="N1373">
        <f t="shared" si="261"/>
        <v>1885983.3993831417</v>
      </c>
      <c r="O1373">
        <f t="shared" si="262"/>
        <v>7139.7919275991635</v>
      </c>
      <c r="P1373">
        <f t="shared" si="259"/>
        <v>0</v>
      </c>
      <c r="Q1373" s="19">
        <f t="shared" si="263"/>
        <v>4283.8751565594948</v>
      </c>
    </row>
    <row r="1374" spans="2:17" x14ac:dyDescent="0.25">
      <c r="B1374" s="6" t="s">
        <v>38</v>
      </c>
      <c r="C1374" s="6">
        <v>1366</v>
      </c>
      <c r="D1374" s="6">
        <v>344</v>
      </c>
      <c r="E1374" s="12">
        <v>62.6</v>
      </c>
      <c r="F1374" s="16">
        <f t="shared" si="260"/>
        <v>0.12500000000000078</v>
      </c>
      <c r="G1374" s="16">
        <f t="shared" si="252"/>
        <v>-0.35000000000000142</v>
      </c>
      <c r="H1374" s="16">
        <f t="shared" si="253"/>
        <v>178.12500000000111</v>
      </c>
      <c r="I1374">
        <f t="shared" si="254"/>
        <v>118.82362500000001</v>
      </c>
      <c r="J1374" s="18">
        <f t="shared" si="255"/>
        <v>4.213755000000035E-2</v>
      </c>
      <c r="K1374" s="16">
        <f t="shared" si="256"/>
        <v>296.99076255000114</v>
      </c>
      <c r="L1374">
        <f t="shared" si="257"/>
        <v>-103.94676689250082</v>
      </c>
      <c r="M1374">
        <f t="shared" si="258"/>
        <v>-103.94676689250082</v>
      </c>
      <c r="N1374">
        <f t="shared" si="261"/>
        <v>1886232.838859569</v>
      </c>
      <c r="O1374">
        <f t="shared" si="262"/>
        <v>7243.7386944916643</v>
      </c>
      <c r="P1374">
        <f t="shared" si="259"/>
        <v>62.368060135500485</v>
      </c>
      <c r="Q1374" s="19">
        <f t="shared" si="263"/>
        <v>4346.2432166949957</v>
      </c>
    </row>
    <row r="1375" spans="2:17" x14ac:dyDescent="0.25">
      <c r="B1375" s="6" t="s">
        <v>38</v>
      </c>
      <c r="C1375" s="6">
        <v>1367</v>
      </c>
      <c r="D1375" s="6">
        <v>345</v>
      </c>
      <c r="E1375" s="12">
        <v>62.7</v>
      </c>
      <c r="F1375" s="16">
        <f t="shared" si="260"/>
        <v>-9.7222222222222612E-2</v>
      </c>
      <c r="G1375" s="16">
        <f t="shared" si="252"/>
        <v>-1.3500000000000014</v>
      </c>
      <c r="H1375" s="16">
        <f t="shared" si="253"/>
        <v>-138.54166666666723</v>
      </c>
      <c r="I1375">
        <f t="shared" si="254"/>
        <v>118.82362500000001</v>
      </c>
      <c r="J1375" s="18">
        <f t="shared" si="255"/>
        <v>0.62690355000000142</v>
      </c>
      <c r="K1375" s="16">
        <f t="shared" si="256"/>
        <v>-19.091138116667217</v>
      </c>
      <c r="L1375">
        <f t="shared" si="257"/>
        <v>25.773036457500769</v>
      </c>
      <c r="M1375">
        <f t="shared" si="258"/>
        <v>0</v>
      </c>
      <c r="N1375">
        <f t="shared" si="261"/>
        <v>1886232.838859569</v>
      </c>
      <c r="O1375">
        <f t="shared" si="262"/>
        <v>7243.7386944916643</v>
      </c>
      <c r="P1375">
        <f t="shared" si="259"/>
        <v>0</v>
      </c>
      <c r="Q1375" s="19">
        <f t="shared" si="263"/>
        <v>4346.2432166949957</v>
      </c>
    </row>
    <row r="1376" spans="2:17" x14ac:dyDescent="0.25">
      <c r="B1376" s="6" t="s">
        <v>38</v>
      </c>
      <c r="C1376" s="6">
        <v>1368</v>
      </c>
      <c r="D1376" s="6">
        <v>346</v>
      </c>
      <c r="E1376" s="12">
        <v>61.9</v>
      </c>
      <c r="F1376" s="16">
        <f t="shared" si="260"/>
        <v>-0.37500000000000039</v>
      </c>
      <c r="G1376" s="16">
        <f t="shared" si="252"/>
        <v>-1.75</v>
      </c>
      <c r="H1376" s="16">
        <f t="shared" si="253"/>
        <v>-534.37500000000057</v>
      </c>
      <c r="I1376">
        <f t="shared" si="254"/>
        <v>118.82362500000001</v>
      </c>
      <c r="J1376" s="18">
        <f t="shared" si="255"/>
        <v>1.0534387500000002</v>
      </c>
      <c r="K1376" s="16">
        <f t="shared" si="256"/>
        <v>-414.49793625000058</v>
      </c>
      <c r="L1376">
        <f t="shared" si="257"/>
        <v>725.37138843750097</v>
      </c>
      <c r="M1376">
        <f t="shared" si="258"/>
        <v>0</v>
      </c>
      <c r="N1376">
        <f t="shared" si="261"/>
        <v>1886258.6118960266</v>
      </c>
      <c r="O1376">
        <f t="shared" si="262"/>
        <v>7243.7386944916643</v>
      </c>
      <c r="P1376">
        <f t="shared" si="259"/>
        <v>0</v>
      </c>
      <c r="Q1376" s="19">
        <f t="shared" si="263"/>
        <v>4346.2432166949957</v>
      </c>
    </row>
    <row r="1377" spans="2:17" x14ac:dyDescent="0.25">
      <c r="B1377" s="6" t="s">
        <v>38</v>
      </c>
      <c r="C1377" s="6">
        <v>1369</v>
      </c>
      <c r="D1377" s="6">
        <v>347</v>
      </c>
      <c r="E1377" s="12">
        <v>60</v>
      </c>
      <c r="F1377" s="16">
        <f t="shared" si="260"/>
        <v>-0.4861111111111111</v>
      </c>
      <c r="G1377" s="16">
        <f t="shared" si="252"/>
        <v>-1.1000000000000014</v>
      </c>
      <c r="H1377" s="16">
        <f t="shared" si="253"/>
        <v>-692.70833333333337</v>
      </c>
      <c r="I1377">
        <f t="shared" si="254"/>
        <v>118.82362500000001</v>
      </c>
      <c r="J1377" s="18">
        <f t="shared" si="255"/>
        <v>0.41621580000000113</v>
      </c>
      <c r="K1377" s="16">
        <f t="shared" si="256"/>
        <v>-573.46849253333335</v>
      </c>
      <c r="L1377">
        <f t="shared" si="257"/>
        <v>630.81534178666755</v>
      </c>
      <c r="M1377">
        <f t="shared" si="258"/>
        <v>0</v>
      </c>
      <c r="N1377">
        <f t="shared" si="261"/>
        <v>1886983.9832844641</v>
      </c>
      <c r="O1377">
        <f t="shared" si="262"/>
        <v>7243.7386944916643</v>
      </c>
      <c r="P1377">
        <f t="shared" si="259"/>
        <v>0</v>
      </c>
      <c r="Q1377" s="19">
        <f t="shared" si="263"/>
        <v>4346.2432166949957</v>
      </c>
    </row>
    <row r="1378" spans="2:17" x14ac:dyDescent="0.25">
      <c r="B1378" s="6" t="s">
        <v>38</v>
      </c>
      <c r="C1378" s="6">
        <v>1370</v>
      </c>
      <c r="D1378" s="6">
        <v>348</v>
      </c>
      <c r="E1378" s="12">
        <v>58.4</v>
      </c>
      <c r="F1378" s="16">
        <f t="shared" si="260"/>
        <v>-0.30555555555555597</v>
      </c>
      <c r="G1378" s="16">
        <f t="shared" si="252"/>
        <v>-0.30000000000000071</v>
      </c>
      <c r="H1378" s="16">
        <f t="shared" si="253"/>
        <v>-435.41666666666725</v>
      </c>
      <c r="I1378">
        <f t="shared" si="254"/>
        <v>118.82362500000001</v>
      </c>
      <c r="J1378" s="18">
        <f t="shared" si="255"/>
        <v>3.0958200000000151E-2</v>
      </c>
      <c r="K1378" s="16">
        <f t="shared" si="256"/>
        <v>-316.56208346666727</v>
      </c>
      <c r="L1378">
        <f t="shared" si="257"/>
        <v>94.968625040000404</v>
      </c>
      <c r="M1378">
        <f t="shared" si="258"/>
        <v>0</v>
      </c>
      <c r="N1378">
        <f t="shared" si="261"/>
        <v>1887614.7986262508</v>
      </c>
      <c r="O1378">
        <f t="shared" si="262"/>
        <v>7243.7386944916643</v>
      </c>
      <c r="P1378">
        <f t="shared" si="259"/>
        <v>0</v>
      </c>
      <c r="Q1378" s="19">
        <f t="shared" si="263"/>
        <v>4346.2432166949957</v>
      </c>
    </row>
    <row r="1379" spans="2:17" x14ac:dyDescent="0.25">
      <c r="B1379" s="6" t="s">
        <v>38</v>
      </c>
      <c r="C1379" s="6">
        <v>1371</v>
      </c>
      <c r="D1379" s="6">
        <v>349</v>
      </c>
      <c r="E1379" s="12">
        <v>57.8</v>
      </c>
      <c r="F1379" s="16">
        <f t="shared" si="260"/>
        <v>-8.3333333333333523E-2</v>
      </c>
      <c r="G1379" s="16">
        <f t="shared" si="252"/>
        <v>0</v>
      </c>
      <c r="H1379" s="16">
        <f t="shared" si="253"/>
        <v>-118.75000000000027</v>
      </c>
      <c r="I1379">
        <f t="shared" si="254"/>
        <v>118.82362500000001</v>
      </c>
      <c r="J1379" s="18">
        <f t="shared" si="255"/>
        <v>0</v>
      </c>
      <c r="K1379" s="16">
        <f t="shared" si="256"/>
        <v>7.3624999999736929E-2</v>
      </c>
      <c r="L1379">
        <f t="shared" si="257"/>
        <v>0</v>
      </c>
      <c r="M1379">
        <f t="shared" si="258"/>
        <v>0</v>
      </c>
      <c r="N1379">
        <f t="shared" si="261"/>
        <v>1887709.7672512908</v>
      </c>
      <c r="O1379">
        <f t="shared" si="262"/>
        <v>7243.7386944916643</v>
      </c>
      <c r="P1379">
        <f t="shared" si="259"/>
        <v>0</v>
      </c>
      <c r="Q1379" s="19">
        <f t="shared" si="263"/>
        <v>4346.2432166949957</v>
      </c>
    </row>
    <row r="1380" spans="2:17" x14ac:dyDescent="0.25">
      <c r="B1380" s="6" t="s">
        <v>38</v>
      </c>
      <c r="C1380" s="6">
        <v>1372</v>
      </c>
      <c r="D1380" s="6">
        <v>350</v>
      </c>
      <c r="E1380" s="12">
        <v>57.8</v>
      </c>
      <c r="F1380" s="16">
        <f t="shared" si="260"/>
        <v>0</v>
      </c>
      <c r="G1380" s="16">
        <f t="shared" si="252"/>
        <v>-0.25</v>
      </c>
      <c r="H1380" s="16">
        <f t="shared" si="253"/>
        <v>0</v>
      </c>
      <c r="I1380">
        <f t="shared" si="254"/>
        <v>118.82362500000001</v>
      </c>
      <c r="J1380" s="18">
        <f t="shared" si="255"/>
        <v>2.1498750000000004E-2</v>
      </c>
      <c r="K1380" s="16">
        <f t="shared" si="256"/>
        <v>118.84512375000001</v>
      </c>
      <c r="L1380">
        <f t="shared" si="257"/>
        <v>-29.711280937500003</v>
      </c>
      <c r="M1380">
        <f t="shared" si="258"/>
        <v>-29.711280937500003</v>
      </c>
      <c r="N1380">
        <f t="shared" si="261"/>
        <v>1887709.7672512908</v>
      </c>
      <c r="O1380">
        <f t="shared" si="262"/>
        <v>7273.4499754291646</v>
      </c>
      <c r="P1380">
        <f t="shared" si="259"/>
        <v>17.8267685625</v>
      </c>
      <c r="Q1380" s="19">
        <f t="shared" si="263"/>
        <v>4364.0699852574953</v>
      </c>
    </row>
    <row r="1381" spans="2:17" x14ac:dyDescent="0.25">
      <c r="B1381" s="6" t="s">
        <v>38</v>
      </c>
      <c r="C1381" s="6">
        <v>1373</v>
      </c>
      <c r="D1381" s="6">
        <v>351</v>
      </c>
      <c r="E1381" s="12">
        <v>57.8</v>
      </c>
      <c r="F1381" s="16">
        <f t="shared" si="260"/>
        <v>-6.9444444444444448E-2</v>
      </c>
      <c r="G1381" s="16">
        <f t="shared" si="252"/>
        <v>-0.79999999999999716</v>
      </c>
      <c r="H1381" s="16">
        <f t="shared" si="253"/>
        <v>-98.958333333333343</v>
      </c>
      <c r="I1381">
        <f t="shared" si="254"/>
        <v>118.82362500000001</v>
      </c>
      <c r="J1381" s="18">
        <f t="shared" si="255"/>
        <v>0.22014719999999849</v>
      </c>
      <c r="K1381" s="16">
        <f t="shared" si="256"/>
        <v>20.085438866666664</v>
      </c>
      <c r="L1381">
        <f t="shared" si="257"/>
        <v>-16.068351093333273</v>
      </c>
      <c r="M1381">
        <f t="shared" si="258"/>
        <v>-16.068351093333273</v>
      </c>
      <c r="N1381">
        <f t="shared" si="261"/>
        <v>1887709.7672512908</v>
      </c>
      <c r="O1381">
        <f t="shared" si="262"/>
        <v>7289.5183265224978</v>
      </c>
      <c r="P1381">
        <f t="shared" si="259"/>
        <v>9.6410106559999633</v>
      </c>
      <c r="Q1381" s="19">
        <f t="shared" si="263"/>
        <v>4373.710995913495</v>
      </c>
    </row>
    <row r="1382" spans="2:17" x14ac:dyDescent="0.25">
      <c r="B1382" s="6" t="s">
        <v>38</v>
      </c>
      <c r="C1382" s="6">
        <v>1374</v>
      </c>
      <c r="D1382" s="6">
        <v>352</v>
      </c>
      <c r="E1382" s="12">
        <v>57.3</v>
      </c>
      <c r="F1382" s="16">
        <f t="shared" si="260"/>
        <v>-0.22222222222222143</v>
      </c>
      <c r="G1382" s="16">
        <f t="shared" si="252"/>
        <v>-1.5</v>
      </c>
      <c r="H1382" s="16">
        <f t="shared" si="253"/>
        <v>-316.66666666666555</v>
      </c>
      <c r="I1382">
        <f t="shared" si="254"/>
        <v>118.82362500000001</v>
      </c>
      <c r="J1382" s="18">
        <f t="shared" si="255"/>
        <v>0.77395500000000017</v>
      </c>
      <c r="K1382" s="16">
        <f t="shared" si="256"/>
        <v>-197.06908666666556</v>
      </c>
      <c r="L1382">
        <f t="shared" si="257"/>
        <v>295.60362999999836</v>
      </c>
      <c r="M1382">
        <f t="shared" si="258"/>
        <v>0</v>
      </c>
      <c r="N1382">
        <f t="shared" si="261"/>
        <v>1887709.7672512908</v>
      </c>
      <c r="O1382">
        <f t="shared" si="262"/>
        <v>7289.5183265224978</v>
      </c>
      <c r="P1382">
        <f t="shared" si="259"/>
        <v>0</v>
      </c>
      <c r="Q1382" s="19">
        <f t="shared" si="263"/>
        <v>4373.710995913495</v>
      </c>
    </row>
    <row r="1383" spans="2:17" x14ac:dyDescent="0.25">
      <c r="B1383" s="6" t="s">
        <v>38</v>
      </c>
      <c r="C1383" s="6">
        <v>1375</v>
      </c>
      <c r="D1383" s="6">
        <v>353</v>
      </c>
      <c r="E1383" s="12">
        <v>56.2</v>
      </c>
      <c r="F1383" s="16">
        <f t="shared" si="260"/>
        <v>-0.41666666666666663</v>
      </c>
      <c r="G1383" s="16">
        <f t="shared" si="252"/>
        <v>-2.7000000000000028</v>
      </c>
      <c r="H1383" s="16">
        <f t="shared" si="253"/>
        <v>-593.75</v>
      </c>
      <c r="I1383">
        <f t="shared" si="254"/>
        <v>118.82362500000001</v>
      </c>
      <c r="J1383" s="18">
        <f t="shared" si="255"/>
        <v>2.5076142000000057</v>
      </c>
      <c r="K1383" s="16">
        <f t="shared" si="256"/>
        <v>-472.41876080000003</v>
      </c>
      <c r="L1383">
        <f t="shared" si="257"/>
        <v>1275.5306541600014</v>
      </c>
      <c r="M1383">
        <f t="shared" si="258"/>
        <v>0</v>
      </c>
      <c r="N1383">
        <f t="shared" si="261"/>
        <v>1888005.3708812909</v>
      </c>
      <c r="O1383">
        <f t="shared" si="262"/>
        <v>7289.5183265224978</v>
      </c>
      <c r="P1383">
        <f t="shared" si="259"/>
        <v>0</v>
      </c>
      <c r="Q1383" s="19">
        <f t="shared" si="263"/>
        <v>4373.710995913495</v>
      </c>
    </row>
    <row r="1384" spans="2:17" x14ac:dyDescent="0.25">
      <c r="B1384" s="6" t="s">
        <v>38</v>
      </c>
      <c r="C1384" s="6">
        <v>1376</v>
      </c>
      <c r="D1384" s="6">
        <v>354</v>
      </c>
      <c r="E1384" s="12">
        <v>54.3</v>
      </c>
      <c r="F1384" s="16">
        <f t="shared" si="260"/>
        <v>-0.75000000000000078</v>
      </c>
      <c r="G1384" s="16">
        <f t="shared" si="252"/>
        <v>-4.3999999999999986</v>
      </c>
      <c r="H1384" s="16">
        <f t="shared" si="253"/>
        <v>-1068.7500000000011</v>
      </c>
      <c r="I1384">
        <f t="shared" si="254"/>
        <v>118.82362500000001</v>
      </c>
      <c r="J1384" s="18">
        <f t="shared" si="255"/>
        <v>6.6594527999999977</v>
      </c>
      <c r="K1384" s="16">
        <f t="shared" si="256"/>
        <v>-943.26692220000109</v>
      </c>
      <c r="L1384">
        <f t="shared" si="257"/>
        <v>4150.3744576800036</v>
      </c>
      <c r="M1384">
        <f t="shared" si="258"/>
        <v>0</v>
      </c>
      <c r="N1384">
        <f t="shared" si="261"/>
        <v>1889280.9015354509</v>
      </c>
      <c r="O1384">
        <f t="shared" si="262"/>
        <v>7289.5183265224978</v>
      </c>
      <c r="P1384">
        <f t="shared" si="259"/>
        <v>0</v>
      </c>
      <c r="Q1384" s="19">
        <f t="shared" si="263"/>
        <v>4373.710995913495</v>
      </c>
    </row>
    <row r="1385" spans="2:17" x14ac:dyDescent="0.25">
      <c r="B1385" s="6" t="s">
        <v>38</v>
      </c>
      <c r="C1385" s="6">
        <v>1377</v>
      </c>
      <c r="D1385" s="6">
        <v>355</v>
      </c>
      <c r="E1385" s="12">
        <v>50.8</v>
      </c>
      <c r="F1385" s="16">
        <f t="shared" si="260"/>
        <v>-1.2222222222222219</v>
      </c>
      <c r="G1385" s="16">
        <f t="shared" si="252"/>
        <v>-5.2999999999999972</v>
      </c>
      <c r="H1385" s="16">
        <f t="shared" si="253"/>
        <v>-1741.6666666666663</v>
      </c>
      <c r="I1385">
        <f t="shared" si="254"/>
        <v>118.82362500000001</v>
      </c>
      <c r="J1385" s="18">
        <f t="shared" si="255"/>
        <v>9.6623981999999913</v>
      </c>
      <c r="K1385" s="16">
        <f t="shared" si="256"/>
        <v>-1613.1806434666662</v>
      </c>
      <c r="L1385">
        <f t="shared" si="257"/>
        <v>8549.8574103733263</v>
      </c>
      <c r="M1385">
        <f t="shared" si="258"/>
        <v>0</v>
      </c>
      <c r="N1385">
        <f t="shared" si="261"/>
        <v>1893431.2759931309</v>
      </c>
      <c r="O1385">
        <f t="shared" si="262"/>
        <v>7289.5183265224978</v>
      </c>
      <c r="P1385">
        <f t="shared" si="259"/>
        <v>0</v>
      </c>
      <c r="Q1385" s="19">
        <f t="shared" si="263"/>
        <v>4373.710995913495</v>
      </c>
    </row>
    <row r="1386" spans="2:17" x14ac:dyDescent="0.25">
      <c r="B1386" s="6" t="s">
        <v>38</v>
      </c>
      <c r="C1386" s="6">
        <v>1378</v>
      </c>
      <c r="D1386" s="6">
        <v>356</v>
      </c>
      <c r="E1386" s="12">
        <v>45.5</v>
      </c>
      <c r="F1386" s="16">
        <f t="shared" si="260"/>
        <v>-1.4722222222222214</v>
      </c>
      <c r="G1386" s="16">
        <f t="shared" si="252"/>
        <v>-5.3000000000000007</v>
      </c>
      <c r="H1386" s="16">
        <f t="shared" si="253"/>
        <v>-2097.9166666666656</v>
      </c>
      <c r="I1386">
        <f t="shared" si="254"/>
        <v>118.82362500000001</v>
      </c>
      <c r="J1386" s="18">
        <f t="shared" si="255"/>
        <v>9.6623982000000037</v>
      </c>
      <c r="K1386" s="16">
        <f t="shared" si="256"/>
        <v>-1969.4306434666655</v>
      </c>
      <c r="L1386">
        <f t="shared" si="257"/>
        <v>10437.982410373328</v>
      </c>
      <c r="M1386">
        <f t="shared" si="258"/>
        <v>0</v>
      </c>
      <c r="N1386">
        <f t="shared" si="261"/>
        <v>1901981.1334035043</v>
      </c>
      <c r="O1386">
        <f t="shared" si="262"/>
        <v>7289.5183265224978</v>
      </c>
      <c r="P1386">
        <f t="shared" si="259"/>
        <v>0</v>
      </c>
      <c r="Q1386" s="19">
        <f t="shared" si="263"/>
        <v>4373.710995913495</v>
      </c>
    </row>
    <row r="1387" spans="2:17" x14ac:dyDescent="0.25">
      <c r="B1387" s="6" t="s">
        <v>38</v>
      </c>
      <c r="C1387" s="6">
        <v>1379</v>
      </c>
      <c r="D1387" s="6">
        <v>357</v>
      </c>
      <c r="E1387" s="12">
        <v>40.200000000000003</v>
      </c>
      <c r="F1387" s="16">
        <f t="shared" si="260"/>
        <v>-1.4722222222222223</v>
      </c>
      <c r="G1387" s="16">
        <f t="shared" si="252"/>
        <v>-5.3000000000000007</v>
      </c>
      <c r="H1387" s="16">
        <f t="shared" si="253"/>
        <v>-2097.916666666667</v>
      </c>
      <c r="I1387">
        <f t="shared" si="254"/>
        <v>118.82362500000001</v>
      </c>
      <c r="J1387" s="18">
        <f t="shared" si="255"/>
        <v>9.6623982000000037</v>
      </c>
      <c r="K1387" s="16">
        <f t="shared" si="256"/>
        <v>-1969.4306434666669</v>
      </c>
      <c r="L1387">
        <f t="shared" si="257"/>
        <v>10437.982410373335</v>
      </c>
      <c r="M1387">
        <f t="shared" si="258"/>
        <v>0</v>
      </c>
      <c r="N1387">
        <f t="shared" si="261"/>
        <v>1912419.1158138777</v>
      </c>
      <c r="O1387">
        <f t="shared" si="262"/>
        <v>7289.5183265224978</v>
      </c>
      <c r="P1387">
        <f t="shared" si="259"/>
        <v>0</v>
      </c>
      <c r="Q1387" s="19">
        <f t="shared" si="263"/>
        <v>4373.710995913495</v>
      </c>
    </row>
    <row r="1388" spans="2:17" x14ac:dyDescent="0.25">
      <c r="B1388" s="6" t="s">
        <v>38</v>
      </c>
      <c r="C1388" s="6">
        <v>1380</v>
      </c>
      <c r="D1388" s="6">
        <v>358</v>
      </c>
      <c r="E1388" s="12">
        <v>34.9</v>
      </c>
      <c r="F1388" s="16">
        <f t="shared" si="260"/>
        <v>-1.4722222222222223</v>
      </c>
      <c r="G1388" s="16">
        <f t="shared" si="252"/>
        <v>-3.7999999999999989</v>
      </c>
      <c r="H1388" s="16">
        <f t="shared" si="253"/>
        <v>-2097.916666666667</v>
      </c>
      <c r="I1388">
        <f t="shared" si="254"/>
        <v>118.82362500000001</v>
      </c>
      <c r="J1388" s="18">
        <f t="shared" si="255"/>
        <v>4.9670711999999986</v>
      </c>
      <c r="K1388" s="16">
        <f t="shared" si="256"/>
        <v>-1974.125970466667</v>
      </c>
      <c r="L1388">
        <f t="shared" si="257"/>
        <v>7501.678687773333</v>
      </c>
      <c r="M1388">
        <f t="shared" si="258"/>
        <v>0</v>
      </c>
      <c r="N1388">
        <f t="shared" si="261"/>
        <v>1922857.0982242511</v>
      </c>
      <c r="O1388">
        <f t="shared" si="262"/>
        <v>7289.5183265224978</v>
      </c>
      <c r="P1388">
        <f t="shared" si="259"/>
        <v>0</v>
      </c>
      <c r="Q1388" s="19">
        <f t="shared" si="263"/>
        <v>4373.710995913495</v>
      </c>
    </row>
    <row r="1389" spans="2:17" x14ac:dyDescent="0.25">
      <c r="B1389" s="6" t="s">
        <v>38</v>
      </c>
      <c r="C1389" s="6">
        <v>1381</v>
      </c>
      <c r="D1389" s="6">
        <v>359</v>
      </c>
      <c r="E1389" s="12">
        <v>29.6</v>
      </c>
      <c r="F1389" s="16">
        <f t="shared" si="260"/>
        <v>-1.0555555555555551</v>
      </c>
      <c r="G1389" s="16">
        <f t="shared" si="252"/>
        <v>-0.15000000000000036</v>
      </c>
      <c r="H1389" s="16">
        <f t="shared" si="253"/>
        <v>-1504.1666666666661</v>
      </c>
      <c r="I1389">
        <f t="shared" si="254"/>
        <v>118.82362500000001</v>
      </c>
      <c r="J1389" s="18">
        <f t="shared" si="255"/>
        <v>7.7395500000000377E-3</v>
      </c>
      <c r="K1389" s="16">
        <f t="shared" si="256"/>
        <v>-1385.3353021166661</v>
      </c>
      <c r="L1389">
        <f t="shared" si="257"/>
        <v>207.8002953175004</v>
      </c>
      <c r="M1389">
        <f t="shared" si="258"/>
        <v>0</v>
      </c>
      <c r="N1389">
        <f t="shared" si="261"/>
        <v>1930358.7769120245</v>
      </c>
      <c r="O1389">
        <f t="shared" si="262"/>
        <v>7289.5183265224978</v>
      </c>
      <c r="P1389">
        <f t="shared" si="259"/>
        <v>0</v>
      </c>
      <c r="Q1389" s="19">
        <f t="shared" si="263"/>
        <v>4373.710995913495</v>
      </c>
    </row>
    <row r="1390" spans="2:17" x14ac:dyDescent="0.25">
      <c r="B1390" s="6" t="s">
        <v>38</v>
      </c>
      <c r="C1390" s="6">
        <v>1382</v>
      </c>
      <c r="D1390" s="6">
        <v>360</v>
      </c>
      <c r="E1390" s="12">
        <v>27.3</v>
      </c>
      <c r="F1390" s="16">
        <f t="shared" si="260"/>
        <v>-4.1666666666666761E-2</v>
      </c>
      <c r="G1390" s="16">
        <f t="shared" si="252"/>
        <v>2.7999999999999989</v>
      </c>
      <c r="H1390" s="16">
        <f t="shared" si="253"/>
        <v>-59.375000000000135</v>
      </c>
      <c r="I1390">
        <f t="shared" si="254"/>
        <v>118.82362500000001</v>
      </c>
      <c r="J1390" s="18">
        <f t="shared" si="255"/>
        <v>2.6968031999999984</v>
      </c>
      <c r="K1390" s="16">
        <f t="shared" si="256"/>
        <v>62.14542819999987</v>
      </c>
      <c r="L1390">
        <f t="shared" si="257"/>
        <v>174.00719895999956</v>
      </c>
      <c r="M1390">
        <f t="shared" si="258"/>
        <v>0</v>
      </c>
      <c r="N1390">
        <f t="shared" si="261"/>
        <v>1930566.577207342</v>
      </c>
      <c r="O1390">
        <f t="shared" si="262"/>
        <v>7289.5183265224978</v>
      </c>
      <c r="P1390">
        <f t="shared" si="259"/>
        <v>0</v>
      </c>
      <c r="Q1390" s="19">
        <f t="shared" si="263"/>
        <v>4373.710995913495</v>
      </c>
    </row>
    <row r="1391" spans="2:17" x14ac:dyDescent="0.25">
      <c r="B1391" s="6" t="s">
        <v>38</v>
      </c>
      <c r="C1391" s="6">
        <v>1383</v>
      </c>
      <c r="D1391" s="6">
        <v>361</v>
      </c>
      <c r="E1391" s="12">
        <v>29.3</v>
      </c>
      <c r="F1391" s="16">
        <f t="shared" si="260"/>
        <v>0.77777777777777746</v>
      </c>
      <c r="G1391" s="16">
        <f t="shared" si="252"/>
        <v>3.1500000000000004</v>
      </c>
      <c r="H1391" s="16">
        <f t="shared" si="253"/>
        <v>1108.3333333333328</v>
      </c>
      <c r="I1391">
        <f t="shared" si="254"/>
        <v>118.82362500000001</v>
      </c>
      <c r="J1391" s="18">
        <f t="shared" si="255"/>
        <v>3.4131415500000015</v>
      </c>
      <c r="K1391" s="16">
        <f t="shared" si="256"/>
        <v>1230.5700998833329</v>
      </c>
      <c r="L1391">
        <f t="shared" si="257"/>
        <v>3876.2958146324991</v>
      </c>
      <c r="M1391">
        <f t="shared" si="258"/>
        <v>0</v>
      </c>
      <c r="N1391">
        <f t="shared" si="261"/>
        <v>1930740.5844063021</v>
      </c>
      <c r="O1391">
        <f t="shared" si="262"/>
        <v>7289.5183265224978</v>
      </c>
      <c r="P1391">
        <f t="shared" si="259"/>
        <v>0</v>
      </c>
      <c r="Q1391" s="19">
        <f t="shared" si="263"/>
        <v>4373.710995913495</v>
      </c>
    </row>
    <row r="1392" spans="2:17" x14ac:dyDescent="0.25">
      <c r="B1392" s="6" t="s">
        <v>38</v>
      </c>
      <c r="C1392" s="6">
        <v>1384</v>
      </c>
      <c r="D1392" s="6">
        <v>362</v>
      </c>
      <c r="E1392" s="12">
        <v>32.9</v>
      </c>
      <c r="F1392" s="16">
        <f t="shared" si="260"/>
        <v>0.87500000000000011</v>
      </c>
      <c r="G1392" s="16">
        <f t="shared" si="252"/>
        <v>1.9000000000000021</v>
      </c>
      <c r="H1392" s="16">
        <f t="shared" si="253"/>
        <v>1246.8750000000002</v>
      </c>
      <c r="I1392">
        <f t="shared" si="254"/>
        <v>118.82362500000001</v>
      </c>
      <c r="J1392" s="18">
        <f t="shared" si="255"/>
        <v>1.2417678000000032</v>
      </c>
      <c r="K1392" s="16">
        <f t="shared" si="256"/>
        <v>1366.9403928000002</v>
      </c>
      <c r="L1392">
        <f t="shared" si="257"/>
        <v>2597.1867463200033</v>
      </c>
      <c r="M1392">
        <f t="shared" si="258"/>
        <v>0</v>
      </c>
      <c r="N1392">
        <f t="shared" si="261"/>
        <v>1934616.8802209345</v>
      </c>
      <c r="O1392">
        <f t="shared" si="262"/>
        <v>7289.5183265224978</v>
      </c>
      <c r="P1392">
        <f t="shared" si="259"/>
        <v>0</v>
      </c>
      <c r="Q1392" s="19">
        <f t="shared" si="263"/>
        <v>4373.710995913495</v>
      </c>
    </row>
    <row r="1393" spans="2:17" x14ac:dyDescent="0.25">
      <c r="B1393" s="6" t="s">
        <v>38</v>
      </c>
      <c r="C1393" s="6">
        <v>1385</v>
      </c>
      <c r="D1393" s="6">
        <v>363</v>
      </c>
      <c r="E1393" s="12">
        <v>35.6</v>
      </c>
      <c r="F1393" s="16">
        <f t="shared" si="260"/>
        <v>0.52777777777777835</v>
      </c>
      <c r="G1393" s="16">
        <f t="shared" si="252"/>
        <v>1</v>
      </c>
      <c r="H1393" s="16">
        <f t="shared" si="253"/>
        <v>752.08333333333417</v>
      </c>
      <c r="I1393">
        <f t="shared" si="254"/>
        <v>118.82362500000001</v>
      </c>
      <c r="J1393" s="18">
        <f t="shared" si="255"/>
        <v>0.34398000000000006</v>
      </c>
      <c r="K1393" s="16">
        <f t="shared" si="256"/>
        <v>871.25093833333415</v>
      </c>
      <c r="L1393">
        <f t="shared" si="257"/>
        <v>871.25093833333415</v>
      </c>
      <c r="M1393">
        <f t="shared" si="258"/>
        <v>0</v>
      </c>
      <c r="N1393">
        <f t="shared" si="261"/>
        <v>1937214.0669672545</v>
      </c>
      <c r="O1393">
        <f t="shared" si="262"/>
        <v>7289.5183265224978</v>
      </c>
      <c r="P1393">
        <f t="shared" si="259"/>
        <v>0</v>
      </c>
      <c r="Q1393" s="19">
        <f t="shared" si="263"/>
        <v>4373.710995913495</v>
      </c>
    </row>
    <row r="1394" spans="2:17" x14ac:dyDescent="0.25">
      <c r="B1394" s="6" t="s">
        <v>38</v>
      </c>
      <c r="C1394" s="6">
        <v>1386</v>
      </c>
      <c r="D1394" s="6">
        <v>364</v>
      </c>
      <c r="E1394" s="12">
        <v>36.700000000000003</v>
      </c>
      <c r="F1394" s="16">
        <f t="shared" si="260"/>
        <v>0.27777777777777779</v>
      </c>
      <c r="G1394" s="16">
        <f t="shared" si="252"/>
        <v>1.3499999999999979</v>
      </c>
      <c r="H1394" s="16">
        <f t="shared" si="253"/>
        <v>395.83333333333337</v>
      </c>
      <c r="I1394">
        <f t="shared" si="254"/>
        <v>118.82362500000001</v>
      </c>
      <c r="J1394" s="18">
        <f t="shared" si="255"/>
        <v>0.62690354999999809</v>
      </c>
      <c r="K1394" s="16">
        <f t="shared" si="256"/>
        <v>515.28386188333332</v>
      </c>
      <c r="L1394">
        <f t="shared" si="257"/>
        <v>695.63321354249888</v>
      </c>
      <c r="M1394">
        <f t="shared" si="258"/>
        <v>0</v>
      </c>
      <c r="N1394">
        <f t="shared" si="261"/>
        <v>1938085.3179055878</v>
      </c>
      <c r="O1394">
        <f t="shared" si="262"/>
        <v>7289.5183265224978</v>
      </c>
      <c r="P1394">
        <f t="shared" si="259"/>
        <v>0</v>
      </c>
      <c r="Q1394" s="19">
        <f t="shared" si="263"/>
        <v>4373.710995913495</v>
      </c>
    </row>
    <row r="1395" spans="2:17" x14ac:dyDescent="0.25">
      <c r="B1395" s="6" t="s">
        <v>38</v>
      </c>
      <c r="C1395" s="6">
        <v>1387</v>
      </c>
      <c r="D1395" s="6">
        <v>365</v>
      </c>
      <c r="E1395" s="12">
        <v>37.6</v>
      </c>
      <c r="F1395" s="16">
        <f t="shared" si="260"/>
        <v>0.37499999999999939</v>
      </c>
      <c r="G1395" s="16">
        <f t="shared" si="252"/>
        <v>2.4499999999999993</v>
      </c>
      <c r="H1395" s="16">
        <f t="shared" si="253"/>
        <v>534.37499999999909</v>
      </c>
      <c r="I1395">
        <f t="shared" si="254"/>
        <v>118.82362500000001</v>
      </c>
      <c r="J1395" s="18">
        <f t="shared" si="255"/>
        <v>2.0647399499999994</v>
      </c>
      <c r="K1395" s="16">
        <f t="shared" si="256"/>
        <v>655.26336494999907</v>
      </c>
      <c r="L1395">
        <f t="shared" si="257"/>
        <v>1605.3952441274973</v>
      </c>
      <c r="M1395">
        <f t="shared" si="258"/>
        <v>0</v>
      </c>
      <c r="N1395">
        <f t="shared" si="261"/>
        <v>1938780.9511191302</v>
      </c>
      <c r="O1395">
        <f t="shared" si="262"/>
        <v>7289.5183265224978</v>
      </c>
      <c r="P1395">
        <f t="shared" si="259"/>
        <v>0</v>
      </c>
      <c r="Q1395" s="19">
        <f t="shared" si="263"/>
        <v>4373.710995913495</v>
      </c>
    </row>
    <row r="1396" spans="2:17" x14ac:dyDescent="0.25">
      <c r="B1396" s="6" t="s">
        <v>38</v>
      </c>
      <c r="C1396" s="6">
        <v>1388</v>
      </c>
      <c r="D1396" s="6">
        <v>366</v>
      </c>
      <c r="E1396" s="12">
        <v>39.4</v>
      </c>
      <c r="F1396" s="16">
        <f t="shared" si="260"/>
        <v>0.68055555555555536</v>
      </c>
      <c r="G1396" s="16">
        <f t="shared" si="252"/>
        <v>3.5500000000000007</v>
      </c>
      <c r="H1396" s="16">
        <f t="shared" si="253"/>
        <v>969.7916666666664</v>
      </c>
      <c r="I1396">
        <f t="shared" si="254"/>
        <v>118.82362500000001</v>
      </c>
      <c r="J1396" s="18">
        <f t="shared" si="255"/>
        <v>4.3350079500000023</v>
      </c>
      <c r="K1396" s="16">
        <f t="shared" si="256"/>
        <v>1092.9502996166666</v>
      </c>
      <c r="L1396">
        <f t="shared" si="257"/>
        <v>3879.9735636391674</v>
      </c>
      <c r="M1396">
        <f t="shared" si="258"/>
        <v>0</v>
      </c>
      <c r="N1396">
        <f t="shared" si="261"/>
        <v>1940386.3463632578</v>
      </c>
      <c r="O1396">
        <f t="shared" si="262"/>
        <v>7289.5183265224978</v>
      </c>
      <c r="P1396">
        <f t="shared" si="259"/>
        <v>0</v>
      </c>
      <c r="Q1396" s="19">
        <f t="shared" si="263"/>
        <v>4373.710995913495</v>
      </c>
    </row>
    <row r="1397" spans="2:17" x14ac:dyDescent="0.25">
      <c r="B1397" s="6" t="s">
        <v>38</v>
      </c>
      <c r="C1397" s="6">
        <v>1389</v>
      </c>
      <c r="D1397" s="6">
        <v>367</v>
      </c>
      <c r="E1397" s="12">
        <v>42.5</v>
      </c>
      <c r="F1397" s="16">
        <f t="shared" si="260"/>
        <v>0.98611111111111127</v>
      </c>
      <c r="G1397" s="16">
        <f t="shared" si="252"/>
        <v>3.8500000000000014</v>
      </c>
      <c r="H1397" s="16">
        <f t="shared" si="253"/>
        <v>1405.2083333333335</v>
      </c>
      <c r="I1397">
        <f t="shared" si="254"/>
        <v>118.82362500000001</v>
      </c>
      <c r="J1397" s="18">
        <f t="shared" si="255"/>
        <v>5.0986435500000047</v>
      </c>
      <c r="K1397" s="16">
        <f t="shared" si="256"/>
        <v>1529.1306018833334</v>
      </c>
      <c r="L1397">
        <f t="shared" si="257"/>
        <v>5887.1528172508361</v>
      </c>
      <c r="M1397">
        <f t="shared" si="258"/>
        <v>0</v>
      </c>
      <c r="N1397">
        <f t="shared" si="261"/>
        <v>1944266.3199268971</v>
      </c>
      <c r="O1397">
        <f t="shared" si="262"/>
        <v>7289.5183265224978</v>
      </c>
      <c r="P1397">
        <f t="shared" si="259"/>
        <v>0</v>
      </c>
      <c r="Q1397" s="19">
        <f t="shared" si="263"/>
        <v>4373.710995913495</v>
      </c>
    </row>
    <row r="1398" spans="2:17" x14ac:dyDescent="0.25">
      <c r="B1398" s="6" t="s">
        <v>38</v>
      </c>
      <c r="C1398" s="6">
        <v>1390</v>
      </c>
      <c r="D1398" s="6">
        <v>368</v>
      </c>
      <c r="E1398" s="12">
        <v>46.5</v>
      </c>
      <c r="F1398" s="16">
        <f t="shared" si="260"/>
        <v>1.0694444444444449</v>
      </c>
      <c r="G1398" s="16">
        <f t="shared" si="252"/>
        <v>3.1499999999999986</v>
      </c>
      <c r="H1398" s="16">
        <f t="shared" si="253"/>
        <v>1523.9583333333339</v>
      </c>
      <c r="I1398">
        <f t="shared" si="254"/>
        <v>118.82362500000001</v>
      </c>
      <c r="J1398" s="18">
        <f t="shared" si="255"/>
        <v>3.4131415499999975</v>
      </c>
      <c r="K1398" s="16">
        <f t="shared" si="256"/>
        <v>1646.195099883334</v>
      </c>
      <c r="L1398">
        <f t="shared" si="257"/>
        <v>5185.5145646325</v>
      </c>
      <c r="M1398">
        <f t="shared" si="258"/>
        <v>0</v>
      </c>
      <c r="N1398">
        <f t="shared" si="261"/>
        <v>1950153.472744148</v>
      </c>
      <c r="O1398">
        <f t="shared" si="262"/>
        <v>7289.5183265224978</v>
      </c>
      <c r="P1398">
        <f t="shared" si="259"/>
        <v>0</v>
      </c>
      <c r="Q1398" s="19">
        <f t="shared" si="263"/>
        <v>4373.710995913495</v>
      </c>
    </row>
    <row r="1399" spans="2:17" x14ac:dyDescent="0.25">
      <c r="B1399" s="6" t="s">
        <v>38</v>
      </c>
      <c r="C1399" s="6">
        <v>1391</v>
      </c>
      <c r="D1399" s="6">
        <v>369</v>
      </c>
      <c r="E1399" s="12">
        <v>50.2</v>
      </c>
      <c r="F1399" s="16">
        <f t="shared" si="260"/>
        <v>0.87499999999999956</v>
      </c>
      <c r="G1399" s="16">
        <f t="shared" si="252"/>
        <v>2.0499999999999972</v>
      </c>
      <c r="H1399" s="16">
        <f t="shared" si="253"/>
        <v>1246.8749999999993</v>
      </c>
      <c r="I1399">
        <f t="shared" si="254"/>
        <v>118.82362500000001</v>
      </c>
      <c r="J1399" s="18">
        <f t="shared" si="255"/>
        <v>1.4455759499999963</v>
      </c>
      <c r="K1399" s="16">
        <f t="shared" si="256"/>
        <v>1367.1442009499992</v>
      </c>
      <c r="L1399">
        <f t="shared" si="257"/>
        <v>2802.6456119474947</v>
      </c>
      <c r="M1399">
        <f t="shared" si="258"/>
        <v>0</v>
      </c>
      <c r="N1399">
        <f t="shared" si="261"/>
        <v>1955338.9873087804</v>
      </c>
      <c r="O1399">
        <f t="shared" si="262"/>
        <v>7289.5183265224978</v>
      </c>
      <c r="P1399">
        <f t="shared" si="259"/>
        <v>0</v>
      </c>
      <c r="Q1399" s="19">
        <f t="shared" si="263"/>
        <v>4373.710995913495</v>
      </c>
    </row>
    <row r="1400" spans="2:17" x14ac:dyDescent="0.25">
      <c r="B1400" s="6" t="s">
        <v>38</v>
      </c>
      <c r="C1400" s="6">
        <v>1392</v>
      </c>
      <c r="D1400" s="6">
        <v>370</v>
      </c>
      <c r="E1400" s="12">
        <v>52.8</v>
      </c>
      <c r="F1400" s="16">
        <f t="shared" si="260"/>
        <v>0.56944444444444364</v>
      </c>
      <c r="G1400" s="16">
        <f t="shared" si="252"/>
        <v>1.0500000000000007</v>
      </c>
      <c r="H1400" s="16">
        <f t="shared" si="253"/>
        <v>811.45833333333223</v>
      </c>
      <c r="I1400">
        <f t="shared" si="254"/>
        <v>118.82362500000001</v>
      </c>
      <c r="J1400" s="18">
        <f t="shared" si="255"/>
        <v>0.3792379500000006</v>
      </c>
      <c r="K1400" s="16">
        <f t="shared" si="256"/>
        <v>930.66119628333217</v>
      </c>
      <c r="L1400">
        <f t="shared" si="257"/>
        <v>977.19425609749942</v>
      </c>
      <c r="M1400">
        <f t="shared" si="258"/>
        <v>0</v>
      </c>
      <c r="N1400">
        <f t="shared" si="261"/>
        <v>1958141.6329207278</v>
      </c>
      <c r="O1400">
        <f t="shared" si="262"/>
        <v>7289.5183265224978</v>
      </c>
      <c r="P1400">
        <f t="shared" si="259"/>
        <v>0</v>
      </c>
      <c r="Q1400" s="19">
        <f t="shared" si="263"/>
        <v>4373.710995913495</v>
      </c>
    </row>
    <row r="1401" spans="2:17" x14ac:dyDescent="0.25">
      <c r="B1401" s="6" t="s">
        <v>38</v>
      </c>
      <c r="C1401" s="6">
        <v>1393</v>
      </c>
      <c r="D1401" s="6">
        <v>371</v>
      </c>
      <c r="E1401" s="12">
        <v>54.3</v>
      </c>
      <c r="F1401" s="16">
        <f t="shared" si="260"/>
        <v>0.29166666666666685</v>
      </c>
      <c r="G1401" s="16">
        <f t="shared" si="252"/>
        <v>0.30000000000000071</v>
      </c>
      <c r="H1401" s="16">
        <f t="shared" si="253"/>
        <v>415.62500000000028</v>
      </c>
      <c r="I1401">
        <f t="shared" si="254"/>
        <v>118.82362500000001</v>
      </c>
      <c r="J1401" s="18">
        <f t="shared" si="255"/>
        <v>3.0958200000000151E-2</v>
      </c>
      <c r="K1401" s="16">
        <f t="shared" si="256"/>
        <v>534.47958320000032</v>
      </c>
      <c r="L1401">
        <f t="shared" si="257"/>
        <v>160.34387496000048</v>
      </c>
      <c r="M1401">
        <f t="shared" si="258"/>
        <v>0</v>
      </c>
      <c r="N1401">
        <f t="shared" si="261"/>
        <v>1959118.8271768254</v>
      </c>
      <c r="O1401">
        <f t="shared" si="262"/>
        <v>7289.5183265224978</v>
      </c>
      <c r="P1401">
        <f t="shared" si="259"/>
        <v>0</v>
      </c>
      <c r="Q1401" s="19">
        <f t="shared" si="263"/>
        <v>4373.710995913495</v>
      </c>
    </row>
    <row r="1402" spans="2:17" x14ac:dyDescent="0.25">
      <c r="B1402" s="6" t="s">
        <v>38</v>
      </c>
      <c r="C1402" s="6">
        <v>1394</v>
      </c>
      <c r="D1402" s="6">
        <v>372</v>
      </c>
      <c r="E1402" s="12">
        <v>54.9</v>
      </c>
      <c r="F1402" s="16">
        <f t="shared" si="260"/>
        <v>8.3333333333333523E-2</v>
      </c>
      <c r="G1402" s="16">
        <f t="shared" si="252"/>
        <v>-9.9999999999997868E-2</v>
      </c>
      <c r="H1402" s="16">
        <f t="shared" si="253"/>
        <v>118.75000000000027</v>
      </c>
      <c r="I1402">
        <f t="shared" si="254"/>
        <v>118.82362500000001</v>
      </c>
      <c r="J1402" s="18">
        <f t="shared" si="255"/>
        <v>3.4397999999998541E-3</v>
      </c>
      <c r="K1402" s="16">
        <f t="shared" si="256"/>
        <v>237.57706480000027</v>
      </c>
      <c r="L1402">
        <f t="shared" si="257"/>
        <v>-23.75770647999952</v>
      </c>
      <c r="M1402">
        <f t="shared" si="258"/>
        <v>-23.75770647999952</v>
      </c>
      <c r="N1402">
        <f t="shared" si="261"/>
        <v>1959279.1710517853</v>
      </c>
      <c r="O1402">
        <f t="shared" si="262"/>
        <v>7313.2760330024976</v>
      </c>
      <c r="P1402">
        <f t="shared" si="259"/>
        <v>14.254623887999712</v>
      </c>
      <c r="Q1402" s="19">
        <f t="shared" si="263"/>
        <v>4387.9656198014945</v>
      </c>
    </row>
    <row r="1403" spans="2:17" x14ac:dyDescent="0.25">
      <c r="B1403" s="6" t="s">
        <v>38</v>
      </c>
      <c r="C1403" s="6">
        <v>1395</v>
      </c>
      <c r="D1403" s="6">
        <v>373</v>
      </c>
      <c r="E1403" s="12">
        <v>54.9</v>
      </c>
      <c r="F1403" s="16">
        <f t="shared" si="260"/>
        <v>-2.7777777777777186E-2</v>
      </c>
      <c r="G1403" s="16">
        <f t="shared" si="252"/>
        <v>-0.39999999999999858</v>
      </c>
      <c r="H1403" s="16">
        <f t="shared" si="253"/>
        <v>-39.58333333333249</v>
      </c>
      <c r="I1403">
        <f t="shared" si="254"/>
        <v>118.82362500000001</v>
      </c>
      <c r="J1403" s="18">
        <f t="shared" si="255"/>
        <v>5.5036799999999622E-2</v>
      </c>
      <c r="K1403" s="16">
        <f t="shared" si="256"/>
        <v>79.295328466667513</v>
      </c>
      <c r="L1403">
        <f t="shared" si="257"/>
        <v>-31.718131386666894</v>
      </c>
      <c r="M1403">
        <f t="shared" si="258"/>
        <v>-31.718131386666894</v>
      </c>
      <c r="N1403">
        <f t="shared" si="261"/>
        <v>1959279.1710517853</v>
      </c>
      <c r="O1403">
        <f t="shared" si="262"/>
        <v>7344.9941643891643</v>
      </c>
      <c r="P1403">
        <f t="shared" si="259"/>
        <v>19.030878832000134</v>
      </c>
      <c r="Q1403" s="19">
        <f t="shared" si="263"/>
        <v>4406.9964986334944</v>
      </c>
    </row>
    <row r="1404" spans="2:17" x14ac:dyDescent="0.25">
      <c r="B1404" s="6" t="s">
        <v>38</v>
      </c>
      <c r="C1404" s="6">
        <v>1396</v>
      </c>
      <c r="D1404" s="6">
        <v>374</v>
      </c>
      <c r="E1404" s="12">
        <v>54.7</v>
      </c>
      <c r="F1404" s="16">
        <f t="shared" si="260"/>
        <v>-0.11111111111111072</v>
      </c>
      <c r="G1404" s="16">
        <f t="shared" si="252"/>
        <v>-0.75</v>
      </c>
      <c r="H1404" s="16">
        <f t="shared" si="253"/>
        <v>-158.33333333333277</v>
      </c>
      <c r="I1404">
        <f t="shared" si="254"/>
        <v>118.82362500000001</v>
      </c>
      <c r="J1404" s="18">
        <f t="shared" si="255"/>
        <v>0.19348875000000004</v>
      </c>
      <c r="K1404" s="16">
        <f t="shared" si="256"/>
        <v>-39.316219583332767</v>
      </c>
      <c r="L1404">
        <f t="shared" si="257"/>
        <v>29.487164687499575</v>
      </c>
      <c r="M1404">
        <f t="shared" si="258"/>
        <v>0</v>
      </c>
      <c r="N1404">
        <f t="shared" si="261"/>
        <v>1959279.1710517853</v>
      </c>
      <c r="O1404">
        <f t="shared" si="262"/>
        <v>7344.9941643891643</v>
      </c>
      <c r="P1404">
        <f t="shared" si="259"/>
        <v>0</v>
      </c>
      <c r="Q1404" s="19">
        <f t="shared" si="263"/>
        <v>4406.9964986334944</v>
      </c>
    </row>
    <row r="1405" spans="2:17" x14ac:dyDescent="0.25">
      <c r="B1405" s="6" t="s">
        <v>38</v>
      </c>
      <c r="C1405" s="6">
        <v>1397</v>
      </c>
      <c r="D1405" s="6">
        <v>375</v>
      </c>
      <c r="E1405" s="12">
        <v>54.1</v>
      </c>
      <c r="F1405" s="16">
        <f t="shared" si="260"/>
        <v>-0.20833333333333331</v>
      </c>
      <c r="G1405" s="16">
        <f t="shared" si="252"/>
        <v>-1</v>
      </c>
      <c r="H1405" s="16">
        <f t="shared" si="253"/>
        <v>-296.875</v>
      </c>
      <c r="I1405">
        <f t="shared" si="254"/>
        <v>118.82362500000001</v>
      </c>
      <c r="J1405" s="18">
        <f t="shared" si="255"/>
        <v>0.34398000000000006</v>
      </c>
      <c r="K1405" s="16">
        <f t="shared" si="256"/>
        <v>-177.70739500000002</v>
      </c>
      <c r="L1405">
        <f t="shared" si="257"/>
        <v>177.70739500000002</v>
      </c>
      <c r="M1405">
        <f t="shared" si="258"/>
        <v>0</v>
      </c>
      <c r="N1405">
        <f t="shared" si="261"/>
        <v>1959308.6582164729</v>
      </c>
      <c r="O1405">
        <f t="shared" si="262"/>
        <v>7344.9941643891643</v>
      </c>
      <c r="P1405">
        <f t="shared" si="259"/>
        <v>0</v>
      </c>
      <c r="Q1405" s="19">
        <f t="shared" si="263"/>
        <v>4406.9964986334944</v>
      </c>
    </row>
    <row r="1406" spans="2:17" x14ac:dyDescent="0.25">
      <c r="B1406" s="6" t="s">
        <v>38</v>
      </c>
      <c r="C1406" s="6">
        <v>1398</v>
      </c>
      <c r="D1406" s="6">
        <v>376</v>
      </c>
      <c r="E1406" s="12">
        <v>53.2</v>
      </c>
      <c r="F1406" s="16">
        <f t="shared" si="260"/>
        <v>-0.27777777777777779</v>
      </c>
      <c r="G1406" s="16">
        <f t="shared" si="252"/>
        <v>-1.25</v>
      </c>
      <c r="H1406" s="16">
        <f t="shared" si="253"/>
        <v>-395.83333333333337</v>
      </c>
      <c r="I1406">
        <f t="shared" si="254"/>
        <v>118.82362500000001</v>
      </c>
      <c r="J1406" s="18">
        <f t="shared" si="255"/>
        <v>0.53746875000000005</v>
      </c>
      <c r="K1406" s="16">
        <f t="shared" si="256"/>
        <v>-276.47223958333336</v>
      </c>
      <c r="L1406">
        <f t="shared" si="257"/>
        <v>345.59029947916667</v>
      </c>
      <c r="M1406">
        <f t="shared" si="258"/>
        <v>0</v>
      </c>
      <c r="N1406">
        <f t="shared" si="261"/>
        <v>1959486.3656114729</v>
      </c>
      <c r="O1406">
        <f t="shared" si="262"/>
        <v>7344.9941643891643</v>
      </c>
      <c r="P1406">
        <f t="shared" si="259"/>
        <v>0</v>
      </c>
      <c r="Q1406" s="19">
        <f t="shared" si="263"/>
        <v>4406.9964986334944</v>
      </c>
    </row>
    <row r="1407" spans="2:17" x14ac:dyDescent="0.25">
      <c r="B1407" s="6" t="s">
        <v>38</v>
      </c>
      <c r="C1407" s="6">
        <v>1399</v>
      </c>
      <c r="D1407" s="6">
        <v>377</v>
      </c>
      <c r="E1407" s="12">
        <v>52.1</v>
      </c>
      <c r="F1407" s="16">
        <f t="shared" si="260"/>
        <v>-0.34722222222222221</v>
      </c>
      <c r="G1407" s="16">
        <f t="shared" si="252"/>
        <v>-1.5</v>
      </c>
      <c r="H1407" s="16">
        <f t="shared" si="253"/>
        <v>-494.79166666666663</v>
      </c>
      <c r="I1407">
        <f t="shared" si="254"/>
        <v>118.82362500000001</v>
      </c>
      <c r="J1407" s="18">
        <f t="shared" si="255"/>
        <v>0.77395500000000017</v>
      </c>
      <c r="K1407" s="16">
        <f t="shared" si="256"/>
        <v>-375.19408666666664</v>
      </c>
      <c r="L1407">
        <f t="shared" si="257"/>
        <v>562.79112999999995</v>
      </c>
      <c r="M1407">
        <f t="shared" si="258"/>
        <v>0</v>
      </c>
      <c r="N1407">
        <f t="shared" si="261"/>
        <v>1959831.9559109521</v>
      </c>
      <c r="O1407">
        <f t="shared" si="262"/>
        <v>7344.9941643891643</v>
      </c>
      <c r="P1407">
        <f t="shared" si="259"/>
        <v>0</v>
      </c>
      <c r="Q1407" s="19">
        <f t="shared" si="263"/>
        <v>4406.9964986334944</v>
      </c>
    </row>
    <row r="1408" spans="2:17" x14ac:dyDescent="0.25">
      <c r="B1408" s="6" t="s">
        <v>38</v>
      </c>
      <c r="C1408" s="6">
        <v>1400</v>
      </c>
      <c r="D1408" s="6">
        <v>378</v>
      </c>
      <c r="E1408" s="12">
        <v>50.7</v>
      </c>
      <c r="F1408" s="16">
        <f t="shared" si="260"/>
        <v>-0.41666666666666663</v>
      </c>
      <c r="G1408" s="16">
        <f t="shared" si="252"/>
        <v>-1.6500000000000021</v>
      </c>
      <c r="H1408" s="16">
        <f t="shared" si="253"/>
        <v>-593.75</v>
      </c>
      <c r="I1408">
        <f t="shared" si="254"/>
        <v>118.82362500000001</v>
      </c>
      <c r="J1408" s="18">
        <f t="shared" si="255"/>
        <v>0.93648555000000266</v>
      </c>
      <c r="K1408" s="16">
        <f t="shared" si="256"/>
        <v>-473.98988945000002</v>
      </c>
      <c r="L1408">
        <f t="shared" si="257"/>
        <v>782.08331759250109</v>
      </c>
      <c r="M1408">
        <f t="shared" si="258"/>
        <v>0</v>
      </c>
      <c r="N1408">
        <f t="shared" si="261"/>
        <v>1960394.7470409521</v>
      </c>
      <c r="O1408">
        <f t="shared" si="262"/>
        <v>7344.9941643891643</v>
      </c>
      <c r="P1408">
        <f t="shared" si="259"/>
        <v>0</v>
      </c>
      <c r="Q1408" s="19">
        <f t="shared" si="263"/>
        <v>4406.9964986334944</v>
      </c>
    </row>
    <row r="1409" spans="2:17" x14ac:dyDescent="0.25">
      <c r="B1409" s="6" t="s">
        <v>38</v>
      </c>
      <c r="C1409" s="6">
        <v>1401</v>
      </c>
      <c r="D1409" s="6">
        <v>379</v>
      </c>
      <c r="E1409" s="12">
        <v>49.1</v>
      </c>
      <c r="F1409" s="16">
        <f t="shared" si="260"/>
        <v>-0.45833333333333393</v>
      </c>
      <c r="G1409" s="16">
        <f t="shared" si="252"/>
        <v>-1.9499999999999993</v>
      </c>
      <c r="H1409" s="16">
        <f t="shared" si="253"/>
        <v>-653.1250000000008</v>
      </c>
      <c r="I1409">
        <f t="shared" si="254"/>
        <v>118.82362500000001</v>
      </c>
      <c r="J1409" s="18">
        <f t="shared" si="255"/>
        <v>1.3079839499999992</v>
      </c>
      <c r="K1409" s="16">
        <f t="shared" si="256"/>
        <v>-532.99339105000081</v>
      </c>
      <c r="L1409">
        <f t="shared" si="257"/>
        <v>1039.3371125475012</v>
      </c>
      <c r="M1409">
        <f t="shared" si="258"/>
        <v>0</v>
      </c>
      <c r="N1409">
        <f t="shared" si="261"/>
        <v>1961176.8303585446</v>
      </c>
      <c r="O1409">
        <f t="shared" si="262"/>
        <v>7344.9941643891643</v>
      </c>
      <c r="P1409">
        <f t="shared" si="259"/>
        <v>0</v>
      </c>
      <c r="Q1409" s="19">
        <f t="shared" si="263"/>
        <v>4406.9964986334944</v>
      </c>
    </row>
    <row r="1410" spans="2:17" x14ac:dyDescent="0.25">
      <c r="B1410" s="6" t="s">
        <v>38</v>
      </c>
      <c r="C1410" s="6">
        <v>1402</v>
      </c>
      <c r="D1410" s="6">
        <v>380</v>
      </c>
      <c r="E1410" s="12">
        <v>47.4</v>
      </c>
      <c r="F1410" s="16">
        <f t="shared" si="260"/>
        <v>-0.54166666666666641</v>
      </c>
      <c r="G1410" s="16">
        <f t="shared" si="252"/>
        <v>-2.8000000000000007</v>
      </c>
      <c r="H1410" s="16">
        <f t="shared" si="253"/>
        <v>-771.87499999999966</v>
      </c>
      <c r="I1410">
        <f t="shared" si="254"/>
        <v>118.82362500000001</v>
      </c>
      <c r="J1410" s="18">
        <f t="shared" si="255"/>
        <v>2.696803200000002</v>
      </c>
      <c r="K1410" s="16">
        <f t="shared" si="256"/>
        <v>-650.35457179999969</v>
      </c>
      <c r="L1410">
        <f t="shared" si="257"/>
        <v>1820.9928010399997</v>
      </c>
      <c r="M1410">
        <f t="shared" si="258"/>
        <v>0</v>
      </c>
      <c r="N1410">
        <f t="shared" si="261"/>
        <v>1962216.1674710922</v>
      </c>
      <c r="O1410">
        <f t="shared" si="262"/>
        <v>7344.9941643891643</v>
      </c>
      <c r="P1410">
        <f t="shared" si="259"/>
        <v>0</v>
      </c>
      <c r="Q1410" s="19">
        <f t="shared" si="263"/>
        <v>4406.9964986334944</v>
      </c>
    </row>
    <row r="1411" spans="2:17" x14ac:dyDescent="0.25">
      <c r="B1411" s="6" t="s">
        <v>38</v>
      </c>
      <c r="C1411" s="6">
        <v>1403</v>
      </c>
      <c r="D1411" s="6">
        <v>381</v>
      </c>
      <c r="E1411" s="12">
        <v>45.2</v>
      </c>
      <c r="F1411" s="16">
        <f t="shared" si="260"/>
        <v>-0.7777777777777779</v>
      </c>
      <c r="G1411" s="16">
        <f t="shared" si="252"/>
        <v>-4.3500000000000014</v>
      </c>
      <c r="H1411" s="16">
        <f t="shared" si="253"/>
        <v>-1108.3333333333335</v>
      </c>
      <c r="I1411">
        <f t="shared" si="254"/>
        <v>118.82362500000001</v>
      </c>
      <c r="J1411" s="18">
        <f t="shared" si="255"/>
        <v>6.5089615500000058</v>
      </c>
      <c r="K1411" s="16">
        <f t="shared" si="256"/>
        <v>-983.00074678333351</v>
      </c>
      <c r="L1411">
        <f t="shared" si="257"/>
        <v>4276.0532485075018</v>
      </c>
      <c r="M1411">
        <f t="shared" si="258"/>
        <v>0</v>
      </c>
      <c r="N1411">
        <f t="shared" si="261"/>
        <v>1964037.1602721321</v>
      </c>
      <c r="O1411">
        <f t="shared" si="262"/>
        <v>7344.9941643891643</v>
      </c>
      <c r="P1411">
        <f t="shared" si="259"/>
        <v>0</v>
      </c>
      <c r="Q1411" s="19">
        <f t="shared" si="263"/>
        <v>4406.9964986334944</v>
      </c>
    </row>
    <row r="1412" spans="2:17" x14ac:dyDescent="0.25">
      <c r="B1412" s="6" t="s">
        <v>38</v>
      </c>
      <c r="C1412" s="6">
        <v>1404</v>
      </c>
      <c r="D1412" s="6">
        <v>382</v>
      </c>
      <c r="E1412" s="12">
        <v>41.8</v>
      </c>
      <c r="F1412" s="16">
        <f t="shared" si="260"/>
        <v>-1.2083333333333337</v>
      </c>
      <c r="G1412" s="16">
        <f t="shared" si="252"/>
        <v>-5.2999999999999989</v>
      </c>
      <c r="H1412" s="16">
        <f t="shared" si="253"/>
        <v>-1721.8750000000005</v>
      </c>
      <c r="I1412">
        <f t="shared" si="254"/>
        <v>118.82362500000001</v>
      </c>
      <c r="J1412" s="18">
        <f t="shared" si="255"/>
        <v>9.6623981999999984</v>
      </c>
      <c r="K1412" s="16">
        <f t="shared" si="256"/>
        <v>-1593.3889768000004</v>
      </c>
      <c r="L1412">
        <f t="shared" si="257"/>
        <v>8444.9615770399996</v>
      </c>
      <c r="M1412">
        <f t="shared" si="258"/>
        <v>0</v>
      </c>
      <c r="N1412">
        <f t="shared" si="261"/>
        <v>1968313.2135206396</v>
      </c>
      <c r="O1412">
        <f t="shared" si="262"/>
        <v>7344.9941643891643</v>
      </c>
      <c r="P1412">
        <f t="shared" si="259"/>
        <v>0</v>
      </c>
      <c r="Q1412" s="19">
        <f t="shared" si="263"/>
        <v>4406.9964986334944</v>
      </c>
    </row>
    <row r="1413" spans="2:17" x14ac:dyDescent="0.25">
      <c r="B1413" s="6" t="s">
        <v>38</v>
      </c>
      <c r="C1413" s="6">
        <v>1405</v>
      </c>
      <c r="D1413" s="6">
        <v>383</v>
      </c>
      <c r="E1413" s="12">
        <v>36.5</v>
      </c>
      <c r="F1413" s="16">
        <f t="shared" si="260"/>
        <v>-1.4722222222222219</v>
      </c>
      <c r="G1413" s="16">
        <f t="shared" si="252"/>
        <v>-4.4499999999999993</v>
      </c>
      <c r="H1413" s="16">
        <f t="shared" si="253"/>
        <v>-2097.9166666666661</v>
      </c>
      <c r="I1413">
        <f t="shared" si="254"/>
        <v>118.82362500000001</v>
      </c>
      <c r="J1413" s="18">
        <f t="shared" si="255"/>
        <v>6.8116639499999998</v>
      </c>
      <c r="K1413" s="16">
        <f t="shared" si="256"/>
        <v>-1972.2813777166662</v>
      </c>
      <c r="L1413">
        <f t="shared" si="257"/>
        <v>8776.6521308391639</v>
      </c>
      <c r="M1413">
        <f t="shared" si="258"/>
        <v>0</v>
      </c>
      <c r="N1413">
        <f t="shared" si="261"/>
        <v>1976758.1750976795</v>
      </c>
      <c r="O1413">
        <f t="shared" si="262"/>
        <v>7344.9941643891643</v>
      </c>
      <c r="P1413">
        <f t="shared" si="259"/>
        <v>0</v>
      </c>
      <c r="Q1413" s="19">
        <f t="shared" si="263"/>
        <v>4406.9964986334944</v>
      </c>
    </row>
    <row r="1414" spans="2:17" x14ac:dyDescent="0.25">
      <c r="B1414" s="6" t="s">
        <v>38</v>
      </c>
      <c r="C1414" s="6">
        <v>1406</v>
      </c>
      <c r="D1414" s="6">
        <v>384</v>
      </c>
      <c r="E1414" s="12">
        <v>31.2</v>
      </c>
      <c r="F1414" s="16">
        <f t="shared" si="260"/>
        <v>-1.2361111111111109</v>
      </c>
      <c r="G1414" s="16">
        <f t="shared" si="252"/>
        <v>-2.1500000000000004</v>
      </c>
      <c r="H1414" s="16">
        <f t="shared" si="253"/>
        <v>-1761.458333333333</v>
      </c>
      <c r="I1414">
        <f t="shared" si="254"/>
        <v>118.82362500000001</v>
      </c>
      <c r="J1414" s="18">
        <f t="shared" si="255"/>
        <v>1.5900475500000009</v>
      </c>
      <c r="K1414" s="16">
        <f t="shared" si="256"/>
        <v>-1641.044660783333</v>
      </c>
      <c r="L1414">
        <f t="shared" si="257"/>
        <v>3528.2460206841665</v>
      </c>
      <c r="M1414">
        <f t="shared" si="258"/>
        <v>0</v>
      </c>
      <c r="N1414">
        <f t="shared" si="261"/>
        <v>1985534.8272285187</v>
      </c>
      <c r="O1414">
        <f t="shared" si="262"/>
        <v>7344.9941643891643</v>
      </c>
      <c r="P1414">
        <f t="shared" si="259"/>
        <v>0</v>
      </c>
      <c r="Q1414" s="19">
        <f t="shared" si="263"/>
        <v>4406.9964986334944</v>
      </c>
    </row>
    <row r="1415" spans="2:17" x14ac:dyDescent="0.25">
      <c r="B1415" s="6" t="s">
        <v>38</v>
      </c>
      <c r="C1415" s="6">
        <v>1407</v>
      </c>
      <c r="D1415" s="6">
        <v>385</v>
      </c>
      <c r="E1415" s="12">
        <v>27.6</v>
      </c>
      <c r="F1415" s="16">
        <f t="shared" si="260"/>
        <v>-0.59722222222222232</v>
      </c>
      <c r="G1415" s="16">
        <f t="shared" si="252"/>
        <v>-0.15000000000000036</v>
      </c>
      <c r="H1415" s="16">
        <f t="shared" si="253"/>
        <v>-851.04166666666686</v>
      </c>
      <c r="I1415">
        <f t="shared" si="254"/>
        <v>118.82362500000001</v>
      </c>
      <c r="J1415" s="18">
        <f t="shared" si="255"/>
        <v>7.7395500000000377E-3</v>
      </c>
      <c r="K1415" s="16">
        <f t="shared" si="256"/>
        <v>-732.21030211666687</v>
      </c>
      <c r="L1415">
        <f t="shared" si="257"/>
        <v>109.83154531750029</v>
      </c>
      <c r="M1415">
        <f t="shared" si="258"/>
        <v>0</v>
      </c>
      <c r="N1415">
        <f t="shared" si="261"/>
        <v>1989063.0732492029</v>
      </c>
      <c r="O1415">
        <f t="shared" si="262"/>
        <v>7344.9941643891643</v>
      </c>
      <c r="P1415">
        <f t="shared" si="259"/>
        <v>0</v>
      </c>
      <c r="Q1415" s="19">
        <f t="shared" si="263"/>
        <v>4406.9964986334944</v>
      </c>
    </row>
    <row r="1416" spans="2:17" x14ac:dyDescent="0.25">
      <c r="B1416" s="6" t="s">
        <v>38</v>
      </c>
      <c r="C1416" s="6">
        <v>1408</v>
      </c>
      <c r="D1416" s="6">
        <v>386</v>
      </c>
      <c r="E1416" s="12">
        <v>26.9</v>
      </c>
      <c r="F1416" s="16">
        <f t="shared" si="260"/>
        <v>-4.1666666666666761E-2</v>
      </c>
      <c r="G1416" s="16">
        <f t="shared" si="252"/>
        <v>0.30000000000000071</v>
      </c>
      <c r="H1416" s="16">
        <f t="shared" si="253"/>
        <v>-59.375000000000135</v>
      </c>
      <c r="I1416">
        <f t="shared" si="254"/>
        <v>118.82362500000001</v>
      </c>
      <c r="J1416" s="18">
        <f t="shared" si="255"/>
        <v>3.0958200000000151E-2</v>
      </c>
      <c r="K1416" s="16">
        <f t="shared" si="256"/>
        <v>59.479583199999873</v>
      </c>
      <c r="L1416">
        <f t="shared" si="257"/>
        <v>17.843874960000004</v>
      </c>
      <c r="M1416">
        <f t="shared" si="258"/>
        <v>0</v>
      </c>
      <c r="N1416">
        <f t="shared" si="261"/>
        <v>1989172.9047945205</v>
      </c>
      <c r="O1416">
        <f t="shared" si="262"/>
        <v>7344.9941643891643</v>
      </c>
      <c r="P1416">
        <f t="shared" si="259"/>
        <v>0</v>
      </c>
      <c r="Q1416" s="19">
        <f t="shared" si="263"/>
        <v>4406.9964986334944</v>
      </c>
    </row>
    <row r="1417" spans="2:17" x14ac:dyDescent="0.25">
      <c r="B1417" s="6" t="s">
        <v>38</v>
      </c>
      <c r="C1417" s="6">
        <v>1409</v>
      </c>
      <c r="D1417" s="6">
        <v>387</v>
      </c>
      <c r="E1417" s="12">
        <v>27.3</v>
      </c>
      <c r="F1417" s="16">
        <f t="shared" si="260"/>
        <v>8.3333333333333523E-2</v>
      </c>
      <c r="G1417" s="16">
        <f t="shared" ref="G1417:G1480" si="264">($E1419-$E1417)/2</f>
        <v>4.9999999999998934E-2</v>
      </c>
      <c r="H1417" s="16">
        <f t="shared" ref="H1417:H1480" si="265">$I$4*F1417</f>
        <v>118.75000000000027</v>
      </c>
      <c r="I1417">
        <f t="shared" ref="I1417:I1480" si="266">$K$4*$I$4*9.81</f>
        <v>118.82362500000001</v>
      </c>
      <c r="J1417" s="18">
        <f t="shared" ref="J1417:J1480" si="267">0.5*$M$4*$L$4*$J$4*(G1417^2)</f>
        <v>8.5994999999996352E-4</v>
      </c>
      <c r="K1417" s="16">
        <f t="shared" ref="K1417:K1480" si="268">H1417+I1417+J1417</f>
        <v>237.57448495000028</v>
      </c>
      <c r="L1417">
        <f t="shared" ref="L1417:L1480" si="269">K1417*G1417</f>
        <v>11.878724247499761</v>
      </c>
      <c r="M1417">
        <f t="shared" ref="M1417:M1480" si="270">IF(L1417&lt;0,L1417,0)</f>
        <v>0</v>
      </c>
      <c r="N1417">
        <f t="shared" si="261"/>
        <v>1989190.7486694804</v>
      </c>
      <c r="O1417">
        <f t="shared" si="262"/>
        <v>7344.9941643891643</v>
      </c>
      <c r="P1417">
        <f t="shared" ref="P1417:P1480" si="271">$O$4*ABS(M1417)</f>
        <v>0</v>
      </c>
      <c r="Q1417" s="19">
        <f t="shared" si="263"/>
        <v>4406.9964986334944</v>
      </c>
    </row>
    <row r="1418" spans="2:17" x14ac:dyDescent="0.25">
      <c r="B1418" s="6" t="s">
        <v>38</v>
      </c>
      <c r="C1418" s="6">
        <v>1410</v>
      </c>
      <c r="D1418" s="6">
        <v>388</v>
      </c>
      <c r="E1418" s="12">
        <v>27.5</v>
      </c>
      <c r="F1418" s="16">
        <f t="shared" ref="F1418:F1481" si="272">($E1419-$E1417)/2/3.6</f>
        <v>1.3888888888888593E-2</v>
      </c>
      <c r="G1418" s="16">
        <f t="shared" si="264"/>
        <v>-0.19999999999999929</v>
      </c>
      <c r="H1418" s="16">
        <f t="shared" si="265"/>
        <v>19.791666666666245</v>
      </c>
      <c r="I1418">
        <f t="shared" si="266"/>
        <v>118.82362500000001</v>
      </c>
      <c r="J1418" s="18">
        <f t="shared" si="267"/>
        <v>1.3759199999999906E-2</v>
      </c>
      <c r="K1418" s="16">
        <f t="shared" si="268"/>
        <v>138.62905086666626</v>
      </c>
      <c r="L1418">
        <f t="shared" si="269"/>
        <v>-27.725810173333155</v>
      </c>
      <c r="M1418">
        <f t="shared" si="270"/>
        <v>-27.725810173333155</v>
      </c>
      <c r="N1418">
        <f t="shared" ref="N1418:N1481" si="273">N1417+(MAX(L1417,0))</f>
        <v>1989202.6273937279</v>
      </c>
      <c r="O1418">
        <f t="shared" ref="O1418:O1481" si="274">O1417+ABS(M1418)*1</f>
        <v>7372.7199745624976</v>
      </c>
      <c r="P1418">
        <f t="shared" si="271"/>
        <v>16.635486103999892</v>
      </c>
      <c r="Q1418" s="19">
        <f t="shared" ref="Q1418:Q1481" si="275">Q1417+P1418*1</f>
        <v>4423.6319847374943</v>
      </c>
    </row>
    <row r="1419" spans="2:17" x14ac:dyDescent="0.25">
      <c r="B1419" s="6" t="s">
        <v>38</v>
      </c>
      <c r="C1419" s="6">
        <v>1411</v>
      </c>
      <c r="D1419" s="6">
        <v>389</v>
      </c>
      <c r="E1419" s="12">
        <v>27.4</v>
      </c>
      <c r="F1419" s="16">
        <f t="shared" si="272"/>
        <v>-5.5555555555555358E-2</v>
      </c>
      <c r="G1419" s="16">
        <f t="shared" si="264"/>
        <v>-0.34999999999999964</v>
      </c>
      <c r="H1419" s="16">
        <f t="shared" si="265"/>
        <v>-79.166666666666387</v>
      </c>
      <c r="I1419">
        <f t="shared" si="266"/>
        <v>118.82362500000001</v>
      </c>
      <c r="J1419" s="18">
        <f t="shared" si="267"/>
        <v>4.213754999999992E-2</v>
      </c>
      <c r="K1419" s="16">
        <f t="shared" si="268"/>
        <v>39.699095883333619</v>
      </c>
      <c r="L1419">
        <f t="shared" si="269"/>
        <v>-13.894683559166753</v>
      </c>
      <c r="M1419">
        <f t="shared" si="270"/>
        <v>-13.894683559166753</v>
      </c>
      <c r="N1419">
        <f t="shared" si="273"/>
        <v>1989202.6273937279</v>
      </c>
      <c r="O1419">
        <f t="shared" si="274"/>
        <v>7386.6146581216644</v>
      </c>
      <c r="P1419">
        <f t="shared" si="271"/>
        <v>8.3368101355000519</v>
      </c>
      <c r="Q1419" s="19">
        <f t="shared" si="275"/>
        <v>4431.9687948729943</v>
      </c>
    </row>
    <row r="1420" spans="2:17" x14ac:dyDescent="0.25">
      <c r="B1420" s="6" t="s">
        <v>38</v>
      </c>
      <c r="C1420" s="6">
        <v>1412</v>
      </c>
      <c r="D1420" s="6">
        <v>390</v>
      </c>
      <c r="E1420" s="12">
        <v>27.1</v>
      </c>
      <c r="F1420" s="16">
        <f t="shared" si="272"/>
        <v>-9.7222222222222127E-2</v>
      </c>
      <c r="G1420" s="16">
        <f t="shared" si="264"/>
        <v>-0.15000000000000036</v>
      </c>
      <c r="H1420" s="16">
        <f t="shared" si="265"/>
        <v>-138.54166666666654</v>
      </c>
      <c r="I1420">
        <f t="shared" si="266"/>
        <v>118.82362500000001</v>
      </c>
      <c r="J1420" s="18">
        <f t="shared" si="267"/>
        <v>7.7395500000000377E-3</v>
      </c>
      <c r="K1420" s="16">
        <f t="shared" si="268"/>
        <v>-19.710302116666536</v>
      </c>
      <c r="L1420">
        <f t="shared" si="269"/>
        <v>2.9565453174999874</v>
      </c>
      <c r="M1420">
        <f t="shared" si="270"/>
        <v>0</v>
      </c>
      <c r="N1420">
        <f t="shared" si="273"/>
        <v>1989202.6273937279</v>
      </c>
      <c r="O1420">
        <f t="shared" si="274"/>
        <v>7386.6146581216644</v>
      </c>
      <c r="P1420">
        <f t="shared" si="271"/>
        <v>0</v>
      </c>
      <c r="Q1420" s="19">
        <f t="shared" si="275"/>
        <v>4431.9687948729943</v>
      </c>
    </row>
    <row r="1421" spans="2:17" x14ac:dyDescent="0.25">
      <c r="B1421" s="6" t="s">
        <v>38</v>
      </c>
      <c r="C1421" s="6">
        <v>1413</v>
      </c>
      <c r="D1421" s="6">
        <v>391</v>
      </c>
      <c r="E1421" s="12">
        <v>26.7</v>
      </c>
      <c r="F1421" s="16">
        <f t="shared" si="272"/>
        <v>-4.1666666666666761E-2</v>
      </c>
      <c r="G1421" s="16">
        <f t="shared" si="264"/>
        <v>0.75</v>
      </c>
      <c r="H1421" s="16">
        <f t="shared" si="265"/>
        <v>-59.375000000000135</v>
      </c>
      <c r="I1421">
        <f t="shared" si="266"/>
        <v>118.82362500000001</v>
      </c>
      <c r="J1421" s="18">
        <f t="shared" si="267"/>
        <v>0.19348875000000004</v>
      </c>
      <c r="K1421" s="16">
        <f t="shared" si="268"/>
        <v>59.642113749999872</v>
      </c>
      <c r="L1421">
        <f t="shared" si="269"/>
        <v>44.731585312499902</v>
      </c>
      <c r="M1421">
        <f t="shared" si="270"/>
        <v>0</v>
      </c>
      <c r="N1421">
        <f t="shared" si="273"/>
        <v>1989205.5839390454</v>
      </c>
      <c r="O1421">
        <f t="shared" si="274"/>
        <v>7386.6146581216644</v>
      </c>
      <c r="P1421">
        <f t="shared" si="271"/>
        <v>0</v>
      </c>
      <c r="Q1421" s="19">
        <f t="shared" si="275"/>
        <v>4431.9687948729943</v>
      </c>
    </row>
    <row r="1422" spans="2:17" x14ac:dyDescent="0.25">
      <c r="B1422" s="6" t="s">
        <v>38</v>
      </c>
      <c r="C1422" s="6">
        <v>1414</v>
      </c>
      <c r="D1422" s="6">
        <v>392</v>
      </c>
      <c r="E1422" s="12">
        <v>26.8</v>
      </c>
      <c r="F1422" s="16">
        <f t="shared" si="272"/>
        <v>0.20833333333333331</v>
      </c>
      <c r="G1422" s="16">
        <f t="shared" si="264"/>
        <v>2.1500000000000004</v>
      </c>
      <c r="H1422" s="16">
        <f t="shared" si="265"/>
        <v>296.875</v>
      </c>
      <c r="I1422">
        <f t="shared" si="266"/>
        <v>118.82362500000001</v>
      </c>
      <c r="J1422" s="18">
        <f t="shared" si="267"/>
        <v>1.5900475500000009</v>
      </c>
      <c r="K1422" s="16">
        <f t="shared" si="268"/>
        <v>417.28867255</v>
      </c>
      <c r="L1422">
        <f t="shared" si="269"/>
        <v>897.1706459825001</v>
      </c>
      <c r="M1422">
        <f t="shared" si="270"/>
        <v>0</v>
      </c>
      <c r="N1422">
        <f t="shared" si="273"/>
        <v>1989250.3155243578</v>
      </c>
      <c r="O1422">
        <f t="shared" si="274"/>
        <v>7386.6146581216644</v>
      </c>
      <c r="P1422">
        <f t="shared" si="271"/>
        <v>0</v>
      </c>
      <c r="Q1422" s="19">
        <f t="shared" si="275"/>
        <v>4431.9687948729943</v>
      </c>
    </row>
    <row r="1423" spans="2:17" x14ac:dyDescent="0.25">
      <c r="B1423" s="6" t="s">
        <v>38</v>
      </c>
      <c r="C1423" s="6">
        <v>1415</v>
      </c>
      <c r="D1423" s="6">
        <v>393</v>
      </c>
      <c r="E1423" s="12">
        <v>28.2</v>
      </c>
      <c r="F1423" s="16">
        <f t="shared" si="272"/>
        <v>0.59722222222222232</v>
      </c>
      <c r="G1423" s="16">
        <f t="shared" si="264"/>
        <v>3.2999999999999989</v>
      </c>
      <c r="H1423" s="16">
        <f t="shared" si="265"/>
        <v>851.04166666666686</v>
      </c>
      <c r="I1423">
        <f t="shared" si="266"/>
        <v>118.82362500000001</v>
      </c>
      <c r="J1423" s="18">
        <f t="shared" si="267"/>
        <v>3.7459421999999982</v>
      </c>
      <c r="K1423" s="16">
        <f t="shared" si="268"/>
        <v>973.61123386666679</v>
      </c>
      <c r="L1423">
        <f t="shared" si="269"/>
        <v>3212.9170717599995</v>
      </c>
      <c r="M1423">
        <f t="shared" si="270"/>
        <v>0</v>
      </c>
      <c r="N1423">
        <f t="shared" si="273"/>
        <v>1990147.4861703403</v>
      </c>
      <c r="O1423">
        <f t="shared" si="274"/>
        <v>7386.6146581216644</v>
      </c>
      <c r="P1423">
        <f t="shared" si="271"/>
        <v>0</v>
      </c>
      <c r="Q1423" s="19">
        <f t="shared" si="275"/>
        <v>4431.9687948729943</v>
      </c>
    </row>
    <row r="1424" spans="2:17" x14ac:dyDescent="0.25">
      <c r="B1424" s="6" t="s">
        <v>38</v>
      </c>
      <c r="C1424" s="6">
        <v>1416</v>
      </c>
      <c r="D1424" s="6">
        <v>394</v>
      </c>
      <c r="E1424" s="12">
        <v>31.1</v>
      </c>
      <c r="F1424" s="16">
        <f t="shared" si="272"/>
        <v>0.9166666666666663</v>
      </c>
      <c r="G1424" s="16">
        <f t="shared" si="264"/>
        <v>3.6499999999999986</v>
      </c>
      <c r="H1424" s="16">
        <f t="shared" si="265"/>
        <v>1306.2499999999995</v>
      </c>
      <c r="I1424">
        <f t="shared" si="266"/>
        <v>118.82362500000001</v>
      </c>
      <c r="J1424" s="18">
        <f t="shared" si="267"/>
        <v>4.5826735499999973</v>
      </c>
      <c r="K1424" s="16">
        <f t="shared" si="268"/>
        <v>1429.6562985499995</v>
      </c>
      <c r="L1424">
        <f t="shared" si="269"/>
        <v>5218.2454897074958</v>
      </c>
      <c r="M1424">
        <f t="shared" si="270"/>
        <v>0</v>
      </c>
      <c r="N1424">
        <f t="shared" si="273"/>
        <v>1993360.4032421003</v>
      </c>
      <c r="O1424">
        <f t="shared" si="274"/>
        <v>7386.6146581216644</v>
      </c>
      <c r="P1424">
        <f t="shared" si="271"/>
        <v>0</v>
      </c>
      <c r="Q1424" s="19">
        <f t="shared" si="275"/>
        <v>4431.9687948729943</v>
      </c>
    </row>
    <row r="1425" spans="2:17" x14ac:dyDescent="0.25">
      <c r="B1425" s="6" t="s">
        <v>38</v>
      </c>
      <c r="C1425" s="6">
        <v>1417</v>
      </c>
      <c r="D1425" s="6">
        <v>395</v>
      </c>
      <c r="E1425" s="12">
        <v>34.799999999999997</v>
      </c>
      <c r="F1425" s="16">
        <f t="shared" si="272"/>
        <v>1.0138888888888884</v>
      </c>
      <c r="G1425" s="16">
        <f t="shared" si="264"/>
        <v>3.0500000000000007</v>
      </c>
      <c r="H1425" s="16">
        <f t="shared" si="265"/>
        <v>1444.7916666666661</v>
      </c>
      <c r="I1425">
        <f t="shared" si="266"/>
        <v>118.82362500000001</v>
      </c>
      <c r="J1425" s="18">
        <f t="shared" si="267"/>
        <v>3.199873950000002</v>
      </c>
      <c r="K1425" s="16">
        <f t="shared" si="268"/>
        <v>1566.815165616666</v>
      </c>
      <c r="L1425">
        <f t="shared" si="269"/>
        <v>4778.7862551308326</v>
      </c>
      <c r="M1425">
        <f t="shared" si="270"/>
        <v>0</v>
      </c>
      <c r="N1425">
        <f t="shared" si="273"/>
        <v>1998578.6487318077</v>
      </c>
      <c r="O1425">
        <f t="shared" si="274"/>
        <v>7386.6146581216644</v>
      </c>
      <c r="P1425">
        <f t="shared" si="271"/>
        <v>0</v>
      </c>
      <c r="Q1425" s="19">
        <f t="shared" si="275"/>
        <v>4431.9687948729943</v>
      </c>
    </row>
    <row r="1426" spans="2:17" x14ac:dyDescent="0.25">
      <c r="B1426" s="6" t="s">
        <v>38</v>
      </c>
      <c r="C1426" s="6">
        <v>1418</v>
      </c>
      <c r="D1426" s="6">
        <v>396</v>
      </c>
      <c r="E1426" s="12">
        <v>38.4</v>
      </c>
      <c r="F1426" s="16">
        <f t="shared" si="272"/>
        <v>0.84722222222222243</v>
      </c>
      <c r="G1426" s="16">
        <f t="shared" si="264"/>
        <v>1.6500000000000021</v>
      </c>
      <c r="H1426" s="16">
        <f t="shared" si="265"/>
        <v>1207.291666666667</v>
      </c>
      <c r="I1426">
        <f t="shared" si="266"/>
        <v>118.82362500000001</v>
      </c>
      <c r="J1426" s="18">
        <f t="shared" si="267"/>
        <v>0.93648555000000266</v>
      </c>
      <c r="K1426" s="16">
        <f t="shared" si="268"/>
        <v>1327.051777216667</v>
      </c>
      <c r="L1426">
        <f t="shared" si="269"/>
        <v>2189.6354324075032</v>
      </c>
      <c r="M1426">
        <f t="shared" si="270"/>
        <v>0</v>
      </c>
      <c r="N1426">
        <f t="shared" si="273"/>
        <v>2003357.4349869385</v>
      </c>
      <c r="O1426">
        <f t="shared" si="274"/>
        <v>7386.6146581216644</v>
      </c>
      <c r="P1426">
        <f t="shared" si="271"/>
        <v>0</v>
      </c>
      <c r="Q1426" s="19">
        <f t="shared" si="275"/>
        <v>4431.9687948729943</v>
      </c>
    </row>
    <row r="1427" spans="2:17" x14ac:dyDescent="0.25">
      <c r="B1427" s="6" t="s">
        <v>38</v>
      </c>
      <c r="C1427" s="6">
        <v>1419</v>
      </c>
      <c r="D1427" s="6">
        <v>397</v>
      </c>
      <c r="E1427" s="12">
        <v>40.9</v>
      </c>
      <c r="F1427" s="16">
        <f t="shared" si="272"/>
        <v>0.45833333333333393</v>
      </c>
      <c r="G1427" s="16">
        <f t="shared" si="264"/>
        <v>0</v>
      </c>
      <c r="H1427" s="16">
        <f t="shared" si="265"/>
        <v>653.1250000000008</v>
      </c>
      <c r="I1427">
        <f t="shared" si="266"/>
        <v>118.82362500000001</v>
      </c>
      <c r="J1427" s="18">
        <f t="shared" si="267"/>
        <v>0</v>
      </c>
      <c r="K1427" s="16">
        <f t="shared" si="268"/>
        <v>771.94862500000079</v>
      </c>
      <c r="L1427">
        <f t="shared" si="269"/>
        <v>0</v>
      </c>
      <c r="M1427">
        <f t="shared" si="270"/>
        <v>0</v>
      </c>
      <c r="N1427">
        <f t="shared" si="273"/>
        <v>2005547.070419346</v>
      </c>
      <c r="O1427">
        <f t="shared" si="274"/>
        <v>7386.6146581216644</v>
      </c>
      <c r="P1427">
        <f t="shared" si="271"/>
        <v>0</v>
      </c>
      <c r="Q1427" s="19">
        <f t="shared" si="275"/>
        <v>4431.9687948729943</v>
      </c>
    </row>
    <row r="1428" spans="2:17" x14ac:dyDescent="0.25">
      <c r="B1428" s="6" t="s">
        <v>38</v>
      </c>
      <c r="C1428" s="6">
        <v>1420</v>
      </c>
      <c r="D1428" s="6">
        <v>398</v>
      </c>
      <c r="E1428" s="12">
        <v>41.7</v>
      </c>
      <c r="F1428" s="16">
        <f t="shared" si="272"/>
        <v>0</v>
      </c>
      <c r="G1428" s="16">
        <f t="shared" si="264"/>
        <v>-1.7000000000000028</v>
      </c>
      <c r="H1428" s="16">
        <f t="shared" si="265"/>
        <v>0</v>
      </c>
      <c r="I1428">
        <f t="shared" si="266"/>
        <v>118.82362500000001</v>
      </c>
      <c r="J1428" s="18">
        <f t="shared" si="267"/>
        <v>0.99410220000000349</v>
      </c>
      <c r="K1428" s="16">
        <f t="shared" si="268"/>
        <v>119.81772720000001</v>
      </c>
      <c r="L1428">
        <f t="shared" si="269"/>
        <v>-203.69013624000036</v>
      </c>
      <c r="M1428">
        <f t="shared" si="270"/>
        <v>-203.69013624000036</v>
      </c>
      <c r="N1428">
        <f t="shared" si="273"/>
        <v>2005547.070419346</v>
      </c>
      <c r="O1428">
        <f t="shared" si="274"/>
        <v>7590.3047943616648</v>
      </c>
      <c r="P1428">
        <f t="shared" si="271"/>
        <v>122.21408174400021</v>
      </c>
      <c r="Q1428" s="19">
        <f t="shared" si="275"/>
        <v>4554.1828766169947</v>
      </c>
    </row>
    <row r="1429" spans="2:17" x14ac:dyDescent="0.25">
      <c r="B1429" s="6" t="s">
        <v>38</v>
      </c>
      <c r="C1429" s="6">
        <v>1421</v>
      </c>
      <c r="D1429" s="6">
        <v>399</v>
      </c>
      <c r="E1429" s="12">
        <v>40.9</v>
      </c>
      <c r="F1429" s="16">
        <f t="shared" si="272"/>
        <v>-0.47222222222222299</v>
      </c>
      <c r="G1429" s="16">
        <f t="shared" si="264"/>
        <v>-2.8000000000000007</v>
      </c>
      <c r="H1429" s="16">
        <f t="shared" si="265"/>
        <v>-672.91666666666777</v>
      </c>
      <c r="I1429">
        <f t="shared" si="266"/>
        <v>118.82362500000001</v>
      </c>
      <c r="J1429" s="18">
        <f t="shared" si="267"/>
        <v>2.696803200000002</v>
      </c>
      <c r="K1429" s="16">
        <f t="shared" si="268"/>
        <v>-551.3962384666678</v>
      </c>
      <c r="L1429">
        <f t="shared" si="269"/>
        <v>1543.9094677066703</v>
      </c>
      <c r="M1429">
        <f t="shared" si="270"/>
        <v>0</v>
      </c>
      <c r="N1429">
        <f t="shared" si="273"/>
        <v>2005547.070419346</v>
      </c>
      <c r="O1429">
        <f t="shared" si="274"/>
        <v>7590.3047943616648</v>
      </c>
      <c r="P1429">
        <f t="shared" si="271"/>
        <v>0</v>
      </c>
      <c r="Q1429" s="19">
        <f t="shared" si="275"/>
        <v>4554.1828766169947</v>
      </c>
    </row>
    <row r="1430" spans="2:17" x14ac:dyDescent="0.25">
      <c r="B1430" s="6" t="s">
        <v>38</v>
      </c>
      <c r="C1430" s="6">
        <v>1422</v>
      </c>
      <c r="D1430" s="6">
        <v>400</v>
      </c>
      <c r="E1430" s="12">
        <v>38.299999999999997</v>
      </c>
      <c r="F1430" s="16">
        <f t="shared" si="272"/>
        <v>-0.7777777777777779</v>
      </c>
      <c r="G1430" s="16">
        <f t="shared" si="264"/>
        <v>-2</v>
      </c>
      <c r="H1430" s="16">
        <f t="shared" si="265"/>
        <v>-1108.3333333333335</v>
      </c>
      <c r="I1430">
        <f t="shared" si="266"/>
        <v>118.82362500000001</v>
      </c>
      <c r="J1430" s="18">
        <f t="shared" si="267"/>
        <v>1.3759200000000003</v>
      </c>
      <c r="K1430" s="16">
        <f t="shared" si="268"/>
        <v>-988.13378833333354</v>
      </c>
      <c r="L1430">
        <f t="shared" si="269"/>
        <v>1976.2675766666671</v>
      </c>
      <c r="M1430">
        <f t="shared" si="270"/>
        <v>0</v>
      </c>
      <c r="N1430">
        <f t="shared" si="273"/>
        <v>2007090.9798870527</v>
      </c>
      <c r="O1430">
        <f t="shared" si="274"/>
        <v>7590.3047943616648</v>
      </c>
      <c r="P1430">
        <f t="shared" si="271"/>
        <v>0</v>
      </c>
      <c r="Q1430" s="19">
        <f t="shared" si="275"/>
        <v>4554.1828766169947</v>
      </c>
    </row>
    <row r="1431" spans="2:17" x14ac:dyDescent="0.25">
      <c r="B1431" s="6" t="s">
        <v>38</v>
      </c>
      <c r="C1431" s="6">
        <v>1423</v>
      </c>
      <c r="D1431" s="6">
        <v>401</v>
      </c>
      <c r="E1431" s="12">
        <v>35.299999999999997</v>
      </c>
      <c r="F1431" s="16">
        <f t="shared" si="272"/>
        <v>-0.55555555555555558</v>
      </c>
      <c r="G1431" s="16">
        <f t="shared" si="264"/>
        <v>-0.34999999999999787</v>
      </c>
      <c r="H1431" s="16">
        <f t="shared" si="265"/>
        <v>-791.66666666666674</v>
      </c>
      <c r="I1431">
        <f t="shared" si="266"/>
        <v>118.82362500000001</v>
      </c>
      <c r="J1431" s="18">
        <f t="shared" si="267"/>
        <v>4.2137549999999496E-2</v>
      </c>
      <c r="K1431" s="16">
        <f t="shared" si="268"/>
        <v>-672.80090411666674</v>
      </c>
      <c r="L1431">
        <f t="shared" si="269"/>
        <v>235.48031644083193</v>
      </c>
      <c r="M1431">
        <f t="shared" si="270"/>
        <v>0</v>
      </c>
      <c r="N1431">
        <f t="shared" si="273"/>
        <v>2009067.2474637195</v>
      </c>
      <c r="O1431">
        <f t="shared" si="274"/>
        <v>7590.3047943616648</v>
      </c>
      <c r="P1431">
        <f t="shared" si="271"/>
        <v>0</v>
      </c>
      <c r="Q1431" s="19">
        <f t="shared" si="275"/>
        <v>4554.1828766169947</v>
      </c>
    </row>
    <row r="1432" spans="2:17" x14ac:dyDescent="0.25">
      <c r="B1432" s="6" t="s">
        <v>38</v>
      </c>
      <c r="C1432" s="6">
        <v>1424</v>
      </c>
      <c r="D1432" s="6">
        <v>402</v>
      </c>
      <c r="E1432" s="12">
        <v>34.299999999999997</v>
      </c>
      <c r="F1432" s="16">
        <f t="shared" si="272"/>
        <v>-9.7222222222221627E-2</v>
      </c>
      <c r="G1432" s="16">
        <f t="shared" si="264"/>
        <v>1</v>
      </c>
      <c r="H1432" s="16">
        <f t="shared" si="265"/>
        <v>-138.5416666666658</v>
      </c>
      <c r="I1432">
        <f t="shared" si="266"/>
        <v>118.82362500000001</v>
      </c>
      <c r="J1432" s="18">
        <f t="shared" si="267"/>
        <v>0.34398000000000006</v>
      </c>
      <c r="K1432" s="16">
        <f t="shared" si="268"/>
        <v>-19.374061666665799</v>
      </c>
      <c r="L1432">
        <f t="shared" si="269"/>
        <v>-19.374061666665799</v>
      </c>
      <c r="M1432">
        <f t="shared" si="270"/>
        <v>-19.374061666665799</v>
      </c>
      <c r="N1432">
        <f t="shared" si="273"/>
        <v>2009302.7277801603</v>
      </c>
      <c r="O1432">
        <f t="shared" si="274"/>
        <v>7609.6788560283303</v>
      </c>
      <c r="P1432">
        <f t="shared" si="271"/>
        <v>11.62443699999948</v>
      </c>
      <c r="Q1432" s="19">
        <f t="shared" si="275"/>
        <v>4565.8073136169942</v>
      </c>
    </row>
    <row r="1433" spans="2:17" x14ac:dyDescent="0.25">
      <c r="B1433" s="6" t="s">
        <v>38</v>
      </c>
      <c r="C1433" s="6">
        <v>1425</v>
      </c>
      <c r="D1433" s="6">
        <v>403</v>
      </c>
      <c r="E1433" s="12">
        <v>34.6</v>
      </c>
      <c r="F1433" s="16">
        <f t="shared" si="272"/>
        <v>0.27777777777777779</v>
      </c>
      <c r="G1433" s="16">
        <f t="shared" si="264"/>
        <v>2.4499999999999993</v>
      </c>
      <c r="H1433" s="16">
        <f t="shared" si="265"/>
        <v>395.83333333333337</v>
      </c>
      <c r="I1433">
        <f t="shared" si="266"/>
        <v>118.82362500000001</v>
      </c>
      <c r="J1433" s="18">
        <f t="shared" si="267"/>
        <v>2.0647399499999994</v>
      </c>
      <c r="K1433" s="16">
        <f t="shared" si="268"/>
        <v>516.72169828333335</v>
      </c>
      <c r="L1433">
        <f t="shared" si="269"/>
        <v>1265.9681607941664</v>
      </c>
      <c r="M1433">
        <f t="shared" si="270"/>
        <v>0</v>
      </c>
      <c r="N1433">
        <f t="shared" si="273"/>
        <v>2009302.7277801603</v>
      </c>
      <c r="O1433">
        <f t="shared" si="274"/>
        <v>7609.6788560283303</v>
      </c>
      <c r="P1433">
        <f t="shared" si="271"/>
        <v>0</v>
      </c>
      <c r="Q1433" s="19">
        <f t="shared" si="275"/>
        <v>4565.8073136169942</v>
      </c>
    </row>
    <row r="1434" spans="2:17" x14ac:dyDescent="0.25">
      <c r="B1434" s="6" t="s">
        <v>38</v>
      </c>
      <c r="C1434" s="6">
        <v>1426</v>
      </c>
      <c r="D1434" s="6">
        <v>404</v>
      </c>
      <c r="E1434" s="12">
        <v>36.299999999999997</v>
      </c>
      <c r="F1434" s="16">
        <f t="shared" si="272"/>
        <v>0.68055555555555536</v>
      </c>
      <c r="G1434" s="16">
        <f t="shared" si="264"/>
        <v>2.75</v>
      </c>
      <c r="H1434" s="16">
        <f t="shared" si="265"/>
        <v>969.7916666666664</v>
      </c>
      <c r="I1434">
        <f t="shared" si="266"/>
        <v>118.82362500000001</v>
      </c>
      <c r="J1434" s="18">
        <f t="shared" si="267"/>
        <v>2.6013487500000005</v>
      </c>
      <c r="K1434" s="16">
        <f t="shared" si="268"/>
        <v>1091.2166404166665</v>
      </c>
      <c r="L1434">
        <f t="shared" si="269"/>
        <v>3000.8457611458325</v>
      </c>
      <c r="M1434">
        <f t="shared" si="270"/>
        <v>0</v>
      </c>
      <c r="N1434">
        <f t="shared" si="273"/>
        <v>2010568.6959409544</v>
      </c>
      <c r="O1434">
        <f t="shared" si="274"/>
        <v>7609.6788560283303</v>
      </c>
      <c r="P1434">
        <f t="shared" si="271"/>
        <v>0</v>
      </c>
      <c r="Q1434" s="19">
        <f t="shared" si="275"/>
        <v>4565.8073136169942</v>
      </c>
    </row>
    <row r="1435" spans="2:17" x14ac:dyDescent="0.25">
      <c r="B1435" s="6" t="s">
        <v>38</v>
      </c>
      <c r="C1435" s="6">
        <v>1427</v>
      </c>
      <c r="D1435" s="6">
        <v>405</v>
      </c>
      <c r="E1435" s="12">
        <v>39.5</v>
      </c>
      <c r="F1435" s="16">
        <f t="shared" si="272"/>
        <v>0.76388888888888884</v>
      </c>
      <c r="G1435" s="16">
        <f t="shared" si="264"/>
        <v>1.5</v>
      </c>
      <c r="H1435" s="16">
        <f t="shared" si="265"/>
        <v>1088.5416666666665</v>
      </c>
      <c r="I1435">
        <f t="shared" si="266"/>
        <v>118.82362500000001</v>
      </c>
      <c r="J1435" s="18">
        <f t="shared" si="267"/>
        <v>0.77395500000000017</v>
      </c>
      <c r="K1435" s="16">
        <f t="shared" si="268"/>
        <v>1208.1392466666664</v>
      </c>
      <c r="L1435">
        <f t="shared" si="269"/>
        <v>1812.2088699999995</v>
      </c>
      <c r="M1435">
        <f t="shared" si="270"/>
        <v>0</v>
      </c>
      <c r="N1435">
        <f t="shared" si="273"/>
        <v>2013569.5417021003</v>
      </c>
      <c r="O1435">
        <f t="shared" si="274"/>
        <v>7609.6788560283303</v>
      </c>
      <c r="P1435">
        <f t="shared" si="271"/>
        <v>0</v>
      </c>
      <c r="Q1435" s="19">
        <f t="shared" si="275"/>
        <v>4565.8073136169942</v>
      </c>
    </row>
    <row r="1436" spans="2:17" x14ac:dyDescent="0.25">
      <c r="B1436" s="6" t="s">
        <v>38</v>
      </c>
      <c r="C1436" s="6">
        <v>1428</v>
      </c>
      <c r="D1436" s="6">
        <v>406</v>
      </c>
      <c r="E1436" s="12">
        <v>41.8</v>
      </c>
      <c r="F1436" s="16">
        <f t="shared" si="272"/>
        <v>0.41666666666666663</v>
      </c>
      <c r="G1436" s="16">
        <f t="shared" si="264"/>
        <v>5.0000000000000711E-2</v>
      </c>
      <c r="H1436" s="16">
        <f t="shared" si="265"/>
        <v>593.75</v>
      </c>
      <c r="I1436">
        <f t="shared" si="266"/>
        <v>118.82362500000001</v>
      </c>
      <c r="J1436" s="18">
        <f t="shared" si="267"/>
        <v>8.5995000000002467E-4</v>
      </c>
      <c r="K1436" s="16">
        <f t="shared" si="268"/>
        <v>712.57448494999994</v>
      </c>
      <c r="L1436">
        <f t="shared" si="269"/>
        <v>35.6287242475005</v>
      </c>
      <c r="M1436">
        <f t="shared" si="270"/>
        <v>0</v>
      </c>
      <c r="N1436">
        <f t="shared" si="273"/>
        <v>2015381.7505721003</v>
      </c>
      <c r="O1436">
        <f t="shared" si="274"/>
        <v>7609.6788560283303</v>
      </c>
      <c r="P1436">
        <f t="shared" si="271"/>
        <v>0</v>
      </c>
      <c r="Q1436" s="19">
        <f t="shared" si="275"/>
        <v>4565.8073136169942</v>
      </c>
    </row>
    <row r="1437" spans="2:17" x14ac:dyDescent="0.25">
      <c r="B1437" s="6" t="s">
        <v>38</v>
      </c>
      <c r="C1437" s="6">
        <v>1429</v>
      </c>
      <c r="D1437" s="6">
        <v>407</v>
      </c>
      <c r="E1437" s="12">
        <v>42.5</v>
      </c>
      <c r="F1437" s="16">
        <f t="shared" si="272"/>
        <v>1.3888888888889086E-2</v>
      </c>
      <c r="G1437" s="16">
        <f t="shared" si="264"/>
        <v>-1.1999999999999993</v>
      </c>
      <c r="H1437" s="16">
        <f t="shared" si="265"/>
        <v>19.791666666666949</v>
      </c>
      <c r="I1437">
        <f t="shared" si="266"/>
        <v>118.82362500000001</v>
      </c>
      <c r="J1437" s="18">
        <f t="shared" si="267"/>
        <v>0.49533119999999953</v>
      </c>
      <c r="K1437" s="16">
        <f t="shared" si="268"/>
        <v>139.11062286666697</v>
      </c>
      <c r="L1437">
        <f t="shared" si="269"/>
        <v>-166.93274744000027</v>
      </c>
      <c r="M1437">
        <f t="shared" si="270"/>
        <v>-166.93274744000027</v>
      </c>
      <c r="N1437">
        <f t="shared" si="273"/>
        <v>2015417.3792963477</v>
      </c>
      <c r="O1437">
        <f t="shared" si="274"/>
        <v>7776.6116034683309</v>
      </c>
      <c r="P1437">
        <f t="shared" si="271"/>
        <v>100.15964846400016</v>
      </c>
      <c r="Q1437" s="19">
        <f t="shared" si="275"/>
        <v>4665.9669620809946</v>
      </c>
    </row>
    <row r="1438" spans="2:17" x14ac:dyDescent="0.25">
      <c r="B1438" s="6" t="s">
        <v>38</v>
      </c>
      <c r="C1438" s="6">
        <v>1430</v>
      </c>
      <c r="D1438" s="6">
        <v>408</v>
      </c>
      <c r="E1438" s="12">
        <v>41.9</v>
      </c>
      <c r="F1438" s="16">
        <f t="shared" si="272"/>
        <v>-0.33333333333333315</v>
      </c>
      <c r="G1438" s="16">
        <f t="shared" si="264"/>
        <v>-2.6499999999999986</v>
      </c>
      <c r="H1438" s="16">
        <f t="shared" si="265"/>
        <v>-474.99999999999972</v>
      </c>
      <c r="I1438">
        <f t="shared" si="266"/>
        <v>118.82362500000001</v>
      </c>
      <c r="J1438" s="18">
        <f t="shared" si="267"/>
        <v>2.4155995499999978</v>
      </c>
      <c r="K1438" s="16">
        <f t="shared" si="268"/>
        <v>-353.7607754499997</v>
      </c>
      <c r="L1438">
        <f t="shared" si="269"/>
        <v>937.46605494249866</v>
      </c>
      <c r="M1438">
        <f t="shared" si="270"/>
        <v>0</v>
      </c>
      <c r="N1438">
        <f t="shared" si="273"/>
        <v>2015417.3792963477</v>
      </c>
      <c r="O1438">
        <f t="shared" si="274"/>
        <v>7776.6116034683309</v>
      </c>
      <c r="P1438">
        <f t="shared" si="271"/>
        <v>0</v>
      </c>
      <c r="Q1438" s="19">
        <f t="shared" si="275"/>
        <v>4665.9669620809946</v>
      </c>
    </row>
    <row r="1439" spans="2:17" x14ac:dyDescent="0.25">
      <c r="B1439" s="6" t="s">
        <v>38</v>
      </c>
      <c r="C1439" s="6">
        <v>1431</v>
      </c>
      <c r="D1439" s="6">
        <v>409</v>
      </c>
      <c r="E1439" s="12">
        <v>40.1</v>
      </c>
      <c r="F1439" s="16">
        <f t="shared" si="272"/>
        <v>-0.73611111111111072</v>
      </c>
      <c r="G1439" s="16">
        <f t="shared" si="264"/>
        <v>-4.4000000000000004</v>
      </c>
      <c r="H1439" s="16">
        <f t="shared" si="265"/>
        <v>-1048.9583333333328</v>
      </c>
      <c r="I1439">
        <f t="shared" si="266"/>
        <v>118.82362500000001</v>
      </c>
      <c r="J1439" s="18">
        <f t="shared" si="267"/>
        <v>6.6594528000000022</v>
      </c>
      <c r="K1439" s="16">
        <f t="shared" si="268"/>
        <v>-923.47525553333276</v>
      </c>
      <c r="L1439">
        <f t="shared" si="269"/>
        <v>4063.2911243466647</v>
      </c>
      <c r="M1439">
        <f t="shared" si="270"/>
        <v>0</v>
      </c>
      <c r="N1439">
        <f t="shared" si="273"/>
        <v>2016354.8453512902</v>
      </c>
      <c r="O1439">
        <f t="shared" si="274"/>
        <v>7776.6116034683309</v>
      </c>
      <c r="P1439">
        <f t="shared" si="271"/>
        <v>0</v>
      </c>
      <c r="Q1439" s="19">
        <f t="shared" si="275"/>
        <v>4665.9669620809946</v>
      </c>
    </row>
    <row r="1440" spans="2:17" x14ac:dyDescent="0.25">
      <c r="B1440" s="6" t="s">
        <v>38</v>
      </c>
      <c r="C1440" s="6">
        <v>1432</v>
      </c>
      <c r="D1440" s="6">
        <v>410</v>
      </c>
      <c r="E1440" s="12">
        <v>36.6</v>
      </c>
      <c r="F1440" s="16">
        <f t="shared" si="272"/>
        <v>-1.2222222222222223</v>
      </c>
      <c r="G1440" s="16">
        <f t="shared" si="264"/>
        <v>-5.3000000000000007</v>
      </c>
      <c r="H1440" s="16">
        <f t="shared" si="265"/>
        <v>-1741.6666666666667</v>
      </c>
      <c r="I1440">
        <f t="shared" si="266"/>
        <v>118.82362500000001</v>
      </c>
      <c r="J1440" s="18">
        <f t="shared" si="267"/>
        <v>9.6623982000000037</v>
      </c>
      <c r="K1440" s="16">
        <f t="shared" si="268"/>
        <v>-1613.1806434666667</v>
      </c>
      <c r="L1440">
        <f t="shared" si="269"/>
        <v>8549.8574103733336</v>
      </c>
      <c r="M1440">
        <f t="shared" si="270"/>
        <v>0</v>
      </c>
      <c r="N1440">
        <f t="shared" si="273"/>
        <v>2020418.1364756369</v>
      </c>
      <c r="O1440">
        <f t="shared" si="274"/>
        <v>7776.6116034683309</v>
      </c>
      <c r="P1440">
        <f t="shared" si="271"/>
        <v>0</v>
      </c>
      <c r="Q1440" s="19">
        <f t="shared" si="275"/>
        <v>4665.9669620809946</v>
      </c>
    </row>
    <row r="1441" spans="2:17" x14ac:dyDescent="0.25">
      <c r="B1441" s="6" t="s">
        <v>38</v>
      </c>
      <c r="C1441" s="6">
        <v>1433</v>
      </c>
      <c r="D1441" s="6">
        <v>411</v>
      </c>
      <c r="E1441" s="12">
        <v>31.3</v>
      </c>
      <c r="F1441" s="16">
        <f t="shared" si="272"/>
        <v>-1.4722222222222223</v>
      </c>
      <c r="G1441" s="16">
        <f t="shared" si="264"/>
        <v>-5.35</v>
      </c>
      <c r="H1441" s="16">
        <f t="shared" si="265"/>
        <v>-2097.916666666667</v>
      </c>
      <c r="I1441">
        <f t="shared" si="266"/>
        <v>118.82362500000001</v>
      </c>
      <c r="J1441" s="18">
        <f t="shared" si="267"/>
        <v>9.8455675500000002</v>
      </c>
      <c r="K1441" s="16">
        <f t="shared" si="268"/>
        <v>-1969.247474116667</v>
      </c>
      <c r="L1441">
        <f t="shared" si="269"/>
        <v>10535.473986524168</v>
      </c>
      <c r="M1441">
        <f t="shared" si="270"/>
        <v>0</v>
      </c>
      <c r="N1441">
        <f t="shared" si="273"/>
        <v>2028967.9938860103</v>
      </c>
      <c r="O1441">
        <f t="shared" si="274"/>
        <v>7776.6116034683309</v>
      </c>
      <c r="P1441">
        <f t="shared" si="271"/>
        <v>0</v>
      </c>
      <c r="Q1441" s="19">
        <f t="shared" si="275"/>
        <v>4665.9669620809946</v>
      </c>
    </row>
    <row r="1442" spans="2:17" x14ac:dyDescent="0.25">
      <c r="B1442" s="6" t="s">
        <v>38</v>
      </c>
      <c r="C1442" s="6">
        <v>1434</v>
      </c>
      <c r="D1442" s="6">
        <v>412</v>
      </c>
      <c r="E1442" s="12">
        <v>26</v>
      </c>
      <c r="F1442" s="16">
        <f t="shared" si="272"/>
        <v>-1.4861111111111109</v>
      </c>
      <c r="G1442" s="16">
        <f t="shared" si="264"/>
        <v>-3.4499999999999993</v>
      </c>
      <c r="H1442" s="16">
        <f t="shared" si="265"/>
        <v>-2117.708333333333</v>
      </c>
      <c r="I1442">
        <f t="shared" si="266"/>
        <v>118.82362500000001</v>
      </c>
      <c r="J1442" s="18">
        <f t="shared" si="267"/>
        <v>4.0942219499999988</v>
      </c>
      <c r="K1442" s="16">
        <f t="shared" si="268"/>
        <v>-1994.790486383333</v>
      </c>
      <c r="L1442">
        <f t="shared" si="269"/>
        <v>6882.0271780224975</v>
      </c>
      <c r="M1442">
        <f t="shared" si="270"/>
        <v>0</v>
      </c>
      <c r="N1442">
        <f t="shared" si="273"/>
        <v>2039503.4678725344</v>
      </c>
      <c r="O1442">
        <f t="shared" si="274"/>
        <v>7776.6116034683309</v>
      </c>
      <c r="P1442">
        <f t="shared" si="271"/>
        <v>0</v>
      </c>
      <c r="Q1442" s="19">
        <f t="shared" si="275"/>
        <v>4665.9669620809946</v>
      </c>
    </row>
    <row r="1443" spans="2:17" x14ac:dyDescent="0.25">
      <c r="B1443" s="6" t="s">
        <v>38</v>
      </c>
      <c r="C1443" s="6">
        <v>1435</v>
      </c>
      <c r="D1443" s="6">
        <v>413</v>
      </c>
      <c r="E1443" s="12">
        <v>20.6</v>
      </c>
      <c r="F1443" s="16">
        <f t="shared" si="272"/>
        <v>-0.95833333333333315</v>
      </c>
      <c r="G1443" s="16">
        <f t="shared" si="264"/>
        <v>-0.45000000000000107</v>
      </c>
      <c r="H1443" s="16">
        <f t="shared" si="265"/>
        <v>-1365.6249999999998</v>
      </c>
      <c r="I1443">
        <f t="shared" si="266"/>
        <v>118.82362500000001</v>
      </c>
      <c r="J1443" s="18">
        <f t="shared" si="267"/>
        <v>6.9655950000000341E-2</v>
      </c>
      <c r="K1443" s="16">
        <f t="shared" si="268"/>
        <v>-1246.7317190499998</v>
      </c>
      <c r="L1443">
        <f t="shared" si="269"/>
        <v>561.02927357250121</v>
      </c>
      <c r="M1443">
        <f t="shared" si="270"/>
        <v>0</v>
      </c>
      <c r="N1443">
        <f t="shared" si="273"/>
        <v>2046385.495050557</v>
      </c>
      <c r="O1443">
        <f t="shared" si="274"/>
        <v>7776.6116034683309</v>
      </c>
      <c r="P1443">
        <f t="shared" si="271"/>
        <v>0</v>
      </c>
      <c r="Q1443" s="19">
        <f t="shared" si="275"/>
        <v>4665.9669620809946</v>
      </c>
    </row>
    <row r="1444" spans="2:17" x14ac:dyDescent="0.25">
      <c r="B1444" s="6" t="s">
        <v>38</v>
      </c>
      <c r="C1444" s="6">
        <v>1436</v>
      </c>
      <c r="D1444" s="6">
        <v>414</v>
      </c>
      <c r="E1444" s="12">
        <v>19.100000000000001</v>
      </c>
      <c r="F1444" s="16">
        <f t="shared" si="272"/>
        <v>-0.12500000000000031</v>
      </c>
      <c r="G1444" s="16">
        <f t="shared" si="264"/>
        <v>1</v>
      </c>
      <c r="H1444" s="16">
        <f t="shared" si="265"/>
        <v>-178.12500000000043</v>
      </c>
      <c r="I1444">
        <f t="shared" si="266"/>
        <v>118.82362500000001</v>
      </c>
      <c r="J1444" s="18">
        <f t="shared" si="267"/>
        <v>0.34398000000000006</v>
      </c>
      <c r="K1444" s="16">
        <f t="shared" si="268"/>
        <v>-58.957395000000417</v>
      </c>
      <c r="L1444">
        <f t="shared" si="269"/>
        <v>-58.957395000000417</v>
      </c>
      <c r="M1444">
        <f t="shared" si="270"/>
        <v>-58.957395000000417</v>
      </c>
      <c r="N1444">
        <f t="shared" si="273"/>
        <v>2046946.5243241296</v>
      </c>
      <c r="O1444">
        <f t="shared" si="274"/>
        <v>7835.5689984683313</v>
      </c>
      <c r="P1444">
        <f t="shared" si="271"/>
        <v>35.374437000000249</v>
      </c>
      <c r="Q1444" s="19">
        <f t="shared" si="275"/>
        <v>4701.341399080995</v>
      </c>
    </row>
    <row r="1445" spans="2:17" x14ac:dyDescent="0.25">
      <c r="B1445" s="6" t="s">
        <v>38</v>
      </c>
      <c r="C1445" s="6">
        <v>1437</v>
      </c>
      <c r="D1445" s="6">
        <v>415</v>
      </c>
      <c r="E1445" s="12">
        <v>19.7</v>
      </c>
      <c r="F1445" s="16">
        <f t="shared" si="272"/>
        <v>0.27777777777777779</v>
      </c>
      <c r="G1445" s="16">
        <f t="shared" si="264"/>
        <v>1.1500000000000004</v>
      </c>
      <c r="H1445" s="16">
        <f t="shared" si="265"/>
        <v>395.83333333333337</v>
      </c>
      <c r="I1445">
        <f t="shared" si="266"/>
        <v>118.82362500000001</v>
      </c>
      <c r="J1445" s="18">
        <f t="shared" si="267"/>
        <v>0.45491355000000039</v>
      </c>
      <c r="K1445" s="16">
        <f t="shared" si="268"/>
        <v>515.11187188333338</v>
      </c>
      <c r="L1445">
        <f t="shared" si="269"/>
        <v>592.37865266583356</v>
      </c>
      <c r="M1445">
        <f t="shared" si="270"/>
        <v>0</v>
      </c>
      <c r="N1445">
        <f t="shared" si="273"/>
        <v>2046946.5243241296</v>
      </c>
      <c r="O1445">
        <f t="shared" si="274"/>
        <v>7835.5689984683313</v>
      </c>
      <c r="P1445">
        <f t="shared" si="271"/>
        <v>0</v>
      </c>
      <c r="Q1445" s="19">
        <f t="shared" si="275"/>
        <v>4701.341399080995</v>
      </c>
    </row>
    <row r="1446" spans="2:17" x14ac:dyDescent="0.25">
      <c r="B1446" s="6" t="s">
        <v>38</v>
      </c>
      <c r="C1446" s="6">
        <v>1438</v>
      </c>
      <c r="D1446" s="6">
        <v>416</v>
      </c>
      <c r="E1446" s="12">
        <v>21.1</v>
      </c>
      <c r="F1446" s="16">
        <f t="shared" si="272"/>
        <v>0.31944444444444453</v>
      </c>
      <c r="G1446" s="16">
        <f t="shared" si="264"/>
        <v>0.5</v>
      </c>
      <c r="H1446" s="16">
        <f t="shared" si="265"/>
        <v>455.20833333333343</v>
      </c>
      <c r="I1446">
        <f t="shared" si="266"/>
        <v>118.82362500000001</v>
      </c>
      <c r="J1446" s="18">
        <f t="shared" si="267"/>
        <v>8.5995000000000016E-2</v>
      </c>
      <c r="K1446" s="16">
        <f t="shared" si="268"/>
        <v>574.1179533333335</v>
      </c>
      <c r="L1446">
        <f t="shared" si="269"/>
        <v>287.05897666666675</v>
      </c>
      <c r="M1446">
        <f t="shared" si="270"/>
        <v>0</v>
      </c>
      <c r="N1446">
        <f t="shared" si="273"/>
        <v>2047538.9029767953</v>
      </c>
      <c r="O1446">
        <f t="shared" si="274"/>
        <v>7835.5689984683313</v>
      </c>
      <c r="P1446">
        <f t="shared" si="271"/>
        <v>0</v>
      </c>
      <c r="Q1446" s="19">
        <f t="shared" si="275"/>
        <v>4701.341399080995</v>
      </c>
    </row>
    <row r="1447" spans="2:17" x14ac:dyDescent="0.25">
      <c r="B1447" s="6" t="s">
        <v>38</v>
      </c>
      <c r="C1447" s="6">
        <v>1439</v>
      </c>
      <c r="D1447" s="6">
        <v>417</v>
      </c>
      <c r="E1447" s="12">
        <v>22</v>
      </c>
      <c r="F1447" s="16">
        <f t="shared" si="272"/>
        <v>0.1388888888888889</v>
      </c>
      <c r="G1447" s="16">
        <f t="shared" si="264"/>
        <v>-0.30000000000000071</v>
      </c>
      <c r="H1447" s="16">
        <f t="shared" si="265"/>
        <v>197.91666666666669</v>
      </c>
      <c r="I1447">
        <f t="shared" si="266"/>
        <v>118.82362500000001</v>
      </c>
      <c r="J1447" s="18">
        <f t="shared" si="267"/>
        <v>3.0958200000000151E-2</v>
      </c>
      <c r="K1447" s="16">
        <f t="shared" si="268"/>
        <v>316.77124986666666</v>
      </c>
      <c r="L1447">
        <f t="shared" si="269"/>
        <v>-95.031374960000221</v>
      </c>
      <c r="M1447">
        <f t="shared" si="270"/>
        <v>-95.031374960000221</v>
      </c>
      <c r="N1447">
        <f t="shared" si="273"/>
        <v>2047825.9619534621</v>
      </c>
      <c r="O1447">
        <f t="shared" si="274"/>
        <v>7930.6003734283313</v>
      </c>
      <c r="P1447">
        <f t="shared" si="271"/>
        <v>57.018824976000133</v>
      </c>
      <c r="Q1447" s="19">
        <f t="shared" si="275"/>
        <v>4758.3602240569953</v>
      </c>
    </row>
    <row r="1448" spans="2:17" x14ac:dyDescent="0.25">
      <c r="B1448" s="6" t="s">
        <v>38</v>
      </c>
      <c r="C1448" s="6">
        <v>1440</v>
      </c>
      <c r="D1448" s="6">
        <v>418</v>
      </c>
      <c r="E1448" s="12">
        <v>22.1</v>
      </c>
      <c r="F1448" s="16">
        <f t="shared" si="272"/>
        <v>-8.3333333333333523E-2</v>
      </c>
      <c r="G1448" s="16">
        <f t="shared" si="264"/>
        <v>-1.25</v>
      </c>
      <c r="H1448" s="16">
        <f t="shared" si="265"/>
        <v>-118.75000000000027</v>
      </c>
      <c r="I1448">
        <f t="shared" si="266"/>
        <v>118.82362500000001</v>
      </c>
      <c r="J1448" s="18">
        <f t="shared" si="267"/>
        <v>0.53746875000000005</v>
      </c>
      <c r="K1448" s="16">
        <f t="shared" si="268"/>
        <v>0.61109374999973698</v>
      </c>
      <c r="L1448">
        <f t="shared" si="269"/>
        <v>-0.7638671874996712</v>
      </c>
      <c r="M1448">
        <f t="shared" si="270"/>
        <v>-0.7638671874996712</v>
      </c>
      <c r="N1448">
        <f t="shared" si="273"/>
        <v>2047825.9619534621</v>
      </c>
      <c r="O1448">
        <f t="shared" si="274"/>
        <v>7931.3642406158306</v>
      </c>
      <c r="P1448">
        <f t="shared" si="271"/>
        <v>0.45832031249980271</v>
      </c>
      <c r="Q1448" s="19">
        <f t="shared" si="275"/>
        <v>4758.8185443694947</v>
      </c>
    </row>
    <row r="1449" spans="2:17" x14ac:dyDescent="0.25">
      <c r="B1449" s="6" t="s">
        <v>38</v>
      </c>
      <c r="C1449" s="6">
        <v>1441</v>
      </c>
      <c r="D1449" s="6">
        <v>419</v>
      </c>
      <c r="E1449" s="12">
        <v>21.4</v>
      </c>
      <c r="F1449" s="16">
        <f t="shared" si="272"/>
        <v>-0.34722222222222221</v>
      </c>
      <c r="G1449" s="16">
        <f t="shared" si="264"/>
        <v>-1.5499999999999989</v>
      </c>
      <c r="H1449" s="16">
        <f t="shared" si="265"/>
        <v>-494.79166666666663</v>
      </c>
      <c r="I1449">
        <f t="shared" si="266"/>
        <v>118.82362500000001</v>
      </c>
      <c r="J1449" s="18">
        <f t="shared" si="267"/>
        <v>0.82641194999999901</v>
      </c>
      <c r="K1449" s="16">
        <f t="shared" si="268"/>
        <v>-375.14162971666661</v>
      </c>
      <c r="L1449">
        <f t="shared" si="269"/>
        <v>581.46952606083289</v>
      </c>
      <c r="M1449">
        <f t="shared" si="270"/>
        <v>0</v>
      </c>
      <c r="N1449">
        <f t="shared" si="273"/>
        <v>2047825.9619534621</v>
      </c>
      <c r="O1449">
        <f t="shared" si="274"/>
        <v>7931.3642406158306</v>
      </c>
      <c r="P1449">
        <f t="shared" si="271"/>
        <v>0</v>
      </c>
      <c r="Q1449" s="19">
        <f t="shared" si="275"/>
        <v>4758.8185443694947</v>
      </c>
    </row>
    <row r="1450" spans="2:17" x14ac:dyDescent="0.25">
      <c r="B1450" s="6" t="s">
        <v>38</v>
      </c>
      <c r="C1450" s="6">
        <v>1442</v>
      </c>
      <c r="D1450" s="6">
        <v>420</v>
      </c>
      <c r="E1450" s="12">
        <v>19.600000000000001</v>
      </c>
      <c r="F1450" s="16">
        <f t="shared" si="272"/>
        <v>-0.43055555555555525</v>
      </c>
      <c r="G1450" s="16">
        <f t="shared" si="264"/>
        <v>-0.80000000000000071</v>
      </c>
      <c r="H1450" s="16">
        <f t="shared" si="265"/>
        <v>-613.54166666666617</v>
      </c>
      <c r="I1450">
        <f t="shared" si="266"/>
        <v>118.82362500000001</v>
      </c>
      <c r="J1450" s="18">
        <f t="shared" si="267"/>
        <v>0.22014720000000043</v>
      </c>
      <c r="K1450" s="16">
        <f t="shared" si="268"/>
        <v>-494.4978944666662</v>
      </c>
      <c r="L1450">
        <f t="shared" si="269"/>
        <v>395.59831557333331</v>
      </c>
      <c r="M1450">
        <f t="shared" si="270"/>
        <v>0</v>
      </c>
      <c r="N1450">
        <f t="shared" si="273"/>
        <v>2048407.431479523</v>
      </c>
      <c r="O1450">
        <f t="shared" si="274"/>
        <v>7931.3642406158306</v>
      </c>
      <c r="P1450">
        <f t="shared" si="271"/>
        <v>0</v>
      </c>
      <c r="Q1450" s="19">
        <f t="shared" si="275"/>
        <v>4758.8185443694947</v>
      </c>
    </row>
    <row r="1451" spans="2:17" x14ac:dyDescent="0.25">
      <c r="B1451" s="6" t="s">
        <v>38</v>
      </c>
      <c r="C1451" s="6">
        <v>1443</v>
      </c>
      <c r="D1451" s="6">
        <v>421</v>
      </c>
      <c r="E1451" s="12">
        <v>18.3</v>
      </c>
      <c r="F1451" s="16">
        <f t="shared" si="272"/>
        <v>-0.2222222222222224</v>
      </c>
      <c r="G1451" s="16">
        <f t="shared" si="264"/>
        <v>0</v>
      </c>
      <c r="H1451" s="16">
        <f t="shared" si="265"/>
        <v>-316.66666666666691</v>
      </c>
      <c r="I1451">
        <f t="shared" si="266"/>
        <v>118.82362500000001</v>
      </c>
      <c r="J1451" s="18">
        <f t="shared" si="267"/>
        <v>0</v>
      </c>
      <c r="K1451" s="16">
        <f t="shared" si="268"/>
        <v>-197.84304166666692</v>
      </c>
      <c r="L1451">
        <f t="shared" si="269"/>
        <v>0</v>
      </c>
      <c r="M1451">
        <f t="shared" si="270"/>
        <v>0</v>
      </c>
      <c r="N1451">
        <f t="shared" si="273"/>
        <v>2048803.0297950963</v>
      </c>
      <c r="O1451">
        <f t="shared" si="274"/>
        <v>7931.3642406158306</v>
      </c>
      <c r="P1451">
        <f t="shared" si="271"/>
        <v>0</v>
      </c>
      <c r="Q1451" s="19">
        <f t="shared" si="275"/>
        <v>4758.8185443694947</v>
      </c>
    </row>
    <row r="1452" spans="2:17" x14ac:dyDescent="0.25">
      <c r="B1452" s="6" t="s">
        <v>38</v>
      </c>
      <c r="C1452" s="6">
        <v>1444</v>
      </c>
      <c r="D1452" s="6">
        <v>422</v>
      </c>
      <c r="E1452" s="12">
        <v>18</v>
      </c>
      <c r="F1452" s="16">
        <f t="shared" si="272"/>
        <v>0</v>
      </c>
      <c r="G1452" s="16">
        <f t="shared" si="264"/>
        <v>0.25</v>
      </c>
      <c r="H1452" s="16">
        <f t="shared" si="265"/>
        <v>0</v>
      </c>
      <c r="I1452">
        <f t="shared" si="266"/>
        <v>118.82362500000001</v>
      </c>
      <c r="J1452" s="18">
        <f t="shared" si="267"/>
        <v>2.1498750000000004E-2</v>
      </c>
      <c r="K1452" s="16">
        <f t="shared" si="268"/>
        <v>118.84512375000001</v>
      </c>
      <c r="L1452">
        <f t="shared" si="269"/>
        <v>29.711280937500003</v>
      </c>
      <c r="M1452">
        <f t="shared" si="270"/>
        <v>0</v>
      </c>
      <c r="N1452">
        <f t="shared" si="273"/>
        <v>2048803.0297950963</v>
      </c>
      <c r="O1452">
        <f t="shared" si="274"/>
        <v>7931.3642406158306</v>
      </c>
      <c r="P1452">
        <f t="shared" si="271"/>
        <v>0</v>
      </c>
      <c r="Q1452" s="19">
        <f t="shared" si="275"/>
        <v>4758.8185443694947</v>
      </c>
    </row>
    <row r="1453" spans="2:17" x14ac:dyDescent="0.25">
      <c r="B1453" s="6" t="s">
        <v>38</v>
      </c>
      <c r="C1453" s="6">
        <v>1445</v>
      </c>
      <c r="D1453" s="6">
        <v>423</v>
      </c>
      <c r="E1453" s="12">
        <v>18.3</v>
      </c>
      <c r="F1453" s="16">
        <f t="shared" si="272"/>
        <v>6.9444444444444448E-2</v>
      </c>
      <c r="G1453" s="16">
        <f t="shared" si="264"/>
        <v>-0.20000000000000107</v>
      </c>
      <c r="H1453" s="16">
        <f t="shared" si="265"/>
        <v>98.958333333333343</v>
      </c>
      <c r="I1453">
        <f t="shared" si="266"/>
        <v>118.82362500000001</v>
      </c>
      <c r="J1453" s="18">
        <f t="shared" si="267"/>
        <v>1.3759200000000148E-2</v>
      </c>
      <c r="K1453" s="16">
        <f t="shared" si="268"/>
        <v>217.79571753333337</v>
      </c>
      <c r="L1453">
        <f t="shared" si="269"/>
        <v>-43.559143506666906</v>
      </c>
      <c r="M1453">
        <f t="shared" si="270"/>
        <v>-43.559143506666906</v>
      </c>
      <c r="N1453">
        <f t="shared" si="273"/>
        <v>2048832.7410760338</v>
      </c>
      <c r="O1453">
        <f t="shared" si="274"/>
        <v>7974.9233841224977</v>
      </c>
      <c r="P1453">
        <f t="shared" si="271"/>
        <v>26.135486104000144</v>
      </c>
      <c r="Q1453" s="19">
        <f t="shared" si="275"/>
        <v>4784.9540304734946</v>
      </c>
    </row>
    <row r="1454" spans="2:17" x14ac:dyDescent="0.25">
      <c r="B1454" s="6" t="s">
        <v>38</v>
      </c>
      <c r="C1454" s="6">
        <v>1446</v>
      </c>
      <c r="D1454" s="6">
        <v>424</v>
      </c>
      <c r="E1454" s="12">
        <v>18.5</v>
      </c>
      <c r="F1454" s="16">
        <f t="shared" si="272"/>
        <v>-5.5555555555555851E-2</v>
      </c>
      <c r="G1454" s="16">
        <f t="shared" si="264"/>
        <v>-1.75</v>
      </c>
      <c r="H1454" s="16">
        <f t="shared" si="265"/>
        <v>-79.166666666667084</v>
      </c>
      <c r="I1454">
        <f t="shared" si="266"/>
        <v>118.82362500000001</v>
      </c>
      <c r="J1454" s="18">
        <f t="shared" si="267"/>
        <v>1.0534387500000002</v>
      </c>
      <c r="K1454" s="16">
        <f t="shared" si="268"/>
        <v>40.710397083332921</v>
      </c>
      <c r="L1454">
        <f t="shared" si="269"/>
        <v>-71.243194895832616</v>
      </c>
      <c r="M1454">
        <f t="shared" si="270"/>
        <v>-71.243194895832616</v>
      </c>
      <c r="N1454">
        <f t="shared" si="273"/>
        <v>2048832.7410760338</v>
      </c>
      <c r="O1454">
        <f t="shared" si="274"/>
        <v>8046.1665790183306</v>
      </c>
      <c r="P1454">
        <f t="shared" si="271"/>
        <v>42.745916937499565</v>
      </c>
      <c r="Q1454" s="19">
        <f t="shared" si="275"/>
        <v>4827.6999474109944</v>
      </c>
    </row>
    <row r="1455" spans="2:17" x14ac:dyDescent="0.25">
      <c r="B1455" s="6" t="s">
        <v>38</v>
      </c>
      <c r="C1455" s="6">
        <v>1447</v>
      </c>
      <c r="D1455" s="6">
        <v>425</v>
      </c>
      <c r="E1455" s="12">
        <v>17.899999999999999</v>
      </c>
      <c r="F1455" s="16">
        <f t="shared" si="272"/>
        <v>-0.4861111111111111</v>
      </c>
      <c r="G1455" s="16">
        <f t="shared" si="264"/>
        <v>-3.9999999999999991</v>
      </c>
      <c r="H1455" s="16">
        <f t="shared" si="265"/>
        <v>-692.70833333333337</v>
      </c>
      <c r="I1455">
        <f t="shared" si="266"/>
        <v>118.82362500000001</v>
      </c>
      <c r="J1455" s="18">
        <f t="shared" si="267"/>
        <v>5.5036799999999984</v>
      </c>
      <c r="K1455" s="16">
        <f t="shared" si="268"/>
        <v>-568.38102833333335</v>
      </c>
      <c r="L1455">
        <f t="shared" si="269"/>
        <v>2273.5241133333329</v>
      </c>
      <c r="M1455">
        <f t="shared" si="270"/>
        <v>0</v>
      </c>
      <c r="N1455">
        <f t="shared" si="273"/>
        <v>2048832.7410760338</v>
      </c>
      <c r="O1455">
        <f t="shared" si="274"/>
        <v>8046.1665790183306</v>
      </c>
      <c r="P1455">
        <f t="shared" si="271"/>
        <v>0</v>
      </c>
      <c r="Q1455" s="19">
        <f t="shared" si="275"/>
        <v>4827.6999474109944</v>
      </c>
    </row>
    <row r="1456" spans="2:17" x14ac:dyDescent="0.25">
      <c r="B1456" s="6" t="s">
        <v>38</v>
      </c>
      <c r="C1456" s="6">
        <v>1448</v>
      </c>
      <c r="D1456" s="6">
        <v>426</v>
      </c>
      <c r="E1456" s="12">
        <v>15</v>
      </c>
      <c r="F1456" s="16">
        <f t="shared" si="272"/>
        <v>-1.1111111111111109</v>
      </c>
      <c r="G1456" s="16">
        <f t="shared" si="264"/>
        <v>-5.2</v>
      </c>
      <c r="H1456" s="16">
        <f t="shared" si="265"/>
        <v>-1583.333333333333</v>
      </c>
      <c r="I1456">
        <f t="shared" si="266"/>
        <v>118.82362500000001</v>
      </c>
      <c r="J1456" s="18">
        <f t="shared" si="267"/>
        <v>9.301219200000002</v>
      </c>
      <c r="K1456" s="16">
        <f t="shared" si="268"/>
        <v>-1455.2084891333329</v>
      </c>
      <c r="L1456">
        <f t="shared" si="269"/>
        <v>7567.0841434933318</v>
      </c>
      <c r="M1456">
        <f t="shared" si="270"/>
        <v>0</v>
      </c>
      <c r="N1456">
        <f t="shared" si="273"/>
        <v>2051106.2651893671</v>
      </c>
      <c r="O1456">
        <f t="shared" si="274"/>
        <v>8046.1665790183306</v>
      </c>
      <c r="P1456">
        <f t="shared" si="271"/>
        <v>0</v>
      </c>
      <c r="Q1456" s="19">
        <f t="shared" si="275"/>
        <v>4827.6999474109944</v>
      </c>
    </row>
    <row r="1457" spans="2:17" x14ac:dyDescent="0.25">
      <c r="B1457" s="6" t="s">
        <v>38</v>
      </c>
      <c r="C1457" s="6">
        <v>1449</v>
      </c>
      <c r="D1457" s="6">
        <v>427</v>
      </c>
      <c r="E1457" s="12">
        <v>9.9</v>
      </c>
      <c r="F1457" s="16">
        <f t="shared" si="272"/>
        <v>-1.4444444444444444</v>
      </c>
      <c r="G1457" s="16">
        <f t="shared" si="264"/>
        <v>-4.3500000000000005</v>
      </c>
      <c r="H1457" s="16">
        <f t="shared" si="265"/>
        <v>-2058.3333333333335</v>
      </c>
      <c r="I1457">
        <f t="shared" si="266"/>
        <v>118.82362500000001</v>
      </c>
      <c r="J1457" s="18">
        <f t="shared" si="267"/>
        <v>6.5089615500000022</v>
      </c>
      <c r="K1457" s="16">
        <f t="shared" si="268"/>
        <v>-1933.0007467833334</v>
      </c>
      <c r="L1457">
        <f t="shared" si="269"/>
        <v>8408.5532485075018</v>
      </c>
      <c r="M1457">
        <f t="shared" si="270"/>
        <v>0</v>
      </c>
      <c r="N1457">
        <f t="shared" si="273"/>
        <v>2058673.3493328604</v>
      </c>
      <c r="O1457">
        <f t="shared" si="274"/>
        <v>8046.1665790183306</v>
      </c>
      <c r="P1457">
        <f t="shared" si="271"/>
        <v>0</v>
      </c>
      <c r="Q1457" s="19">
        <f t="shared" si="275"/>
        <v>4827.6999474109944</v>
      </c>
    </row>
    <row r="1458" spans="2:17" x14ac:dyDescent="0.25">
      <c r="B1458" s="6" t="s">
        <v>38</v>
      </c>
      <c r="C1458" s="6">
        <v>1450</v>
      </c>
      <c r="D1458" s="6">
        <v>428</v>
      </c>
      <c r="E1458" s="12">
        <v>4.5999999999999996</v>
      </c>
      <c r="F1458" s="16">
        <f t="shared" si="272"/>
        <v>-1.2083333333333335</v>
      </c>
      <c r="G1458" s="16">
        <f t="shared" si="264"/>
        <v>-2.2999999999999998</v>
      </c>
      <c r="H1458" s="16">
        <f t="shared" si="265"/>
        <v>-1721.8750000000002</v>
      </c>
      <c r="I1458">
        <f t="shared" si="266"/>
        <v>118.82362500000001</v>
      </c>
      <c r="J1458" s="18">
        <f t="shared" si="267"/>
        <v>1.8196542</v>
      </c>
      <c r="K1458" s="16">
        <f t="shared" si="268"/>
        <v>-1601.2317208000002</v>
      </c>
      <c r="L1458">
        <f t="shared" si="269"/>
        <v>3682.8329578400003</v>
      </c>
      <c r="M1458">
        <f t="shared" si="270"/>
        <v>0</v>
      </c>
      <c r="N1458">
        <f t="shared" si="273"/>
        <v>2067081.9025813679</v>
      </c>
      <c r="O1458">
        <f t="shared" si="274"/>
        <v>8046.1665790183306</v>
      </c>
      <c r="P1458">
        <f t="shared" si="271"/>
        <v>0</v>
      </c>
      <c r="Q1458" s="19">
        <f t="shared" si="275"/>
        <v>4827.6999474109944</v>
      </c>
    </row>
    <row r="1459" spans="2:17" x14ac:dyDescent="0.25">
      <c r="B1459" s="6" t="s">
        <v>38</v>
      </c>
      <c r="C1459" s="6">
        <v>1451</v>
      </c>
      <c r="D1459" s="6">
        <v>429</v>
      </c>
      <c r="E1459" s="12">
        <v>1.2</v>
      </c>
      <c r="F1459" s="16">
        <f t="shared" si="272"/>
        <v>-0.63888888888888884</v>
      </c>
      <c r="G1459" s="16">
        <f t="shared" si="264"/>
        <v>-0.6</v>
      </c>
      <c r="H1459" s="16">
        <f t="shared" si="265"/>
        <v>-910.41666666666663</v>
      </c>
      <c r="I1459">
        <f t="shared" si="266"/>
        <v>118.82362500000001</v>
      </c>
      <c r="J1459" s="18">
        <f t="shared" si="267"/>
        <v>0.12383280000000002</v>
      </c>
      <c r="K1459" s="16">
        <f t="shared" si="268"/>
        <v>-791.46920886666669</v>
      </c>
      <c r="L1459">
        <f t="shared" si="269"/>
        <v>474.88152531999998</v>
      </c>
      <c r="M1459">
        <f t="shared" si="270"/>
        <v>0</v>
      </c>
      <c r="N1459">
        <f t="shared" si="273"/>
        <v>2070764.7355392079</v>
      </c>
      <c r="O1459">
        <f t="shared" si="274"/>
        <v>8046.1665790183306</v>
      </c>
      <c r="P1459">
        <f t="shared" si="271"/>
        <v>0</v>
      </c>
      <c r="Q1459" s="19">
        <f t="shared" si="275"/>
        <v>4827.6999474109944</v>
      </c>
    </row>
    <row r="1460" spans="2:17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72"/>
        <v>-0.16666666666666666</v>
      </c>
      <c r="G1460" s="16">
        <f t="shared" si="264"/>
        <v>0</v>
      </c>
      <c r="H1460" s="16">
        <f t="shared" si="265"/>
        <v>-237.5</v>
      </c>
      <c r="I1460">
        <f t="shared" si="266"/>
        <v>118.82362500000001</v>
      </c>
      <c r="J1460" s="18">
        <f t="shared" si="267"/>
        <v>0</v>
      </c>
      <c r="K1460" s="16">
        <f t="shared" si="268"/>
        <v>-118.67637499999999</v>
      </c>
      <c r="L1460">
        <f t="shared" si="269"/>
        <v>0</v>
      </c>
      <c r="M1460">
        <f t="shared" si="270"/>
        <v>0</v>
      </c>
      <c r="N1460">
        <f t="shared" si="273"/>
        <v>2071239.6170645279</v>
      </c>
      <c r="O1460">
        <f t="shared" si="274"/>
        <v>8046.1665790183306</v>
      </c>
      <c r="P1460">
        <f t="shared" si="271"/>
        <v>0</v>
      </c>
      <c r="Q1460" s="19">
        <f t="shared" si="275"/>
        <v>4827.6999474109944</v>
      </c>
    </row>
    <row r="1461" spans="2:17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72"/>
        <v>0</v>
      </c>
      <c r="G1461" s="16">
        <f t="shared" si="264"/>
        <v>0</v>
      </c>
      <c r="H1461" s="16">
        <f t="shared" si="265"/>
        <v>0</v>
      </c>
      <c r="I1461">
        <f t="shared" si="266"/>
        <v>118.82362500000001</v>
      </c>
      <c r="J1461" s="18">
        <f t="shared" si="267"/>
        <v>0</v>
      </c>
      <c r="K1461" s="16">
        <f t="shared" si="268"/>
        <v>118.82362500000001</v>
      </c>
      <c r="L1461">
        <f t="shared" si="269"/>
        <v>0</v>
      </c>
      <c r="M1461">
        <f t="shared" si="270"/>
        <v>0</v>
      </c>
      <c r="N1461">
        <f t="shared" si="273"/>
        <v>2071239.6170645279</v>
      </c>
      <c r="O1461">
        <f t="shared" si="274"/>
        <v>8046.1665790183306</v>
      </c>
      <c r="P1461">
        <f t="shared" si="271"/>
        <v>0</v>
      </c>
      <c r="Q1461" s="19">
        <f t="shared" si="275"/>
        <v>4827.6999474109944</v>
      </c>
    </row>
    <row r="1462" spans="2:17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72"/>
        <v>0</v>
      </c>
      <c r="G1462" s="16">
        <f t="shared" si="264"/>
        <v>0</v>
      </c>
      <c r="H1462" s="16">
        <f t="shared" si="265"/>
        <v>0</v>
      </c>
      <c r="I1462">
        <f t="shared" si="266"/>
        <v>118.82362500000001</v>
      </c>
      <c r="J1462" s="18">
        <f t="shared" si="267"/>
        <v>0</v>
      </c>
      <c r="K1462" s="16">
        <f t="shared" si="268"/>
        <v>118.82362500000001</v>
      </c>
      <c r="L1462">
        <f t="shared" si="269"/>
        <v>0</v>
      </c>
      <c r="M1462">
        <f t="shared" si="270"/>
        <v>0</v>
      </c>
      <c r="N1462">
        <f t="shared" si="273"/>
        <v>2071239.6170645279</v>
      </c>
      <c r="O1462">
        <f t="shared" si="274"/>
        <v>8046.1665790183306</v>
      </c>
      <c r="P1462">
        <f t="shared" si="271"/>
        <v>0</v>
      </c>
      <c r="Q1462" s="19">
        <f t="shared" si="275"/>
        <v>4827.6999474109944</v>
      </c>
    </row>
    <row r="1463" spans="2:17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72"/>
        <v>0</v>
      </c>
      <c r="G1463" s="16">
        <f t="shared" si="264"/>
        <v>0</v>
      </c>
      <c r="H1463" s="16">
        <f t="shared" si="265"/>
        <v>0</v>
      </c>
      <c r="I1463">
        <f t="shared" si="266"/>
        <v>118.82362500000001</v>
      </c>
      <c r="J1463" s="18">
        <f t="shared" si="267"/>
        <v>0</v>
      </c>
      <c r="K1463" s="16">
        <f t="shared" si="268"/>
        <v>118.82362500000001</v>
      </c>
      <c r="L1463">
        <f t="shared" si="269"/>
        <v>0</v>
      </c>
      <c r="M1463">
        <f t="shared" si="270"/>
        <v>0</v>
      </c>
      <c r="N1463">
        <f t="shared" si="273"/>
        <v>2071239.6170645279</v>
      </c>
      <c r="O1463">
        <f t="shared" si="274"/>
        <v>8046.1665790183306</v>
      </c>
      <c r="P1463">
        <f t="shared" si="271"/>
        <v>0</v>
      </c>
      <c r="Q1463" s="19">
        <f t="shared" si="275"/>
        <v>4827.6999474109944</v>
      </c>
    </row>
    <row r="1464" spans="2:17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72"/>
        <v>0</v>
      </c>
      <c r="G1464" s="16">
        <f t="shared" si="264"/>
        <v>0</v>
      </c>
      <c r="H1464" s="16">
        <f t="shared" si="265"/>
        <v>0</v>
      </c>
      <c r="I1464">
        <f t="shared" si="266"/>
        <v>118.82362500000001</v>
      </c>
      <c r="J1464" s="18">
        <f t="shared" si="267"/>
        <v>0</v>
      </c>
      <c r="K1464" s="16">
        <f t="shared" si="268"/>
        <v>118.82362500000001</v>
      </c>
      <c r="L1464">
        <f t="shared" si="269"/>
        <v>0</v>
      </c>
      <c r="M1464">
        <f t="shared" si="270"/>
        <v>0</v>
      </c>
      <c r="N1464">
        <f t="shared" si="273"/>
        <v>2071239.6170645279</v>
      </c>
      <c r="O1464">
        <f t="shared" si="274"/>
        <v>8046.1665790183306</v>
      </c>
      <c r="P1464">
        <f t="shared" si="271"/>
        <v>0</v>
      </c>
      <c r="Q1464" s="19">
        <f t="shared" si="275"/>
        <v>4827.6999474109944</v>
      </c>
    </row>
    <row r="1465" spans="2:17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72"/>
        <v>0</v>
      </c>
      <c r="G1465" s="16">
        <f t="shared" si="264"/>
        <v>0</v>
      </c>
      <c r="H1465" s="16">
        <f t="shared" si="265"/>
        <v>0</v>
      </c>
      <c r="I1465">
        <f t="shared" si="266"/>
        <v>118.82362500000001</v>
      </c>
      <c r="J1465" s="18">
        <f t="shared" si="267"/>
        <v>0</v>
      </c>
      <c r="K1465" s="16">
        <f t="shared" si="268"/>
        <v>118.82362500000001</v>
      </c>
      <c r="L1465">
        <f t="shared" si="269"/>
        <v>0</v>
      </c>
      <c r="M1465">
        <f t="shared" si="270"/>
        <v>0</v>
      </c>
      <c r="N1465">
        <f t="shared" si="273"/>
        <v>2071239.6170645279</v>
      </c>
      <c r="O1465">
        <f t="shared" si="274"/>
        <v>8046.1665790183306</v>
      </c>
      <c r="P1465">
        <f t="shared" si="271"/>
        <v>0</v>
      </c>
      <c r="Q1465" s="19">
        <f t="shared" si="275"/>
        <v>4827.6999474109944</v>
      </c>
    </row>
    <row r="1466" spans="2:17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72"/>
        <v>0</v>
      </c>
      <c r="G1466" s="16">
        <f t="shared" si="264"/>
        <v>0</v>
      </c>
      <c r="H1466" s="16">
        <f t="shared" si="265"/>
        <v>0</v>
      </c>
      <c r="I1466">
        <f t="shared" si="266"/>
        <v>118.82362500000001</v>
      </c>
      <c r="J1466" s="18">
        <f t="shared" si="267"/>
        <v>0</v>
      </c>
      <c r="K1466" s="16">
        <f t="shared" si="268"/>
        <v>118.82362500000001</v>
      </c>
      <c r="L1466">
        <f t="shared" si="269"/>
        <v>0</v>
      </c>
      <c r="M1466">
        <f t="shared" si="270"/>
        <v>0</v>
      </c>
      <c r="N1466">
        <f t="shared" si="273"/>
        <v>2071239.6170645279</v>
      </c>
      <c r="O1466">
        <f t="shared" si="274"/>
        <v>8046.1665790183306</v>
      </c>
      <c r="P1466">
        <f t="shared" si="271"/>
        <v>0</v>
      </c>
      <c r="Q1466" s="19">
        <f t="shared" si="275"/>
        <v>4827.6999474109944</v>
      </c>
    </row>
    <row r="1467" spans="2:17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72"/>
        <v>0</v>
      </c>
      <c r="G1467" s="16">
        <f t="shared" si="264"/>
        <v>0</v>
      </c>
      <c r="H1467" s="16">
        <f t="shared" si="265"/>
        <v>0</v>
      </c>
      <c r="I1467">
        <f t="shared" si="266"/>
        <v>118.82362500000001</v>
      </c>
      <c r="J1467" s="18">
        <f t="shared" si="267"/>
        <v>0</v>
      </c>
      <c r="K1467" s="16">
        <f t="shared" si="268"/>
        <v>118.82362500000001</v>
      </c>
      <c r="L1467">
        <f t="shared" si="269"/>
        <v>0</v>
      </c>
      <c r="M1467">
        <f t="shared" si="270"/>
        <v>0</v>
      </c>
      <c r="N1467">
        <f t="shared" si="273"/>
        <v>2071239.6170645279</v>
      </c>
      <c r="O1467">
        <f t="shared" si="274"/>
        <v>8046.1665790183306</v>
      </c>
      <c r="P1467">
        <f t="shared" si="271"/>
        <v>0</v>
      </c>
      <c r="Q1467" s="19">
        <f t="shared" si="275"/>
        <v>4827.6999474109944</v>
      </c>
    </row>
    <row r="1468" spans="2:17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72"/>
        <v>0</v>
      </c>
      <c r="G1468" s="16">
        <f t="shared" si="264"/>
        <v>0</v>
      </c>
      <c r="H1468" s="16">
        <f t="shared" si="265"/>
        <v>0</v>
      </c>
      <c r="I1468">
        <f t="shared" si="266"/>
        <v>118.82362500000001</v>
      </c>
      <c r="J1468" s="18">
        <f t="shared" si="267"/>
        <v>0</v>
      </c>
      <c r="K1468" s="16">
        <f t="shared" si="268"/>
        <v>118.82362500000001</v>
      </c>
      <c r="L1468">
        <f t="shared" si="269"/>
        <v>0</v>
      </c>
      <c r="M1468">
        <f t="shared" si="270"/>
        <v>0</v>
      </c>
      <c r="N1468">
        <f t="shared" si="273"/>
        <v>2071239.6170645279</v>
      </c>
      <c r="O1468">
        <f t="shared" si="274"/>
        <v>8046.1665790183306</v>
      </c>
      <c r="P1468">
        <f t="shared" si="271"/>
        <v>0</v>
      </c>
      <c r="Q1468" s="19">
        <f t="shared" si="275"/>
        <v>4827.6999474109944</v>
      </c>
    </row>
    <row r="1469" spans="2:17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72"/>
        <v>0</v>
      </c>
      <c r="G1469" s="16">
        <f t="shared" si="264"/>
        <v>0</v>
      </c>
      <c r="H1469" s="16">
        <f t="shared" si="265"/>
        <v>0</v>
      </c>
      <c r="I1469">
        <f t="shared" si="266"/>
        <v>118.82362500000001</v>
      </c>
      <c r="J1469" s="18">
        <f t="shared" si="267"/>
        <v>0</v>
      </c>
      <c r="K1469" s="16">
        <f t="shared" si="268"/>
        <v>118.82362500000001</v>
      </c>
      <c r="L1469">
        <f t="shared" si="269"/>
        <v>0</v>
      </c>
      <c r="M1469">
        <f t="shared" si="270"/>
        <v>0</v>
      </c>
      <c r="N1469">
        <f t="shared" si="273"/>
        <v>2071239.6170645279</v>
      </c>
      <c r="O1469">
        <f t="shared" si="274"/>
        <v>8046.1665790183306</v>
      </c>
      <c r="P1469">
        <f t="shared" si="271"/>
        <v>0</v>
      </c>
      <c r="Q1469" s="19">
        <f t="shared" si="275"/>
        <v>4827.6999474109944</v>
      </c>
    </row>
    <row r="1470" spans="2:17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72"/>
        <v>0</v>
      </c>
      <c r="G1470" s="16">
        <f t="shared" si="264"/>
        <v>0</v>
      </c>
      <c r="H1470" s="16">
        <f t="shared" si="265"/>
        <v>0</v>
      </c>
      <c r="I1470">
        <f t="shared" si="266"/>
        <v>118.82362500000001</v>
      </c>
      <c r="J1470" s="18">
        <f t="shared" si="267"/>
        <v>0</v>
      </c>
      <c r="K1470" s="16">
        <f t="shared" si="268"/>
        <v>118.82362500000001</v>
      </c>
      <c r="L1470">
        <f t="shared" si="269"/>
        <v>0</v>
      </c>
      <c r="M1470">
        <f t="shared" si="270"/>
        <v>0</v>
      </c>
      <c r="N1470">
        <f t="shared" si="273"/>
        <v>2071239.6170645279</v>
      </c>
      <c r="O1470">
        <f t="shared" si="274"/>
        <v>8046.1665790183306</v>
      </c>
      <c r="P1470">
        <f t="shared" si="271"/>
        <v>0</v>
      </c>
      <c r="Q1470" s="19">
        <f t="shared" si="275"/>
        <v>4827.6999474109944</v>
      </c>
    </row>
    <row r="1471" spans="2:17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72"/>
        <v>0</v>
      </c>
      <c r="G1471" s="16">
        <f t="shared" si="264"/>
        <v>0</v>
      </c>
      <c r="H1471" s="16">
        <f t="shared" si="265"/>
        <v>0</v>
      </c>
      <c r="I1471">
        <f t="shared" si="266"/>
        <v>118.82362500000001</v>
      </c>
      <c r="J1471" s="18">
        <f t="shared" si="267"/>
        <v>0</v>
      </c>
      <c r="K1471" s="16">
        <f t="shared" si="268"/>
        <v>118.82362500000001</v>
      </c>
      <c r="L1471">
        <f t="shared" si="269"/>
        <v>0</v>
      </c>
      <c r="M1471">
        <f t="shared" si="270"/>
        <v>0</v>
      </c>
      <c r="N1471">
        <f t="shared" si="273"/>
        <v>2071239.6170645279</v>
      </c>
      <c r="O1471">
        <f t="shared" si="274"/>
        <v>8046.1665790183306</v>
      </c>
      <c r="P1471">
        <f t="shared" si="271"/>
        <v>0</v>
      </c>
      <c r="Q1471" s="19">
        <f t="shared" si="275"/>
        <v>4827.6999474109944</v>
      </c>
    </row>
    <row r="1472" spans="2:17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72"/>
        <v>0</v>
      </c>
      <c r="G1472" s="16">
        <f t="shared" si="264"/>
        <v>0</v>
      </c>
      <c r="H1472" s="16">
        <f t="shared" si="265"/>
        <v>0</v>
      </c>
      <c r="I1472">
        <f t="shared" si="266"/>
        <v>118.82362500000001</v>
      </c>
      <c r="J1472" s="18">
        <f t="shared" si="267"/>
        <v>0</v>
      </c>
      <c r="K1472" s="16">
        <f t="shared" si="268"/>
        <v>118.82362500000001</v>
      </c>
      <c r="L1472">
        <f t="shared" si="269"/>
        <v>0</v>
      </c>
      <c r="M1472">
        <f t="shared" si="270"/>
        <v>0</v>
      </c>
      <c r="N1472">
        <f t="shared" si="273"/>
        <v>2071239.6170645279</v>
      </c>
      <c r="O1472">
        <f t="shared" si="274"/>
        <v>8046.1665790183306</v>
      </c>
      <c r="P1472">
        <f t="shared" si="271"/>
        <v>0</v>
      </c>
      <c r="Q1472" s="19">
        <f t="shared" si="275"/>
        <v>4827.6999474109944</v>
      </c>
    </row>
    <row r="1473" spans="2:17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72"/>
        <v>0</v>
      </c>
      <c r="G1473" s="16">
        <f t="shared" si="264"/>
        <v>0</v>
      </c>
      <c r="H1473" s="16">
        <f t="shared" si="265"/>
        <v>0</v>
      </c>
      <c r="I1473">
        <f t="shared" si="266"/>
        <v>118.82362500000001</v>
      </c>
      <c r="J1473" s="18">
        <f t="shared" si="267"/>
        <v>0</v>
      </c>
      <c r="K1473" s="16">
        <f t="shared" si="268"/>
        <v>118.82362500000001</v>
      </c>
      <c r="L1473">
        <f t="shared" si="269"/>
        <v>0</v>
      </c>
      <c r="M1473">
        <f t="shared" si="270"/>
        <v>0</v>
      </c>
      <c r="N1473">
        <f t="shared" si="273"/>
        <v>2071239.6170645279</v>
      </c>
      <c r="O1473">
        <f t="shared" si="274"/>
        <v>8046.1665790183306</v>
      </c>
      <c r="P1473">
        <f t="shared" si="271"/>
        <v>0</v>
      </c>
      <c r="Q1473" s="19">
        <f t="shared" si="275"/>
        <v>4827.6999474109944</v>
      </c>
    </row>
    <row r="1474" spans="2:17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72"/>
        <v>0</v>
      </c>
      <c r="G1474" s="16">
        <f t="shared" si="264"/>
        <v>0</v>
      </c>
      <c r="H1474" s="16">
        <f t="shared" si="265"/>
        <v>0</v>
      </c>
      <c r="I1474">
        <f t="shared" si="266"/>
        <v>118.82362500000001</v>
      </c>
      <c r="J1474" s="18">
        <f t="shared" si="267"/>
        <v>0</v>
      </c>
      <c r="K1474" s="16">
        <f t="shared" si="268"/>
        <v>118.82362500000001</v>
      </c>
      <c r="L1474">
        <f t="shared" si="269"/>
        <v>0</v>
      </c>
      <c r="M1474">
        <f t="shared" si="270"/>
        <v>0</v>
      </c>
      <c r="N1474">
        <f t="shared" si="273"/>
        <v>2071239.6170645279</v>
      </c>
      <c r="O1474">
        <f t="shared" si="274"/>
        <v>8046.1665790183306</v>
      </c>
      <c r="P1474">
        <f t="shared" si="271"/>
        <v>0</v>
      </c>
      <c r="Q1474" s="19">
        <f t="shared" si="275"/>
        <v>4827.6999474109944</v>
      </c>
    </row>
    <row r="1475" spans="2:17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72"/>
        <v>0</v>
      </c>
      <c r="G1475" s="16">
        <f t="shared" si="264"/>
        <v>0</v>
      </c>
      <c r="H1475" s="16">
        <f t="shared" si="265"/>
        <v>0</v>
      </c>
      <c r="I1475">
        <f t="shared" si="266"/>
        <v>118.82362500000001</v>
      </c>
      <c r="J1475" s="18">
        <f t="shared" si="267"/>
        <v>0</v>
      </c>
      <c r="K1475" s="16">
        <f t="shared" si="268"/>
        <v>118.82362500000001</v>
      </c>
      <c r="L1475">
        <f t="shared" si="269"/>
        <v>0</v>
      </c>
      <c r="M1475">
        <f t="shared" si="270"/>
        <v>0</v>
      </c>
      <c r="N1475">
        <f t="shared" si="273"/>
        <v>2071239.6170645279</v>
      </c>
      <c r="O1475">
        <f t="shared" si="274"/>
        <v>8046.1665790183306</v>
      </c>
      <c r="P1475">
        <f t="shared" si="271"/>
        <v>0</v>
      </c>
      <c r="Q1475" s="19">
        <f t="shared" si="275"/>
        <v>4827.6999474109944</v>
      </c>
    </row>
    <row r="1476" spans="2:17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72"/>
        <v>0</v>
      </c>
      <c r="G1476" s="16">
        <f t="shared" si="264"/>
        <v>0</v>
      </c>
      <c r="H1476" s="16">
        <f t="shared" si="265"/>
        <v>0</v>
      </c>
      <c r="I1476">
        <f t="shared" si="266"/>
        <v>118.82362500000001</v>
      </c>
      <c r="J1476" s="18">
        <f t="shared" si="267"/>
        <v>0</v>
      </c>
      <c r="K1476" s="16">
        <f t="shared" si="268"/>
        <v>118.82362500000001</v>
      </c>
      <c r="L1476">
        <f t="shared" si="269"/>
        <v>0</v>
      </c>
      <c r="M1476">
        <f t="shared" si="270"/>
        <v>0</v>
      </c>
      <c r="N1476">
        <f t="shared" si="273"/>
        <v>2071239.6170645279</v>
      </c>
      <c r="O1476">
        <f t="shared" si="274"/>
        <v>8046.1665790183306</v>
      </c>
      <c r="P1476">
        <f t="shared" si="271"/>
        <v>0</v>
      </c>
      <c r="Q1476" s="19">
        <f t="shared" si="275"/>
        <v>4827.6999474109944</v>
      </c>
    </row>
    <row r="1477" spans="2:17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72"/>
        <v>0</v>
      </c>
      <c r="G1477" s="16">
        <f t="shared" si="264"/>
        <v>0</v>
      </c>
      <c r="H1477" s="16">
        <f t="shared" si="265"/>
        <v>0</v>
      </c>
      <c r="I1477">
        <f t="shared" si="266"/>
        <v>118.82362500000001</v>
      </c>
      <c r="J1477" s="18">
        <f t="shared" si="267"/>
        <v>0</v>
      </c>
      <c r="K1477" s="16">
        <f t="shared" si="268"/>
        <v>118.82362500000001</v>
      </c>
      <c r="L1477">
        <f t="shared" si="269"/>
        <v>0</v>
      </c>
      <c r="M1477">
        <f t="shared" si="270"/>
        <v>0</v>
      </c>
      <c r="N1477">
        <f t="shared" si="273"/>
        <v>2071239.6170645279</v>
      </c>
      <c r="O1477">
        <f t="shared" si="274"/>
        <v>8046.1665790183306</v>
      </c>
      <c r="P1477">
        <f t="shared" si="271"/>
        <v>0</v>
      </c>
      <c r="Q1477" s="19">
        <f t="shared" si="275"/>
        <v>4827.6999474109944</v>
      </c>
    </row>
    <row r="1478" spans="2:17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72"/>
        <v>0</v>
      </c>
      <c r="G1478" s="16">
        <f t="shared" si="264"/>
        <v>0</v>
      </c>
      <c r="H1478" s="16">
        <f t="shared" si="265"/>
        <v>0</v>
      </c>
      <c r="I1478">
        <f t="shared" si="266"/>
        <v>118.82362500000001</v>
      </c>
      <c r="J1478" s="18">
        <f t="shared" si="267"/>
        <v>0</v>
      </c>
      <c r="K1478" s="16">
        <f t="shared" si="268"/>
        <v>118.82362500000001</v>
      </c>
      <c r="L1478">
        <f t="shared" si="269"/>
        <v>0</v>
      </c>
      <c r="M1478">
        <f t="shared" si="270"/>
        <v>0</v>
      </c>
      <c r="N1478">
        <f t="shared" si="273"/>
        <v>2071239.6170645279</v>
      </c>
      <c r="O1478">
        <f t="shared" si="274"/>
        <v>8046.1665790183306</v>
      </c>
      <c r="P1478">
        <f t="shared" si="271"/>
        <v>0</v>
      </c>
      <c r="Q1478" s="19">
        <f t="shared" si="275"/>
        <v>4827.6999474109944</v>
      </c>
    </row>
    <row r="1479" spans="2:17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72"/>
        <v>0</v>
      </c>
      <c r="G1479" s="16">
        <f t="shared" si="264"/>
        <v>0</v>
      </c>
      <c r="H1479" s="16">
        <f t="shared" si="265"/>
        <v>0</v>
      </c>
      <c r="I1479">
        <f t="shared" si="266"/>
        <v>118.82362500000001</v>
      </c>
      <c r="J1479" s="18">
        <f t="shared" si="267"/>
        <v>0</v>
      </c>
      <c r="K1479" s="16">
        <f t="shared" si="268"/>
        <v>118.82362500000001</v>
      </c>
      <c r="L1479">
        <f t="shared" si="269"/>
        <v>0</v>
      </c>
      <c r="M1479">
        <f t="shared" si="270"/>
        <v>0</v>
      </c>
      <c r="N1479">
        <f t="shared" si="273"/>
        <v>2071239.6170645279</v>
      </c>
      <c r="O1479">
        <f t="shared" si="274"/>
        <v>8046.1665790183306</v>
      </c>
      <c r="P1479">
        <f t="shared" si="271"/>
        <v>0</v>
      </c>
      <c r="Q1479" s="19">
        <f t="shared" si="275"/>
        <v>4827.6999474109944</v>
      </c>
    </row>
    <row r="1480" spans="2:17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72"/>
        <v>0</v>
      </c>
      <c r="G1480" s="16">
        <f t="shared" si="264"/>
        <v>0</v>
      </c>
      <c r="H1480" s="16">
        <f t="shared" si="265"/>
        <v>0</v>
      </c>
      <c r="I1480">
        <f t="shared" si="266"/>
        <v>118.82362500000001</v>
      </c>
      <c r="J1480" s="18">
        <f t="shared" si="267"/>
        <v>0</v>
      </c>
      <c r="K1480" s="16">
        <f t="shared" si="268"/>
        <v>118.82362500000001</v>
      </c>
      <c r="L1480">
        <f t="shared" si="269"/>
        <v>0</v>
      </c>
      <c r="M1480">
        <f t="shared" si="270"/>
        <v>0</v>
      </c>
      <c r="N1480">
        <f t="shared" si="273"/>
        <v>2071239.6170645279</v>
      </c>
      <c r="O1480">
        <f t="shared" si="274"/>
        <v>8046.1665790183306</v>
      </c>
      <c r="P1480">
        <f t="shared" si="271"/>
        <v>0</v>
      </c>
      <c r="Q1480" s="19">
        <f t="shared" si="275"/>
        <v>4827.6999474109944</v>
      </c>
    </row>
    <row r="1481" spans="2:17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72"/>
        <v>0</v>
      </c>
      <c r="G1481" s="16">
        <f t="shared" ref="G1481:G1544" si="276">($E1483-$E1481)/2</f>
        <v>0</v>
      </c>
      <c r="H1481" s="16">
        <f t="shared" ref="H1481:H1544" si="277">$I$4*F1481</f>
        <v>0</v>
      </c>
      <c r="I1481">
        <f t="shared" ref="I1481:I1544" si="278">$K$4*$I$4*9.81</f>
        <v>118.82362500000001</v>
      </c>
      <c r="J1481" s="18">
        <f t="shared" ref="J1481:J1544" si="279">0.5*$M$4*$L$4*$J$4*(G1481^2)</f>
        <v>0</v>
      </c>
      <c r="K1481" s="16">
        <f t="shared" ref="K1481:K1544" si="280">H1481+I1481+J1481</f>
        <v>118.82362500000001</v>
      </c>
      <c r="L1481">
        <f t="shared" ref="L1481:L1544" si="281">K1481*G1481</f>
        <v>0</v>
      </c>
      <c r="M1481">
        <f t="shared" ref="M1481:M1544" si="282">IF(L1481&lt;0,L1481,0)</f>
        <v>0</v>
      </c>
      <c r="N1481">
        <f t="shared" si="273"/>
        <v>2071239.6170645279</v>
      </c>
      <c r="O1481">
        <f t="shared" si="274"/>
        <v>8046.1665790183306</v>
      </c>
      <c r="P1481">
        <f t="shared" ref="P1481:P1544" si="283">$O$4*ABS(M1481)</f>
        <v>0</v>
      </c>
      <c r="Q1481" s="19">
        <f t="shared" si="275"/>
        <v>4827.6999474109944</v>
      </c>
    </row>
    <row r="1482" spans="2:17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ref="F1482:F1545" si="284">($E1483-$E1481)/2/3.6</f>
        <v>0</v>
      </c>
      <c r="G1482" s="16">
        <f t="shared" si="276"/>
        <v>0</v>
      </c>
      <c r="H1482" s="16">
        <f t="shared" si="277"/>
        <v>0</v>
      </c>
      <c r="I1482">
        <f t="shared" si="278"/>
        <v>118.82362500000001</v>
      </c>
      <c r="J1482" s="18">
        <f t="shared" si="279"/>
        <v>0</v>
      </c>
      <c r="K1482" s="16">
        <f t="shared" si="280"/>
        <v>118.82362500000001</v>
      </c>
      <c r="L1482">
        <f t="shared" si="281"/>
        <v>0</v>
      </c>
      <c r="M1482">
        <f t="shared" si="282"/>
        <v>0</v>
      </c>
      <c r="N1482">
        <f t="shared" ref="N1482:N1545" si="285">N1481+(MAX(L1481,0))</f>
        <v>2071239.6170645279</v>
      </c>
      <c r="O1482">
        <f t="shared" ref="O1482:O1545" si="286">O1481+ABS(M1482)*1</f>
        <v>8046.1665790183306</v>
      </c>
      <c r="P1482">
        <f t="shared" si="283"/>
        <v>0</v>
      </c>
      <c r="Q1482" s="19">
        <f t="shared" ref="Q1482:Q1545" si="287">Q1481+P1482*1</f>
        <v>4827.6999474109944</v>
      </c>
    </row>
    <row r="1483" spans="2:17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84"/>
        <v>0</v>
      </c>
      <c r="G1483" s="16">
        <f t="shared" si="276"/>
        <v>0</v>
      </c>
      <c r="H1483" s="16">
        <f t="shared" si="277"/>
        <v>0</v>
      </c>
      <c r="I1483">
        <f t="shared" si="278"/>
        <v>118.82362500000001</v>
      </c>
      <c r="J1483" s="18">
        <f t="shared" si="279"/>
        <v>0</v>
      </c>
      <c r="K1483" s="16">
        <f t="shared" si="280"/>
        <v>118.82362500000001</v>
      </c>
      <c r="L1483">
        <f t="shared" si="281"/>
        <v>0</v>
      </c>
      <c r="M1483">
        <f t="shared" si="282"/>
        <v>0</v>
      </c>
      <c r="N1483">
        <f t="shared" si="285"/>
        <v>2071239.6170645279</v>
      </c>
      <c r="O1483">
        <f t="shared" si="286"/>
        <v>8046.1665790183306</v>
      </c>
      <c r="P1483">
        <f t="shared" si="283"/>
        <v>0</v>
      </c>
      <c r="Q1483" s="19">
        <f t="shared" si="287"/>
        <v>4827.6999474109944</v>
      </c>
    </row>
    <row r="1484" spans="2:17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84"/>
        <v>0</v>
      </c>
      <c r="G1484" s="16">
        <f t="shared" si="276"/>
        <v>0</v>
      </c>
      <c r="H1484" s="16">
        <f t="shared" si="277"/>
        <v>0</v>
      </c>
      <c r="I1484">
        <f t="shared" si="278"/>
        <v>118.82362500000001</v>
      </c>
      <c r="J1484" s="18">
        <f t="shared" si="279"/>
        <v>0</v>
      </c>
      <c r="K1484" s="16">
        <f t="shared" si="280"/>
        <v>118.82362500000001</v>
      </c>
      <c r="L1484">
        <f t="shared" si="281"/>
        <v>0</v>
      </c>
      <c r="M1484">
        <f t="shared" si="282"/>
        <v>0</v>
      </c>
      <c r="N1484">
        <f t="shared" si="285"/>
        <v>2071239.6170645279</v>
      </c>
      <c r="O1484">
        <f t="shared" si="286"/>
        <v>8046.1665790183306</v>
      </c>
      <c r="P1484">
        <f t="shared" si="283"/>
        <v>0</v>
      </c>
      <c r="Q1484" s="19">
        <f t="shared" si="287"/>
        <v>4827.6999474109944</v>
      </c>
    </row>
    <row r="1485" spans="2:17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84"/>
        <v>0</v>
      </c>
      <c r="G1485" s="16">
        <f t="shared" si="276"/>
        <v>1.1000000000000001</v>
      </c>
      <c r="H1485" s="16">
        <f t="shared" si="277"/>
        <v>0</v>
      </c>
      <c r="I1485">
        <f t="shared" si="278"/>
        <v>118.82362500000001</v>
      </c>
      <c r="J1485" s="18">
        <f t="shared" si="279"/>
        <v>0.41621580000000014</v>
      </c>
      <c r="K1485" s="16">
        <f t="shared" si="280"/>
        <v>119.23984080000001</v>
      </c>
      <c r="L1485">
        <f t="shared" si="281"/>
        <v>131.16382488000002</v>
      </c>
      <c r="M1485">
        <f t="shared" si="282"/>
        <v>0</v>
      </c>
      <c r="N1485">
        <f t="shared" si="285"/>
        <v>2071239.6170645279</v>
      </c>
      <c r="O1485">
        <f t="shared" si="286"/>
        <v>8046.1665790183306</v>
      </c>
      <c r="P1485">
        <f t="shared" si="283"/>
        <v>0</v>
      </c>
      <c r="Q1485" s="19">
        <f t="shared" si="287"/>
        <v>4827.6999474109944</v>
      </c>
    </row>
    <row r="1486" spans="2:17" x14ac:dyDescent="0.25">
      <c r="B1486" s="7" t="s">
        <v>39</v>
      </c>
      <c r="C1486" s="7">
        <v>1478</v>
      </c>
      <c r="D1486" s="7">
        <v>1</v>
      </c>
      <c r="E1486" s="13">
        <v>0</v>
      </c>
      <c r="F1486" s="16">
        <f t="shared" si="284"/>
        <v>0.30555555555555558</v>
      </c>
      <c r="G1486" s="16">
        <f t="shared" si="276"/>
        <v>2.2000000000000002</v>
      </c>
      <c r="H1486" s="16">
        <f t="shared" si="277"/>
        <v>435.41666666666669</v>
      </c>
      <c r="I1486">
        <f t="shared" si="278"/>
        <v>118.82362500000001</v>
      </c>
      <c r="J1486" s="18">
        <f t="shared" si="279"/>
        <v>1.6648632000000005</v>
      </c>
      <c r="K1486" s="16">
        <f t="shared" si="280"/>
        <v>555.90515486666675</v>
      </c>
      <c r="L1486">
        <f t="shared" si="281"/>
        <v>1222.991340706667</v>
      </c>
      <c r="M1486">
        <f t="shared" si="282"/>
        <v>0</v>
      </c>
      <c r="N1486">
        <f t="shared" si="285"/>
        <v>2071370.780889408</v>
      </c>
      <c r="O1486">
        <f t="shared" si="286"/>
        <v>8046.1665790183306</v>
      </c>
      <c r="P1486">
        <f t="shared" si="283"/>
        <v>0</v>
      </c>
      <c r="Q1486" s="19">
        <f t="shared" si="287"/>
        <v>4827.6999474109944</v>
      </c>
    </row>
    <row r="1487" spans="2:17" x14ac:dyDescent="0.25">
      <c r="B1487" s="7" t="s">
        <v>39</v>
      </c>
      <c r="C1487" s="7">
        <v>1479</v>
      </c>
      <c r="D1487" s="7">
        <v>2</v>
      </c>
      <c r="E1487" s="13">
        <v>2.2000000000000002</v>
      </c>
      <c r="F1487" s="16">
        <f t="shared" si="284"/>
        <v>0.61111111111111116</v>
      </c>
      <c r="G1487" s="16">
        <f t="shared" si="276"/>
        <v>2.0499999999999998</v>
      </c>
      <c r="H1487" s="16">
        <f t="shared" si="277"/>
        <v>870.83333333333337</v>
      </c>
      <c r="I1487">
        <f t="shared" si="278"/>
        <v>118.82362500000001</v>
      </c>
      <c r="J1487" s="18">
        <f t="shared" si="279"/>
        <v>1.4455759500000001</v>
      </c>
      <c r="K1487" s="16">
        <f t="shared" si="280"/>
        <v>991.1025342833334</v>
      </c>
      <c r="L1487">
        <f t="shared" si="281"/>
        <v>2031.7601952808334</v>
      </c>
      <c r="M1487">
        <f t="shared" si="282"/>
        <v>0</v>
      </c>
      <c r="N1487">
        <f t="shared" si="285"/>
        <v>2072593.7722301146</v>
      </c>
      <c r="O1487">
        <f t="shared" si="286"/>
        <v>8046.1665790183306</v>
      </c>
      <c r="P1487">
        <f t="shared" si="283"/>
        <v>0</v>
      </c>
      <c r="Q1487" s="19">
        <f t="shared" si="287"/>
        <v>4827.6999474109944</v>
      </c>
    </row>
    <row r="1488" spans="2:17" x14ac:dyDescent="0.25">
      <c r="B1488" s="7" t="s">
        <v>39</v>
      </c>
      <c r="C1488" s="7">
        <v>1480</v>
      </c>
      <c r="D1488" s="7">
        <v>3</v>
      </c>
      <c r="E1488" s="13">
        <v>4.4000000000000004</v>
      </c>
      <c r="F1488" s="16">
        <f t="shared" si="284"/>
        <v>0.56944444444444442</v>
      </c>
      <c r="G1488" s="16">
        <f t="shared" si="276"/>
        <v>1.75</v>
      </c>
      <c r="H1488" s="16">
        <f t="shared" si="277"/>
        <v>811.45833333333326</v>
      </c>
      <c r="I1488">
        <f t="shared" si="278"/>
        <v>118.82362500000001</v>
      </c>
      <c r="J1488" s="18">
        <f t="shared" si="279"/>
        <v>1.0534387500000002</v>
      </c>
      <c r="K1488" s="16">
        <f t="shared" si="280"/>
        <v>931.33539708333331</v>
      </c>
      <c r="L1488">
        <f t="shared" si="281"/>
        <v>1629.8369448958333</v>
      </c>
      <c r="M1488">
        <f t="shared" si="282"/>
        <v>0</v>
      </c>
      <c r="N1488">
        <f t="shared" si="285"/>
        <v>2074625.5324253954</v>
      </c>
      <c r="O1488">
        <f t="shared" si="286"/>
        <v>8046.1665790183306</v>
      </c>
      <c r="P1488">
        <f t="shared" si="283"/>
        <v>0</v>
      </c>
      <c r="Q1488" s="19">
        <f t="shared" si="287"/>
        <v>4827.6999474109944</v>
      </c>
    </row>
    <row r="1489" spans="2:17" x14ac:dyDescent="0.25">
      <c r="B1489" s="7" t="s">
        <v>39</v>
      </c>
      <c r="C1489" s="7">
        <v>1481</v>
      </c>
      <c r="D1489" s="7">
        <v>4</v>
      </c>
      <c r="E1489" s="13">
        <v>6.3</v>
      </c>
      <c r="F1489" s="16">
        <f t="shared" si="284"/>
        <v>0.4861111111111111</v>
      </c>
      <c r="G1489" s="16">
        <f t="shared" si="276"/>
        <v>1.4499999999999997</v>
      </c>
      <c r="H1489" s="16">
        <f t="shared" si="277"/>
        <v>692.70833333333337</v>
      </c>
      <c r="I1489">
        <f t="shared" si="278"/>
        <v>118.82362500000001</v>
      </c>
      <c r="J1489" s="18">
        <f t="shared" si="279"/>
        <v>0.72321794999999989</v>
      </c>
      <c r="K1489" s="16">
        <f t="shared" si="280"/>
        <v>812.25517628333341</v>
      </c>
      <c r="L1489">
        <f t="shared" si="281"/>
        <v>1177.7700056108333</v>
      </c>
      <c r="M1489">
        <f t="shared" si="282"/>
        <v>0</v>
      </c>
      <c r="N1489">
        <f t="shared" si="285"/>
        <v>2076255.3693702912</v>
      </c>
      <c r="O1489">
        <f t="shared" si="286"/>
        <v>8046.1665790183306</v>
      </c>
      <c r="P1489">
        <f t="shared" si="283"/>
        <v>0</v>
      </c>
      <c r="Q1489" s="19">
        <f t="shared" si="287"/>
        <v>4827.6999474109944</v>
      </c>
    </row>
    <row r="1490" spans="2:17" x14ac:dyDescent="0.25">
      <c r="B1490" s="7" t="s">
        <v>39</v>
      </c>
      <c r="C1490" s="7">
        <v>1482</v>
      </c>
      <c r="D1490" s="7">
        <v>5</v>
      </c>
      <c r="E1490" s="13">
        <v>7.9</v>
      </c>
      <c r="F1490" s="16">
        <f t="shared" si="284"/>
        <v>0.40277777777777768</v>
      </c>
      <c r="G1490" s="16">
        <f t="shared" si="276"/>
        <v>1.25</v>
      </c>
      <c r="H1490" s="16">
        <f t="shared" si="277"/>
        <v>573.95833333333314</v>
      </c>
      <c r="I1490">
        <f t="shared" si="278"/>
        <v>118.82362500000001</v>
      </c>
      <c r="J1490" s="18">
        <f t="shared" si="279"/>
        <v>0.53746875000000005</v>
      </c>
      <c r="K1490" s="16">
        <f t="shared" si="280"/>
        <v>693.31942708333315</v>
      </c>
      <c r="L1490">
        <f t="shared" si="281"/>
        <v>866.64928385416647</v>
      </c>
      <c r="M1490">
        <f t="shared" si="282"/>
        <v>0</v>
      </c>
      <c r="N1490">
        <f t="shared" si="285"/>
        <v>2077433.139375902</v>
      </c>
      <c r="O1490">
        <f t="shared" si="286"/>
        <v>8046.1665790183306</v>
      </c>
      <c r="P1490">
        <f t="shared" si="283"/>
        <v>0</v>
      </c>
      <c r="Q1490" s="19">
        <f t="shared" si="287"/>
        <v>4827.6999474109944</v>
      </c>
    </row>
    <row r="1491" spans="2:17" x14ac:dyDescent="0.25">
      <c r="B1491" s="7" t="s">
        <v>39</v>
      </c>
      <c r="C1491" s="7">
        <v>1483</v>
      </c>
      <c r="D1491" s="7">
        <v>6</v>
      </c>
      <c r="E1491" s="13">
        <v>9.1999999999999993</v>
      </c>
      <c r="F1491" s="16">
        <f t="shared" si="284"/>
        <v>0.34722222222222221</v>
      </c>
      <c r="G1491" s="16">
        <f t="shared" si="276"/>
        <v>1.1500000000000004</v>
      </c>
      <c r="H1491" s="16">
        <f t="shared" si="277"/>
        <v>494.79166666666663</v>
      </c>
      <c r="I1491">
        <f t="shared" si="278"/>
        <v>118.82362500000001</v>
      </c>
      <c r="J1491" s="18">
        <f t="shared" si="279"/>
        <v>0.45491355000000039</v>
      </c>
      <c r="K1491" s="16">
        <f t="shared" si="280"/>
        <v>614.07020521666664</v>
      </c>
      <c r="L1491">
        <f t="shared" si="281"/>
        <v>706.18073599916681</v>
      </c>
      <c r="M1491">
        <f t="shared" si="282"/>
        <v>0</v>
      </c>
      <c r="N1491">
        <f t="shared" si="285"/>
        <v>2078299.7886597561</v>
      </c>
      <c r="O1491">
        <f t="shared" si="286"/>
        <v>8046.1665790183306</v>
      </c>
      <c r="P1491">
        <f t="shared" si="283"/>
        <v>0</v>
      </c>
      <c r="Q1491" s="19">
        <f t="shared" si="287"/>
        <v>4827.6999474109944</v>
      </c>
    </row>
    <row r="1492" spans="2:17" x14ac:dyDescent="0.25">
      <c r="B1492" s="7" t="s">
        <v>39</v>
      </c>
      <c r="C1492" s="7">
        <v>1484</v>
      </c>
      <c r="D1492" s="7">
        <v>7</v>
      </c>
      <c r="E1492" s="13">
        <v>10.4</v>
      </c>
      <c r="F1492" s="16">
        <f t="shared" si="284"/>
        <v>0.31944444444444453</v>
      </c>
      <c r="G1492" s="16">
        <f t="shared" si="276"/>
        <v>1.25</v>
      </c>
      <c r="H1492" s="16">
        <f t="shared" si="277"/>
        <v>455.20833333333343</v>
      </c>
      <c r="I1492">
        <f t="shared" si="278"/>
        <v>118.82362500000001</v>
      </c>
      <c r="J1492" s="18">
        <f t="shared" si="279"/>
        <v>0.53746875000000005</v>
      </c>
      <c r="K1492" s="16">
        <f t="shared" si="280"/>
        <v>574.56942708333349</v>
      </c>
      <c r="L1492">
        <f t="shared" si="281"/>
        <v>718.21178385416692</v>
      </c>
      <c r="M1492">
        <f t="shared" si="282"/>
        <v>0</v>
      </c>
      <c r="N1492">
        <f t="shared" si="285"/>
        <v>2079005.9693957553</v>
      </c>
      <c r="O1492">
        <f t="shared" si="286"/>
        <v>8046.1665790183306</v>
      </c>
      <c r="P1492">
        <f t="shared" si="283"/>
        <v>0</v>
      </c>
      <c r="Q1492" s="19">
        <f t="shared" si="287"/>
        <v>4827.6999474109944</v>
      </c>
    </row>
    <row r="1493" spans="2:17" x14ac:dyDescent="0.25">
      <c r="B1493" s="7" t="s">
        <v>39</v>
      </c>
      <c r="C1493" s="7">
        <v>1485</v>
      </c>
      <c r="D1493" s="7">
        <v>8</v>
      </c>
      <c r="E1493" s="13">
        <v>11.5</v>
      </c>
      <c r="F1493" s="16">
        <f t="shared" si="284"/>
        <v>0.34722222222222221</v>
      </c>
      <c r="G1493" s="16">
        <f t="shared" si="276"/>
        <v>1.5999999999999996</v>
      </c>
      <c r="H1493" s="16">
        <f t="shared" si="277"/>
        <v>494.79166666666663</v>
      </c>
      <c r="I1493">
        <f t="shared" si="278"/>
        <v>118.82362500000001</v>
      </c>
      <c r="J1493" s="18">
        <f t="shared" si="279"/>
        <v>0.88058879999999973</v>
      </c>
      <c r="K1493" s="16">
        <f t="shared" si="280"/>
        <v>614.49588046666668</v>
      </c>
      <c r="L1493">
        <f t="shared" si="281"/>
        <v>983.19340874666648</v>
      </c>
      <c r="M1493">
        <f t="shared" si="282"/>
        <v>0</v>
      </c>
      <c r="N1493">
        <f t="shared" si="285"/>
        <v>2079724.1811796094</v>
      </c>
      <c r="O1493">
        <f t="shared" si="286"/>
        <v>8046.1665790183306</v>
      </c>
      <c r="P1493">
        <f t="shared" si="283"/>
        <v>0</v>
      </c>
      <c r="Q1493" s="19">
        <f t="shared" si="287"/>
        <v>4827.6999474109944</v>
      </c>
    </row>
    <row r="1494" spans="2:17" x14ac:dyDescent="0.25">
      <c r="B1494" s="7" t="s">
        <v>39</v>
      </c>
      <c r="C1494" s="7">
        <v>1486</v>
      </c>
      <c r="D1494" s="7">
        <v>9</v>
      </c>
      <c r="E1494" s="13">
        <v>12.9</v>
      </c>
      <c r="F1494" s="16">
        <f t="shared" si="284"/>
        <v>0.44444444444444431</v>
      </c>
      <c r="G1494" s="16">
        <f t="shared" si="276"/>
        <v>2.0499999999999998</v>
      </c>
      <c r="H1494" s="16">
        <f t="shared" si="277"/>
        <v>633.33333333333314</v>
      </c>
      <c r="I1494">
        <f t="shared" si="278"/>
        <v>118.82362500000001</v>
      </c>
      <c r="J1494" s="18">
        <f t="shared" si="279"/>
        <v>1.4455759500000001</v>
      </c>
      <c r="K1494" s="16">
        <f t="shared" si="280"/>
        <v>753.60253428333317</v>
      </c>
      <c r="L1494">
        <f t="shared" si="281"/>
        <v>1544.8851952808329</v>
      </c>
      <c r="M1494">
        <f t="shared" si="282"/>
        <v>0</v>
      </c>
      <c r="N1494">
        <f t="shared" si="285"/>
        <v>2080707.3745883561</v>
      </c>
      <c r="O1494">
        <f t="shared" si="286"/>
        <v>8046.1665790183306</v>
      </c>
      <c r="P1494">
        <f t="shared" si="283"/>
        <v>0</v>
      </c>
      <c r="Q1494" s="19">
        <f t="shared" si="287"/>
        <v>4827.6999474109944</v>
      </c>
    </row>
    <row r="1495" spans="2:17" x14ac:dyDescent="0.25">
      <c r="B1495" s="7" t="s">
        <v>39</v>
      </c>
      <c r="C1495" s="7">
        <v>1487</v>
      </c>
      <c r="D1495" s="7">
        <v>10</v>
      </c>
      <c r="E1495" s="13">
        <v>14.7</v>
      </c>
      <c r="F1495" s="16">
        <f t="shared" si="284"/>
        <v>0.56944444444444442</v>
      </c>
      <c r="G1495" s="16">
        <f t="shared" si="276"/>
        <v>2.5500000000000007</v>
      </c>
      <c r="H1495" s="16">
        <f t="shared" si="277"/>
        <v>811.45833333333326</v>
      </c>
      <c r="I1495">
        <f t="shared" si="278"/>
        <v>118.82362500000001</v>
      </c>
      <c r="J1495" s="18">
        <f t="shared" si="279"/>
        <v>2.2367299500000017</v>
      </c>
      <c r="K1495" s="16">
        <f t="shared" si="280"/>
        <v>932.51868828333329</v>
      </c>
      <c r="L1495">
        <f t="shared" si="281"/>
        <v>2377.9226551225006</v>
      </c>
      <c r="M1495">
        <f t="shared" si="282"/>
        <v>0</v>
      </c>
      <c r="N1495">
        <f t="shared" si="285"/>
        <v>2082252.259783637</v>
      </c>
      <c r="O1495">
        <f t="shared" si="286"/>
        <v>8046.1665790183306</v>
      </c>
      <c r="P1495">
        <f t="shared" si="283"/>
        <v>0</v>
      </c>
      <c r="Q1495" s="19">
        <f t="shared" si="287"/>
        <v>4827.6999474109944</v>
      </c>
    </row>
    <row r="1496" spans="2:17" x14ac:dyDescent="0.25">
      <c r="B1496" s="7" t="s">
        <v>39</v>
      </c>
      <c r="C1496" s="7">
        <v>1488</v>
      </c>
      <c r="D1496" s="7">
        <v>11</v>
      </c>
      <c r="E1496" s="13">
        <v>17</v>
      </c>
      <c r="F1496" s="16">
        <f t="shared" si="284"/>
        <v>0.70833333333333348</v>
      </c>
      <c r="G1496" s="16">
        <f t="shared" si="276"/>
        <v>3.0500000000000007</v>
      </c>
      <c r="H1496" s="16">
        <f t="shared" si="277"/>
        <v>1009.3750000000002</v>
      </c>
      <c r="I1496">
        <f t="shared" si="278"/>
        <v>118.82362500000001</v>
      </c>
      <c r="J1496" s="18">
        <f t="shared" si="279"/>
        <v>3.199873950000002</v>
      </c>
      <c r="K1496" s="16">
        <f t="shared" si="280"/>
        <v>1131.3984989500002</v>
      </c>
      <c r="L1496">
        <f t="shared" si="281"/>
        <v>3450.7654217975014</v>
      </c>
      <c r="M1496">
        <f t="shared" si="282"/>
        <v>0</v>
      </c>
      <c r="N1496">
        <f t="shared" si="285"/>
        <v>2084630.1824387596</v>
      </c>
      <c r="O1496">
        <f t="shared" si="286"/>
        <v>8046.1665790183306</v>
      </c>
      <c r="P1496">
        <f t="shared" si="283"/>
        <v>0</v>
      </c>
      <c r="Q1496" s="19">
        <f t="shared" si="287"/>
        <v>4827.6999474109944</v>
      </c>
    </row>
    <row r="1497" spans="2:17" x14ac:dyDescent="0.25">
      <c r="B1497" s="7" t="s">
        <v>39</v>
      </c>
      <c r="C1497" s="7">
        <v>1489</v>
      </c>
      <c r="D1497" s="7">
        <v>12</v>
      </c>
      <c r="E1497" s="13">
        <v>19.8</v>
      </c>
      <c r="F1497" s="16">
        <f t="shared" si="284"/>
        <v>0.84722222222222243</v>
      </c>
      <c r="G1497" s="16">
        <f t="shared" si="276"/>
        <v>3.4499999999999993</v>
      </c>
      <c r="H1497" s="16">
        <f t="shared" si="277"/>
        <v>1207.291666666667</v>
      </c>
      <c r="I1497">
        <f t="shared" si="278"/>
        <v>118.82362500000001</v>
      </c>
      <c r="J1497" s="18">
        <f t="shared" si="279"/>
        <v>4.0942219499999988</v>
      </c>
      <c r="K1497" s="16">
        <f t="shared" si="280"/>
        <v>1330.209513616667</v>
      </c>
      <c r="L1497">
        <f t="shared" si="281"/>
        <v>4589.2228219774997</v>
      </c>
      <c r="M1497">
        <f t="shared" si="282"/>
        <v>0</v>
      </c>
      <c r="N1497">
        <f t="shared" si="285"/>
        <v>2088080.9478605571</v>
      </c>
      <c r="O1497">
        <f t="shared" si="286"/>
        <v>8046.1665790183306</v>
      </c>
      <c r="P1497">
        <f t="shared" si="283"/>
        <v>0</v>
      </c>
      <c r="Q1497" s="19">
        <f t="shared" si="287"/>
        <v>4827.6999474109944</v>
      </c>
    </row>
    <row r="1498" spans="2:17" x14ac:dyDescent="0.25">
      <c r="B1498" s="7" t="s">
        <v>39</v>
      </c>
      <c r="C1498" s="7">
        <v>1490</v>
      </c>
      <c r="D1498" s="7">
        <v>13</v>
      </c>
      <c r="E1498" s="13">
        <v>23.1</v>
      </c>
      <c r="F1498" s="16">
        <f t="shared" si="284"/>
        <v>0.95833333333333315</v>
      </c>
      <c r="G1498" s="16">
        <f t="shared" si="276"/>
        <v>3.6999999999999993</v>
      </c>
      <c r="H1498" s="16">
        <f t="shared" si="277"/>
        <v>1365.6249999999998</v>
      </c>
      <c r="I1498">
        <f t="shared" si="278"/>
        <v>118.82362500000001</v>
      </c>
      <c r="J1498" s="18">
        <f t="shared" si="279"/>
        <v>4.7090861999999989</v>
      </c>
      <c r="K1498" s="16">
        <f t="shared" si="280"/>
        <v>1489.1577111999998</v>
      </c>
      <c r="L1498">
        <f t="shared" si="281"/>
        <v>5509.8835314399985</v>
      </c>
      <c r="M1498">
        <f t="shared" si="282"/>
        <v>0</v>
      </c>
      <c r="N1498">
        <f t="shared" si="285"/>
        <v>2092670.1706825346</v>
      </c>
      <c r="O1498">
        <f t="shared" si="286"/>
        <v>8046.1665790183306</v>
      </c>
      <c r="P1498">
        <f t="shared" si="283"/>
        <v>0</v>
      </c>
      <c r="Q1498" s="19">
        <f t="shared" si="287"/>
        <v>4827.6999474109944</v>
      </c>
    </row>
    <row r="1499" spans="2:17" x14ac:dyDescent="0.25">
      <c r="B1499" s="7" t="s">
        <v>39</v>
      </c>
      <c r="C1499" s="7">
        <v>1491</v>
      </c>
      <c r="D1499" s="7">
        <v>14</v>
      </c>
      <c r="E1499" s="13">
        <v>26.7</v>
      </c>
      <c r="F1499" s="16">
        <f t="shared" si="284"/>
        <v>1.0277777777777775</v>
      </c>
      <c r="G1499" s="16">
        <f t="shared" si="276"/>
        <v>3.7000000000000011</v>
      </c>
      <c r="H1499" s="16">
        <f t="shared" si="277"/>
        <v>1464.5833333333328</v>
      </c>
      <c r="I1499">
        <f t="shared" si="278"/>
        <v>118.82362500000001</v>
      </c>
      <c r="J1499" s="18">
        <f t="shared" si="279"/>
        <v>4.7090862000000033</v>
      </c>
      <c r="K1499" s="16">
        <f t="shared" si="280"/>
        <v>1588.1160445333328</v>
      </c>
      <c r="L1499">
        <f t="shared" si="281"/>
        <v>5876.0293647733333</v>
      </c>
      <c r="M1499">
        <f t="shared" si="282"/>
        <v>0</v>
      </c>
      <c r="N1499">
        <f t="shared" si="285"/>
        <v>2098180.0542139746</v>
      </c>
      <c r="O1499">
        <f t="shared" si="286"/>
        <v>8046.1665790183306</v>
      </c>
      <c r="P1499">
        <f t="shared" si="283"/>
        <v>0</v>
      </c>
      <c r="Q1499" s="19">
        <f t="shared" si="287"/>
        <v>4827.6999474109944</v>
      </c>
    </row>
    <row r="1500" spans="2:17" x14ac:dyDescent="0.25">
      <c r="B1500" s="7" t="s">
        <v>39</v>
      </c>
      <c r="C1500" s="7">
        <v>1492</v>
      </c>
      <c r="D1500" s="7">
        <v>15</v>
      </c>
      <c r="E1500" s="13">
        <v>30.5</v>
      </c>
      <c r="F1500" s="16">
        <f t="shared" si="284"/>
        <v>1.0277777777777781</v>
      </c>
      <c r="G1500" s="16">
        <f t="shared" si="276"/>
        <v>3.5</v>
      </c>
      <c r="H1500" s="16">
        <f t="shared" si="277"/>
        <v>1464.5833333333337</v>
      </c>
      <c r="I1500">
        <f t="shared" si="278"/>
        <v>118.82362500000001</v>
      </c>
      <c r="J1500" s="18">
        <f t="shared" si="279"/>
        <v>4.2137550000000008</v>
      </c>
      <c r="K1500" s="16">
        <f t="shared" si="280"/>
        <v>1587.6207133333337</v>
      </c>
      <c r="L1500">
        <f t="shared" si="281"/>
        <v>5556.6724966666679</v>
      </c>
      <c r="M1500">
        <f t="shared" si="282"/>
        <v>0</v>
      </c>
      <c r="N1500">
        <f t="shared" si="285"/>
        <v>2104056.0835787482</v>
      </c>
      <c r="O1500">
        <f t="shared" si="286"/>
        <v>8046.1665790183306</v>
      </c>
      <c r="P1500">
        <f t="shared" si="283"/>
        <v>0</v>
      </c>
      <c r="Q1500" s="19">
        <f t="shared" si="287"/>
        <v>4827.6999474109944</v>
      </c>
    </row>
    <row r="1501" spans="2:17" x14ac:dyDescent="0.25">
      <c r="B1501" s="7" t="s">
        <v>39</v>
      </c>
      <c r="C1501" s="7">
        <v>1493</v>
      </c>
      <c r="D1501" s="7">
        <v>16</v>
      </c>
      <c r="E1501" s="13">
        <v>34.1</v>
      </c>
      <c r="F1501" s="16">
        <f t="shared" si="284"/>
        <v>0.97222222222222221</v>
      </c>
      <c r="G1501" s="16">
        <f t="shared" si="276"/>
        <v>3.25</v>
      </c>
      <c r="H1501" s="16">
        <f t="shared" si="277"/>
        <v>1385.4166666666667</v>
      </c>
      <c r="I1501">
        <f t="shared" si="278"/>
        <v>118.82362500000001</v>
      </c>
      <c r="J1501" s="18">
        <f t="shared" si="279"/>
        <v>3.6332887500000006</v>
      </c>
      <c r="K1501" s="16">
        <f t="shared" si="280"/>
        <v>1507.8735804166668</v>
      </c>
      <c r="L1501">
        <f t="shared" si="281"/>
        <v>4900.5891363541668</v>
      </c>
      <c r="M1501">
        <f t="shared" si="282"/>
        <v>0</v>
      </c>
      <c r="N1501">
        <f t="shared" si="285"/>
        <v>2109612.7560754148</v>
      </c>
      <c r="O1501">
        <f t="shared" si="286"/>
        <v>8046.1665790183306</v>
      </c>
      <c r="P1501">
        <f t="shared" si="283"/>
        <v>0</v>
      </c>
      <c r="Q1501" s="19">
        <f t="shared" si="287"/>
        <v>4827.6999474109944</v>
      </c>
    </row>
    <row r="1502" spans="2:17" x14ac:dyDescent="0.25">
      <c r="B1502" s="7" t="s">
        <v>39</v>
      </c>
      <c r="C1502" s="7">
        <v>1494</v>
      </c>
      <c r="D1502" s="7">
        <v>17</v>
      </c>
      <c r="E1502" s="13">
        <v>37.5</v>
      </c>
      <c r="F1502" s="16">
        <f t="shared" si="284"/>
        <v>0.90277777777777779</v>
      </c>
      <c r="G1502" s="16">
        <f t="shared" si="276"/>
        <v>2.8999999999999986</v>
      </c>
      <c r="H1502" s="16">
        <f t="shared" si="277"/>
        <v>1286.4583333333333</v>
      </c>
      <c r="I1502">
        <f t="shared" si="278"/>
        <v>118.82362500000001</v>
      </c>
      <c r="J1502" s="18">
        <f t="shared" si="279"/>
        <v>2.8928717999999973</v>
      </c>
      <c r="K1502" s="16">
        <f t="shared" si="280"/>
        <v>1408.1748301333332</v>
      </c>
      <c r="L1502">
        <f t="shared" si="281"/>
        <v>4083.7070073866644</v>
      </c>
      <c r="M1502">
        <f t="shared" si="282"/>
        <v>0</v>
      </c>
      <c r="N1502">
        <f t="shared" si="285"/>
        <v>2114513.345211769</v>
      </c>
      <c r="O1502">
        <f t="shared" si="286"/>
        <v>8046.1665790183306</v>
      </c>
      <c r="P1502">
        <f t="shared" si="283"/>
        <v>0</v>
      </c>
      <c r="Q1502" s="19">
        <f t="shared" si="287"/>
        <v>4827.6999474109944</v>
      </c>
    </row>
    <row r="1503" spans="2:17" x14ac:dyDescent="0.25">
      <c r="B1503" s="7" t="s">
        <v>39</v>
      </c>
      <c r="C1503" s="7">
        <v>1495</v>
      </c>
      <c r="D1503" s="7">
        <v>18</v>
      </c>
      <c r="E1503" s="13">
        <v>40.6</v>
      </c>
      <c r="F1503" s="16">
        <f t="shared" si="284"/>
        <v>0.80555555555555514</v>
      </c>
      <c r="G1503" s="16">
        <f t="shared" si="276"/>
        <v>2.5500000000000007</v>
      </c>
      <c r="H1503" s="16">
        <f t="shared" si="277"/>
        <v>1147.9166666666661</v>
      </c>
      <c r="I1503">
        <f t="shared" si="278"/>
        <v>118.82362500000001</v>
      </c>
      <c r="J1503" s="18">
        <f t="shared" si="279"/>
        <v>2.2367299500000017</v>
      </c>
      <c r="K1503" s="16">
        <f t="shared" si="280"/>
        <v>1268.977021616666</v>
      </c>
      <c r="L1503">
        <f t="shared" si="281"/>
        <v>3235.8914051224992</v>
      </c>
      <c r="M1503">
        <f t="shared" si="282"/>
        <v>0</v>
      </c>
      <c r="N1503">
        <f t="shared" si="285"/>
        <v>2118597.0522191557</v>
      </c>
      <c r="O1503">
        <f t="shared" si="286"/>
        <v>8046.1665790183306</v>
      </c>
      <c r="P1503">
        <f t="shared" si="283"/>
        <v>0</v>
      </c>
      <c r="Q1503" s="19">
        <f t="shared" si="287"/>
        <v>4827.6999474109944</v>
      </c>
    </row>
    <row r="1504" spans="2:17" x14ac:dyDescent="0.25">
      <c r="B1504" s="7" t="s">
        <v>39</v>
      </c>
      <c r="C1504" s="7">
        <v>1496</v>
      </c>
      <c r="D1504" s="7">
        <v>19</v>
      </c>
      <c r="E1504" s="13">
        <v>43.3</v>
      </c>
      <c r="F1504" s="16">
        <f t="shared" si="284"/>
        <v>0.70833333333333348</v>
      </c>
      <c r="G1504" s="16">
        <f t="shared" si="276"/>
        <v>2.2000000000000028</v>
      </c>
      <c r="H1504" s="16">
        <f t="shared" si="277"/>
        <v>1009.3750000000002</v>
      </c>
      <c r="I1504">
        <f t="shared" si="278"/>
        <v>118.82362500000001</v>
      </c>
      <c r="J1504" s="18">
        <f t="shared" si="279"/>
        <v>1.6648632000000045</v>
      </c>
      <c r="K1504" s="16">
        <f t="shared" si="280"/>
        <v>1129.8634882000001</v>
      </c>
      <c r="L1504">
        <f t="shared" si="281"/>
        <v>2485.6996740400036</v>
      </c>
      <c r="M1504">
        <f t="shared" si="282"/>
        <v>0</v>
      </c>
      <c r="N1504">
        <f t="shared" si="285"/>
        <v>2121832.9436242781</v>
      </c>
      <c r="O1504">
        <f t="shared" si="286"/>
        <v>8046.1665790183306</v>
      </c>
      <c r="P1504">
        <f t="shared" si="283"/>
        <v>0</v>
      </c>
      <c r="Q1504" s="19">
        <f t="shared" si="287"/>
        <v>4827.6999474109944</v>
      </c>
    </row>
    <row r="1505" spans="2:17" x14ac:dyDescent="0.25">
      <c r="B1505" s="7" t="s">
        <v>39</v>
      </c>
      <c r="C1505" s="7">
        <v>1497</v>
      </c>
      <c r="D1505" s="7">
        <v>20</v>
      </c>
      <c r="E1505" s="13">
        <v>45.7</v>
      </c>
      <c r="F1505" s="16">
        <f t="shared" si="284"/>
        <v>0.61111111111111194</v>
      </c>
      <c r="G1505" s="16">
        <f t="shared" si="276"/>
        <v>1.7999999999999972</v>
      </c>
      <c r="H1505" s="16">
        <f t="shared" si="277"/>
        <v>870.83333333333451</v>
      </c>
      <c r="I1505">
        <f t="shared" si="278"/>
        <v>118.82362500000001</v>
      </c>
      <c r="J1505" s="18">
        <f t="shared" si="279"/>
        <v>1.1144951999999966</v>
      </c>
      <c r="K1505" s="16">
        <f t="shared" si="280"/>
        <v>990.77145353333447</v>
      </c>
      <c r="L1505">
        <f t="shared" si="281"/>
        <v>1783.3886163599993</v>
      </c>
      <c r="M1505">
        <f t="shared" si="282"/>
        <v>0</v>
      </c>
      <c r="N1505">
        <f t="shared" si="285"/>
        <v>2124318.6432983181</v>
      </c>
      <c r="O1505">
        <f t="shared" si="286"/>
        <v>8046.1665790183306</v>
      </c>
      <c r="P1505">
        <f t="shared" si="283"/>
        <v>0</v>
      </c>
      <c r="Q1505" s="19">
        <f t="shared" si="287"/>
        <v>4827.6999474109944</v>
      </c>
    </row>
    <row r="1506" spans="2:17" x14ac:dyDescent="0.25">
      <c r="B1506" s="7" t="s">
        <v>39</v>
      </c>
      <c r="C1506" s="7">
        <v>1498</v>
      </c>
      <c r="D1506" s="7">
        <v>21</v>
      </c>
      <c r="E1506" s="13">
        <v>47.7</v>
      </c>
      <c r="F1506" s="16">
        <f t="shared" si="284"/>
        <v>0.49999999999999922</v>
      </c>
      <c r="G1506" s="16">
        <f t="shared" si="276"/>
        <v>1.3999999999999986</v>
      </c>
      <c r="H1506" s="16">
        <f t="shared" si="277"/>
        <v>712.49999999999886</v>
      </c>
      <c r="I1506">
        <f t="shared" si="278"/>
        <v>118.82362500000001</v>
      </c>
      <c r="J1506" s="18">
        <f t="shared" si="279"/>
        <v>0.67420079999999871</v>
      </c>
      <c r="K1506" s="16">
        <f t="shared" si="280"/>
        <v>831.99782579999885</v>
      </c>
      <c r="L1506">
        <f t="shared" si="281"/>
        <v>1164.7969561199973</v>
      </c>
      <c r="M1506">
        <f t="shared" si="282"/>
        <v>0</v>
      </c>
      <c r="N1506">
        <f t="shared" si="285"/>
        <v>2126102.0319146779</v>
      </c>
      <c r="O1506">
        <f t="shared" si="286"/>
        <v>8046.1665790183306</v>
      </c>
      <c r="P1506">
        <f t="shared" si="283"/>
        <v>0</v>
      </c>
      <c r="Q1506" s="19">
        <f t="shared" si="287"/>
        <v>4827.6999474109944</v>
      </c>
    </row>
    <row r="1507" spans="2:17" x14ac:dyDescent="0.25">
      <c r="B1507" s="7" t="s">
        <v>39</v>
      </c>
      <c r="C1507" s="7">
        <v>1499</v>
      </c>
      <c r="D1507" s="7">
        <v>22</v>
      </c>
      <c r="E1507" s="13">
        <v>49.3</v>
      </c>
      <c r="F1507" s="16">
        <f t="shared" si="284"/>
        <v>0.38888888888888851</v>
      </c>
      <c r="G1507" s="16">
        <f t="shared" si="276"/>
        <v>1</v>
      </c>
      <c r="H1507" s="16">
        <f t="shared" si="277"/>
        <v>554.16666666666617</v>
      </c>
      <c r="I1507">
        <f t="shared" si="278"/>
        <v>118.82362500000001</v>
      </c>
      <c r="J1507" s="18">
        <f t="shared" si="279"/>
        <v>0.34398000000000006</v>
      </c>
      <c r="K1507" s="16">
        <f t="shared" si="280"/>
        <v>673.33427166666615</v>
      </c>
      <c r="L1507">
        <f t="shared" si="281"/>
        <v>673.33427166666615</v>
      </c>
      <c r="M1507">
        <f t="shared" si="282"/>
        <v>0</v>
      </c>
      <c r="N1507">
        <f t="shared" si="285"/>
        <v>2127266.828870798</v>
      </c>
      <c r="O1507">
        <f t="shared" si="286"/>
        <v>8046.1665790183306</v>
      </c>
      <c r="P1507">
        <f t="shared" si="283"/>
        <v>0</v>
      </c>
      <c r="Q1507" s="19">
        <f t="shared" si="287"/>
        <v>4827.6999474109944</v>
      </c>
    </row>
    <row r="1508" spans="2:17" x14ac:dyDescent="0.25">
      <c r="B1508" s="7" t="s">
        <v>39</v>
      </c>
      <c r="C1508" s="7">
        <v>1500</v>
      </c>
      <c r="D1508" s="7">
        <v>23</v>
      </c>
      <c r="E1508" s="13">
        <v>50.5</v>
      </c>
      <c r="F1508" s="16">
        <f t="shared" si="284"/>
        <v>0.27777777777777779</v>
      </c>
      <c r="G1508" s="16">
        <f t="shared" si="276"/>
        <v>0.80000000000000071</v>
      </c>
      <c r="H1508" s="16">
        <f t="shared" si="277"/>
        <v>395.83333333333337</v>
      </c>
      <c r="I1508">
        <f t="shared" si="278"/>
        <v>118.82362500000001</v>
      </c>
      <c r="J1508" s="18">
        <f t="shared" si="279"/>
        <v>0.22014720000000043</v>
      </c>
      <c r="K1508" s="16">
        <f t="shared" si="280"/>
        <v>514.87710553333341</v>
      </c>
      <c r="L1508">
        <f t="shared" si="281"/>
        <v>411.90168442666709</v>
      </c>
      <c r="M1508">
        <f t="shared" si="282"/>
        <v>0</v>
      </c>
      <c r="N1508">
        <f t="shared" si="285"/>
        <v>2127940.1631424646</v>
      </c>
      <c r="O1508">
        <f t="shared" si="286"/>
        <v>8046.1665790183306</v>
      </c>
      <c r="P1508">
        <f t="shared" si="283"/>
        <v>0</v>
      </c>
      <c r="Q1508" s="19">
        <f t="shared" si="287"/>
        <v>4827.6999474109944</v>
      </c>
    </row>
    <row r="1509" spans="2:17" x14ac:dyDescent="0.25">
      <c r="B1509" s="7" t="s">
        <v>39</v>
      </c>
      <c r="C1509" s="7">
        <v>1501</v>
      </c>
      <c r="D1509" s="7">
        <v>24</v>
      </c>
      <c r="E1509" s="13">
        <v>51.3</v>
      </c>
      <c r="F1509" s="16">
        <f t="shared" si="284"/>
        <v>0.2222222222222224</v>
      </c>
      <c r="G1509" s="16">
        <f t="shared" si="276"/>
        <v>0.70000000000000284</v>
      </c>
      <c r="H1509" s="16">
        <f t="shared" si="277"/>
        <v>316.66666666666691</v>
      </c>
      <c r="I1509">
        <f t="shared" si="278"/>
        <v>118.82362500000001</v>
      </c>
      <c r="J1509" s="18">
        <f t="shared" si="279"/>
        <v>0.1685502000000014</v>
      </c>
      <c r="K1509" s="16">
        <f t="shared" si="280"/>
        <v>435.65884186666693</v>
      </c>
      <c r="L1509">
        <f t="shared" si="281"/>
        <v>304.96118930666808</v>
      </c>
      <c r="M1509">
        <f t="shared" si="282"/>
        <v>0</v>
      </c>
      <c r="N1509">
        <f t="shared" si="285"/>
        <v>2128352.0648268913</v>
      </c>
      <c r="O1509">
        <f t="shared" si="286"/>
        <v>8046.1665790183306</v>
      </c>
      <c r="P1509">
        <f t="shared" si="283"/>
        <v>0</v>
      </c>
      <c r="Q1509" s="19">
        <f t="shared" si="287"/>
        <v>4827.6999474109944</v>
      </c>
    </row>
    <row r="1510" spans="2:17" x14ac:dyDescent="0.25">
      <c r="B1510" s="7" t="s">
        <v>39</v>
      </c>
      <c r="C1510" s="7">
        <v>1502</v>
      </c>
      <c r="D1510" s="7">
        <v>25</v>
      </c>
      <c r="E1510" s="13">
        <v>52.1</v>
      </c>
      <c r="F1510" s="16">
        <f t="shared" si="284"/>
        <v>0.19444444444444522</v>
      </c>
      <c r="G1510" s="16">
        <f t="shared" si="276"/>
        <v>0.64999999999999858</v>
      </c>
      <c r="H1510" s="16">
        <f t="shared" si="277"/>
        <v>277.08333333333445</v>
      </c>
      <c r="I1510">
        <f t="shared" si="278"/>
        <v>118.82362500000001</v>
      </c>
      <c r="J1510" s="18">
        <f t="shared" si="279"/>
        <v>0.14533154999999939</v>
      </c>
      <c r="K1510" s="16">
        <f t="shared" si="280"/>
        <v>396.05228988333442</v>
      </c>
      <c r="L1510">
        <f t="shared" si="281"/>
        <v>257.43398842416678</v>
      </c>
      <c r="M1510">
        <f t="shared" si="282"/>
        <v>0</v>
      </c>
      <c r="N1510">
        <f t="shared" si="285"/>
        <v>2128657.0260161981</v>
      </c>
      <c r="O1510">
        <f t="shared" si="286"/>
        <v>8046.1665790183306</v>
      </c>
      <c r="P1510">
        <f t="shared" si="283"/>
        <v>0</v>
      </c>
      <c r="Q1510" s="19">
        <f t="shared" si="287"/>
        <v>4827.6999474109944</v>
      </c>
    </row>
    <row r="1511" spans="2:17" x14ac:dyDescent="0.25">
      <c r="B1511" s="7" t="s">
        <v>39</v>
      </c>
      <c r="C1511" s="7">
        <v>1503</v>
      </c>
      <c r="D1511" s="7">
        <v>26</v>
      </c>
      <c r="E1511" s="13">
        <v>52.7</v>
      </c>
      <c r="F1511" s="16">
        <f t="shared" si="284"/>
        <v>0.18055555555555516</v>
      </c>
      <c r="G1511" s="16">
        <f t="shared" si="276"/>
        <v>0.64999999999999858</v>
      </c>
      <c r="H1511" s="16">
        <f t="shared" si="277"/>
        <v>257.29166666666612</v>
      </c>
      <c r="I1511">
        <f t="shared" si="278"/>
        <v>118.82362500000001</v>
      </c>
      <c r="J1511" s="18">
        <f t="shared" si="279"/>
        <v>0.14533154999999939</v>
      </c>
      <c r="K1511" s="16">
        <f t="shared" si="280"/>
        <v>376.26062321666609</v>
      </c>
      <c r="L1511">
        <f t="shared" si="281"/>
        <v>244.56940509083242</v>
      </c>
      <c r="M1511">
        <f t="shared" si="282"/>
        <v>0</v>
      </c>
      <c r="N1511">
        <f t="shared" si="285"/>
        <v>2128914.4600046221</v>
      </c>
      <c r="O1511">
        <f t="shared" si="286"/>
        <v>8046.1665790183306</v>
      </c>
      <c r="P1511">
        <f t="shared" si="283"/>
        <v>0</v>
      </c>
      <c r="Q1511" s="19">
        <f t="shared" si="287"/>
        <v>4827.6999474109944</v>
      </c>
    </row>
    <row r="1512" spans="2:17" x14ac:dyDescent="0.25">
      <c r="B1512" s="7" t="s">
        <v>39</v>
      </c>
      <c r="C1512" s="7">
        <v>1504</v>
      </c>
      <c r="D1512" s="7">
        <v>27</v>
      </c>
      <c r="E1512" s="13">
        <v>53.4</v>
      </c>
      <c r="F1512" s="16">
        <f t="shared" si="284"/>
        <v>0.18055555555555516</v>
      </c>
      <c r="G1512" s="16">
        <f t="shared" si="276"/>
        <v>0.55000000000000071</v>
      </c>
      <c r="H1512" s="16">
        <f t="shared" si="277"/>
        <v>257.29166666666612</v>
      </c>
      <c r="I1512">
        <f t="shared" si="278"/>
        <v>118.82362500000001</v>
      </c>
      <c r="J1512" s="18">
        <f t="shared" si="279"/>
        <v>0.10405395000000028</v>
      </c>
      <c r="K1512" s="16">
        <f t="shared" si="280"/>
        <v>376.21934561666609</v>
      </c>
      <c r="L1512">
        <f t="shared" si="281"/>
        <v>206.92064008916662</v>
      </c>
      <c r="M1512">
        <f t="shared" si="282"/>
        <v>0</v>
      </c>
      <c r="N1512">
        <f t="shared" si="285"/>
        <v>2129159.0294097131</v>
      </c>
      <c r="O1512">
        <f t="shared" si="286"/>
        <v>8046.1665790183306</v>
      </c>
      <c r="P1512">
        <f t="shared" si="283"/>
        <v>0</v>
      </c>
      <c r="Q1512" s="19">
        <f t="shared" si="287"/>
        <v>4827.6999474109944</v>
      </c>
    </row>
    <row r="1513" spans="2:17" x14ac:dyDescent="0.25">
      <c r="B1513" s="7" t="s">
        <v>39</v>
      </c>
      <c r="C1513" s="7">
        <v>1505</v>
      </c>
      <c r="D1513" s="7">
        <v>28</v>
      </c>
      <c r="E1513" s="13">
        <v>54</v>
      </c>
      <c r="F1513" s="16">
        <f t="shared" si="284"/>
        <v>0.15277777777777798</v>
      </c>
      <c r="G1513" s="16">
        <f t="shared" si="276"/>
        <v>0.5</v>
      </c>
      <c r="H1513" s="16">
        <f t="shared" si="277"/>
        <v>217.70833333333363</v>
      </c>
      <c r="I1513">
        <f t="shared" si="278"/>
        <v>118.82362500000001</v>
      </c>
      <c r="J1513" s="18">
        <f t="shared" si="279"/>
        <v>8.5995000000000016E-2</v>
      </c>
      <c r="K1513" s="16">
        <f t="shared" si="280"/>
        <v>336.61795333333367</v>
      </c>
      <c r="L1513">
        <f t="shared" si="281"/>
        <v>168.30897666666684</v>
      </c>
      <c r="M1513">
        <f t="shared" si="282"/>
        <v>0</v>
      </c>
      <c r="N1513">
        <f t="shared" si="285"/>
        <v>2129365.9500498022</v>
      </c>
      <c r="O1513">
        <f t="shared" si="286"/>
        <v>8046.1665790183306</v>
      </c>
      <c r="P1513">
        <f t="shared" si="283"/>
        <v>0</v>
      </c>
      <c r="Q1513" s="19">
        <f t="shared" si="287"/>
        <v>4827.6999474109944</v>
      </c>
    </row>
    <row r="1514" spans="2:17" x14ac:dyDescent="0.25">
      <c r="B1514" s="7" t="s">
        <v>39</v>
      </c>
      <c r="C1514" s="7">
        <v>1506</v>
      </c>
      <c r="D1514" s="7">
        <v>29</v>
      </c>
      <c r="E1514" s="13">
        <v>54.5</v>
      </c>
      <c r="F1514" s="16">
        <f t="shared" si="284"/>
        <v>0.1388888888888889</v>
      </c>
      <c r="G1514" s="16">
        <f t="shared" si="276"/>
        <v>0.55000000000000071</v>
      </c>
      <c r="H1514" s="16">
        <f t="shared" si="277"/>
        <v>197.91666666666669</v>
      </c>
      <c r="I1514">
        <f t="shared" si="278"/>
        <v>118.82362500000001</v>
      </c>
      <c r="J1514" s="18">
        <f t="shared" si="279"/>
        <v>0.10405395000000028</v>
      </c>
      <c r="K1514" s="16">
        <f t="shared" si="280"/>
        <v>316.84434561666666</v>
      </c>
      <c r="L1514">
        <f t="shared" si="281"/>
        <v>174.26439008916688</v>
      </c>
      <c r="M1514">
        <f t="shared" si="282"/>
        <v>0</v>
      </c>
      <c r="N1514">
        <f t="shared" si="285"/>
        <v>2129534.2590264687</v>
      </c>
      <c r="O1514">
        <f t="shared" si="286"/>
        <v>8046.1665790183306</v>
      </c>
      <c r="P1514">
        <f t="shared" si="283"/>
        <v>0</v>
      </c>
      <c r="Q1514" s="19">
        <f t="shared" si="287"/>
        <v>4827.6999474109944</v>
      </c>
    </row>
    <row r="1515" spans="2:17" x14ac:dyDescent="0.25">
      <c r="B1515" s="7" t="s">
        <v>39</v>
      </c>
      <c r="C1515" s="7">
        <v>1507</v>
      </c>
      <c r="D1515" s="7">
        <v>30</v>
      </c>
      <c r="E1515" s="13">
        <v>55</v>
      </c>
      <c r="F1515" s="16">
        <f t="shared" si="284"/>
        <v>0.15277777777777798</v>
      </c>
      <c r="G1515" s="16">
        <f t="shared" si="276"/>
        <v>0.64999999999999858</v>
      </c>
      <c r="H1515" s="16">
        <f t="shared" si="277"/>
        <v>217.70833333333363</v>
      </c>
      <c r="I1515">
        <f t="shared" si="278"/>
        <v>118.82362500000001</v>
      </c>
      <c r="J1515" s="18">
        <f t="shared" si="279"/>
        <v>0.14533154999999939</v>
      </c>
      <c r="K1515" s="16">
        <f t="shared" si="280"/>
        <v>336.67728988333363</v>
      </c>
      <c r="L1515">
        <f t="shared" si="281"/>
        <v>218.84023842416639</v>
      </c>
      <c r="M1515">
        <f t="shared" si="282"/>
        <v>0</v>
      </c>
      <c r="N1515">
        <f t="shared" si="285"/>
        <v>2129708.5234165578</v>
      </c>
      <c r="O1515">
        <f t="shared" si="286"/>
        <v>8046.1665790183306</v>
      </c>
      <c r="P1515">
        <f t="shared" si="283"/>
        <v>0</v>
      </c>
      <c r="Q1515" s="19">
        <f t="shared" si="287"/>
        <v>4827.6999474109944</v>
      </c>
    </row>
    <row r="1516" spans="2:17" x14ac:dyDescent="0.25">
      <c r="B1516" s="7" t="s">
        <v>39</v>
      </c>
      <c r="C1516" s="7">
        <v>1508</v>
      </c>
      <c r="D1516" s="7">
        <v>31</v>
      </c>
      <c r="E1516" s="13">
        <v>55.6</v>
      </c>
      <c r="F1516" s="16">
        <f t="shared" si="284"/>
        <v>0.18055555555555516</v>
      </c>
      <c r="G1516" s="16">
        <f t="shared" si="276"/>
        <v>0.80000000000000071</v>
      </c>
      <c r="H1516" s="16">
        <f t="shared" si="277"/>
        <v>257.29166666666612</v>
      </c>
      <c r="I1516">
        <f t="shared" si="278"/>
        <v>118.82362500000001</v>
      </c>
      <c r="J1516" s="18">
        <f t="shared" si="279"/>
        <v>0.22014720000000043</v>
      </c>
      <c r="K1516" s="16">
        <f t="shared" si="280"/>
        <v>376.3354388666661</v>
      </c>
      <c r="L1516">
        <f t="shared" si="281"/>
        <v>301.06835109333315</v>
      </c>
      <c r="M1516">
        <f t="shared" si="282"/>
        <v>0</v>
      </c>
      <c r="N1516">
        <f t="shared" si="285"/>
        <v>2129927.3636549818</v>
      </c>
      <c r="O1516">
        <f t="shared" si="286"/>
        <v>8046.1665790183306</v>
      </c>
      <c r="P1516">
        <f t="shared" si="283"/>
        <v>0</v>
      </c>
      <c r="Q1516" s="19">
        <f t="shared" si="287"/>
        <v>4827.6999474109944</v>
      </c>
    </row>
    <row r="1517" spans="2:17" x14ac:dyDescent="0.25">
      <c r="B1517" s="7" t="s">
        <v>39</v>
      </c>
      <c r="C1517" s="7">
        <v>1509</v>
      </c>
      <c r="D1517" s="7">
        <v>32</v>
      </c>
      <c r="E1517" s="13">
        <v>56.3</v>
      </c>
      <c r="F1517" s="16">
        <f t="shared" si="284"/>
        <v>0.2222222222222224</v>
      </c>
      <c r="G1517" s="16">
        <f t="shared" si="276"/>
        <v>1.1000000000000014</v>
      </c>
      <c r="H1517" s="16">
        <f t="shared" si="277"/>
        <v>316.66666666666691</v>
      </c>
      <c r="I1517">
        <f t="shared" si="278"/>
        <v>118.82362500000001</v>
      </c>
      <c r="J1517" s="18">
        <f t="shared" si="279"/>
        <v>0.41621580000000113</v>
      </c>
      <c r="K1517" s="16">
        <f t="shared" si="280"/>
        <v>435.90650746666688</v>
      </c>
      <c r="L1517">
        <f t="shared" si="281"/>
        <v>479.49715821333416</v>
      </c>
      <c r="M1517">
        <f t="shared" si="282"/>
        <v>0</v>
      </c>
      <c r="N1517">
        <f t="shared" si="285"/>
        <v>2130228.432006075</v>
      </c>
      <c r="O1517">
        <f t="shared" si="286"/>
        <v>8046.1665790183306</v>
      </c>
      <c r="P1517">
        <f t="shared" si="283"/>
        <v>0</v>
      </c>
      <c r="Q1517" s="19">
        <f t="shared" si="287"/>
        <v>4827.6999474109944</v>
      </c>
    </row>
    <row r="1518" spans="2:17" x14ac:dyDescent="0.25">
      <c r="B1518" s="7" t="s">
        <v>39</v>
      </c>
      <c r="C1518" s="7">
        <v>1510</v>
      </c>
      <c r="D1518" s="7">
        <v>33</v>
      </c>
      <c r="E1518" s="13">
        <v>57.2</v>
      </c>
      <c r="F1518" s="16">
        <f t="shared" si="284"/>
        <v>0.30555555555555597</v>
      </c>
      <c r="G1518" s="16">
        <f t="shared" si="276"/>
        <v>1.5</v>
      </c>
      <c r="H1518" s="16">
        <f t="shared" si="277"/>
        <v>435.41666666666725</v>
      </c>
      <c r="I1518">
        <f t="shared" si="278"/>
        <v>118.82362500000001</v>
      </c>
      <c r="J1518" s="18">
        <f t="shared" si="279"/>
        <v>0.77395500000000017</v>
      </c>
      <c r="K1518" s="16">
        <f t="shared" si="280"/>
        <v>555.0142466666673</v>
      </c>
      <c r="L1518">
        <f t="shared" si="281"/>
        <v>832.52137000000096</v>
      </c>
      <c r="M1518">
        <f t="shared" si="282"/>
        <v>0</v>
      </c>
      <c r="N1518">
        <f t="shared" si="285"/>
        <v>2130707.9291642886</v>
      </c>
      <c r="O1518">
        <f t="shared" si="286"/>
        <v>8046.1665790183306</v>
      </c>
      <c r="P1518">
        <f t="shared" si="283"/>
        <v>0</v>
      </c>
      <c r="Q1518" s="19">
        <f t="shared" si="287"/>
        <v>4827.6999474109944</v>
      </c>
    </row>
    <row r="1519" spans="2:17" x14ac:dyDescent="0.25">
      <c r="B1519" s="7" t="s">
        <v>39</v>
      </c>
      <c r="C1519" s="7">
        <v>1511</v>
      </c>
      <c r="D1519" s="7">
        <v>34</v>
      </c>
      <c r="E1519" s="13">
        <v>58.5</v>
      </c>
      <c r="F1519" s="16">
        <f t="shared" si="284"/>
        <v>0.41666666666666663</v>
      </c>
      <c r="G1519" s="16">
        <f t="shared" si="276"/>
        <v>1.8999999999999986</v>
      </c>
      <c r="H1519" s="16">
        <f t="shared" si="277"/>
        <v>593.75</v>
      </c>
      <c r="I1519">
        <f t="shared" si="278"/>
        <v>118.82362500000001</v>
      </c>
      <c r="J1519" s="18">
        <f t="shared" si="279"/>
        <v>1.2417677999999983</v>
      </c>
      <c r="K1519" s="16">
        <f t="shared" si="280"/>
        <v>713.81539280000004</v>
      </c>
      <c r="L1519">
        <f t="shared" si="281"/>
        <v>1356.249246319999</v>
      </c>
      <c r="M1519">
        <f t="shared" si="282"/>
        <v>0</v>
      </c>
      <c r="N1519">
        <f t="shared" si="285"/>
        <v>2131540.4505342888</v>
      </c>
      <c r="O1519">
        <f t="shared" si="286"/>
        <v>8046.1665790183306</v>
      </c>
      <c r="P1519">
        <f t="shared" si="283"/>
        <v>0</v>
      </c>
      <c r="Q1519" s="19">
        <f t="shared" si="287"/>
        <v>4827.6999474109944</v>
      </c>
    </row>
    <row r="1520" spans="2:17" x14ac:dyDescent="0.25">
      <c r="B1520" s="7" t="s">
        <v>39</v>
      </c>
      <c r="C1520" s="7">
        <v>1512</v>
      </c>
      <c r="D1520" s="7">
        <v>35</v>
      </c>
      <c r="E1520" s="13">
        <v>60.2</v>
      </c>
      <c r="F1520" s="16">
        <f t="shared" si="284"/>
        <v>0.52777777777777735</v>
      </c>
      <c r="G1520" s="16">
        <f t="shared" si="276"/>
        <v>2.25</v>
      </c>
      <c r="H1520" s="16">
        <f t="shared" si="277"/>
        <v>752.08333333333269</v>
      </c>
      <c r="I1520">
        <f t="shared" si="278"/>
        <v>118.82362500000001</v>
      </c>
      <c r="J1520" s="18">
        <f t="shared" si="279"/>
        <v>1.7413987500000003</v>
      </c>
      <c r="K1520" s="16">
        <f t="shared" si="280"/>
        <v>872.64835708333271</v>
      </c>
      <c r="L1520">
        <f t="shared" si="281"/>
        <v>1963.4588034374985</v>
      </c>
      <c r="M1520">
        <f t="shared" si="282"/>
        <v>0</v>
      </c>
      <c r="N1520">
        <f t="shared" si="285"/>
        <v>2132896.699780609</v>
      </c>
      <c r="O1520">
        <f t="shared" si="286"/>
        <v>8046.1665790183306</v>
      </c>
      <c r="P1520">
        <f t="shared" si="283"/>
        <v>0</v>
      </c>
      <c r="Q1520" s="19">
        <f t="shared" si="287"/>
        <v>4827.6999474109944</v>
      </c>
    </row>
    <row r="1521" spans="2:17" x14ac:dyDescent="0.25">
      <c r="B1521" s="7" t="s">
        <v>39</v>
      </c>
      <c r="C1521" s="7">
        <v>1513</v>
      </c>
      <c r="D1521" s="7">
        <v>36</v>
      </c>
      <c r="E1521" s="13">
        <v>62.3</v>
      </c>
      <c r="F1521" s="16">
        <f t="shared" si="284"/>
        <v>0.625</v>
      </c>
      <c r="G1521" s="16">
        <f t="shared" si="276"/>
        <v>2.3999999999999986</v>
      </c>
      <c r="H1521" s="16">
        <f t="shared" si="277"/>
        <v>890.625</v>
      </c>
      <c r="I1521">
        <f t="shared" si="278"/>
        <v>118.82362500000001</v>
      </c>
      <c r="J1521" s="18">
        <f t="shared" si="279"/>
        <v>1.9813247999999981</v>
      </c>
      <c r="K1521" s="16">
        <f t="shared" si="280"/>
        <v>1011.4299498</v>
      </c>
      <c r="L1521">
        <f t="shared" si="281"/>
        <v>2427.4318795199988</v>
      </c>
      <c r="M1521">
        <f t="shared" si="282"/>
        <v>0</v>
      </c>
      <c r="N1521">
        <f t="shared" si="285"/>
        <v>2134860.1585840466</v>
      </c>
      <c r="O1521">
        <f t="shared" si="286"/>
        <v>8046.1665790183306</v>
      </c>
      <c r="P1521">
        <f t="shared" si="283"/>
        <v>0</v>
      </c>
      <c r="Q1521" s="19">
        <f t="shared" si="287"/>
        <v>4827.6999474109944</v>
      </c>
    </row>
    <row r="1522" spans="2:17" x14ac:dyDescent="0.25">
      <c r="B1522" s="7" t="s">
        <v>39</v>
      </c>
      <c r="C1522" s="7">
        <v>1514</v>
      </c>
      <c r="D1522" s="7">
        <v>37</v>
      </c>
      <c r="E1522" s="13">
        <v>64.7</v>
      </c>
      <c r="F1522" s="16">
        <f t="shared" si="284"/>
        <v>0.6666666666666663</v>
      </c>
      <c r="G1522" s="16">
        <f t="shared" si="276"/>
        <v>2.25</v>
      </c>
      <c r="H1522" s="16">
        <f t="shared" si="277"/>
        <v>949.99999999999943</v>
      </c>
      <c r="I1522">
        <f t="shared" si="278"/>
        <v>118.82362500000001</v>
      </c>
      <c r="J1522" s="18">
        <f t="shared" si="279"/>
        <v>1.7413987500000003</v>
      </c>
      <c r="K1522" s="16">
        <f t="shared" si="280"/>
        <v>1070.5650237499995</v>
      </c>
      <c r="L1522">
        <f t="shared" si="281"/>
        <v>2408.7713034374988</v>
      </c>
      <c r="M1522">
        <f t="shared" si="282"/>
        <v>0</v>
      </c>
      <c r="N1522">
        <f t="shared" si="285"/>
        <v>2137287.5904635666</v>
      </c>
      <c r="O1522">
        <f t="shared" si="286"/>
        <v>8046.1665790183306</v>
      </c>
      <c r="P1522">
        <f t="shared" si="283"/>
        <v>0</v>
      </c>
      <c r="Q1522" s="19">
        <f t="shared" si="287"/>
        <v>4827.6999474109944</v>
      </c>
    </row>
    <row r="1523" spans="2:17" x14ac:dyDescent="0.25">
      <c r="B1523" s="7" t="s">
        <v>39</v>
      </c>
      <c r="C1523" s="7">
        <v>1515</v>
      </c>
      <c r="D1523" s="7">
        <v>38</v>
      </c>
      <c r="E1523" s="13">
        <v>67.099999999999994</v>
      </c>
      <c r="F1523" s="16">
        <f t="shared" si="284"/>
        <v>0.625</v>
      </c>
      <c r="G1523" s="16">
        <f t="shared" si="276"/>
        <v>1.8000000000000043</v>
      </c>
      <c r="H1523" s="16">
        <f t="shared" si="277"/>
        <v>890.625</v>
      </c>
      <c r="I1523">
        <f t="shared" si="278"/>
        <v>118.82362500000001</v>
      </c>
      <c r="J1523" s="18">
        <f t="shared" si="279"/>
        <v>1.1144952000000055</v>
      </c>
      <c r="K1523" s="16">
        <f t="shared" si="280"/>
        <v>1010.5631202</v>
      </c>
      <c r="L1523">
        <f t="shared" si="281"/>
        <v>1819.0136163600043</v>
      </c>
      <c r="M1523">
        <f t="shared" si="282"/>
        <v>0</v>
      </c>
      <c r="N1523">
        <f t="shared" si="285"/>
        <v>2139696.3617670042</v>
      </c>
      <c r="O1523">
        <f t="shared" si="286"/>
        <v>8046.1665790183306</v>
      </c>
      <c r="P1523">
        <f t="shared" si="283"/>
        <v>0</v>
      </c>
      <c r="Q1523" s="19">
        <f t="shared" si="287"/>
        <v>4827.6999474109944</v>
      </c>
    </row>
    <row r="1524" spans="2:17" x14ac:dyDescent="0.25">
      <c r="B1524" s="7" t="s">
        <v>39</v>
      </c>
      <c r="C1524" s="7">
        <v>1516</v>
      </c>
      <c r="D1524" s="7">
        <v>39</v>
      </c>
      <c r="E1524" s="13">
        <v>69.2</v>
      </c>
      <c r="F1524" s="16">
        <f t="shared" si="284"/>
        <v>0.50000000000000122</v>
      </c>
      <c r="G1524" s="16">
        <f t="shared" si="276"/>
        <v>1.3500000000000014</v>
      </c>
      <c r="H1524" s="16">
        <f t="shared" si="277"/>
        <v>712.50000000000171</v>
      </c>
      <c r="I1524">
        <f t="shared" si="278"/>
        <v>118.82362500000001</v>
      </c>
      <c r="J1524" s="18">
        <f t="shared" si="279"/>
        <v>0.62690355000000142</v>
      </c>
      <c r="K1524" s="16">
        <f t="shared" si="280"/>
        <v>831.95052855000165</v>
      </c>
      <c r="L1524">
        <f t="shared" si="281"/>
        <v>1123.1332135425034</v>
      </c>
      <c r="M1524">
        <f t="shared" si="282"/>
        <v>0</v>
      </c>
      <c r="N1524">
        <f t="shared" si="285"/>
        <v>2141515.375383364</v>
      </c>
      <c r="O1524">
        <f t="shared" si="286"/>
        <v>8046.1665790183306</v>
      </c>
      <c r="P1524">
        <f t="shared" si="283"/>
        <v>0</v>
      </c>
      <c r="Q1524" s="19">
        <f t="shared" si="287"/>
        <v>4827.6999474109944</v>
      </c>
    </row>
    <row r="1525" spans="2:17" x14ac:dyDescent="0.25">
      <c r="B1525" s="7" t="s">
        <v>39</v>
      </c>
      <c r="C1525" s="7">
        <v>1517</v>
      </c>
      <c r="D1525" s="7">
        <v>40</v>
      </c>
      <c r="E1525" s="13">
        <v>70.7</v>
      </c>
      <c r="F1525" s="16">
        <f t="shared" si="284"/>
        <v>0.37500000000000039</v>
      </c>
      <c r="G1525" s="16">
        <f t="shared" si="276"/>
        <v>1</v>
      </c>
      <c r="H1525" s="16">
        <f t="shared" si="277"/>
        <v>534.37500000000057</v>
      </c>
      <c r="I1525">
        <f t="shared" si="278"/>
        <v>118.82362500000001</v>
      </c>
      <c r="J1525" s="18">
        <f t="shared" si="279"/>
        <v>0.34398000000000006</v>
      </c>
      <c r="K1525" s="16">
        <f t="shared" si="280"/>
        <v>653.54260500000055</v>
      </c>
      <c r="L1525">
        <f t="shared" si="281"/>
        <v>653.54260500000055</v>
      </c>
      <c r="M1525">
        <f t="shared" si="282"/>
        <v>0</v>
      </c>
      <c r="N1525">
        <f t="shared" si="285"/>
        <v>2142638.5085969064</v>
      </c>
      <c r="O1525">
        <f t="shared" si="286"/>
        <v>8046.1665790183306</v>
      </c>
      <c r="P1525">
        <f t="shared" si="283"/>
        <v>0</v>
      </c>
      <c r="Q1525" s="19">
        <f t="shared" si="287"/>
        <v>4827.6999474109944</v>
      </c>
    </row>
    <row r="1526" spans="2:17" x14ac:dyDescent="0.25">
      <c r="B1526" s="7" t="s">
        <v>39</v>
      </c>
      <c r="C1526" s="7">
        <v>1518</v>
      </c>
      <c r="D1526" s="7">
        <v>41</v>
      </c>
      <c r="E1526" s="13">
        <v>71.900000000000006</v>
      </c>
      <c r="F1526" s="16">
        <f t="shared" si="284"/>
        <v>0.27777777777777779</v>
      </c>
      <c r="G1526" s="16">
        <f t="shared" si="276"/>
        <v>0.75</v>
      </c>
      <c r="H1526" s="16">
        <f t="shared" si="277"/>
        <v>395.83333333333337</v>
      </c>
      <c r="I1526">
        <f t="shared" si="278"/>
        <v>118.82362500000001</v>
      </c>
      <c r="J1526" s="18">
        <f t="shared" si="279"/>
        <v>0.19348875000000004</v>
      </c>
      <c r="K1526" s="16">
        <f t="shared" si="280"/>
        <v>514.85044708333339</v>
      </c>
      <c r="L1526">
        <f t="shared" si="281"/>
        <v>386.13783531250004</v>
      </c>
      <c r="M1526">
        <f t="shared" si="282"/>
        <v>0</v>
      </c>
      <c r="N1526">
        <f t="shared" si="285"/>
        <v>2143292.0512019065</v>
      </c>
      <c r="O1526">
        <f t="shared" si="286"/>
        <v>8046.1665790183306</v>
      </c>
      <c r="P1526">
        <f t="shared" si="283"/>
        <v>0</v>
      </c>
      <c r="Q1526" s="19">
        <f t="shared" si="287"/>
        <v>4827.6999474109944</v>
      </c>
    </row>
    <row r="1527" spans="2:17" x14ac:dyDescent="0.25">
      <c r="B1527" s="7" t="s">
        <v>39</v>
      </c>
      <c r="C1527" s="7">
        <v>1519</v>
      </c>
      <c r="D1527" s="7">
        <v>42</v>
      </c>
      <c r="E1527" s="13">
        <v>72.7</v>
      </c>
      <c r="F1527" s="16">
        <f t="shared" si="284"/>
        <v>0.20833333333333331</v>
      </c>
      <c r="G1527" s="16">
        <f t="shared" si="276"/>
        <v>0.54999999999999716</v>
      </c>
      <c r="H1527" s="16">
        <f t="shared" si="277"/>
        <v>296.875</v>
      </c>
      <c r="I1527">
        <f t="shared" si="278"/>
        <v>118.82362500000001</v>
      </c>
      <c r="J1527" s="18">
        <f t="shared" si="279"/>
        <v>0.10405394999999895</v>
      </c>
      <c r="K1527" s="16">
        <f t="shared" si="280"/>
        <v>415.80267894999997</v>
      </c>
      <c r="L1527">
        <f t="shared" si="281"/>
        <v>228.6914734224988</v>
      </c>
      <c r="M1527">
        <f t="shared" si="282"/>
        <v>0</v>
      </c>
      <c r="N1527">
        <f t="shared" si="285"/>
        <v>2143678.1890372192</v>
      </c>
      <c r="O1527">
        <f t="shared" si="286"/>
        <v>8046.1665790183306</v>
      </c>
      <c r="P1527">
        <f t="shared" si="283"/>
        <v>0</v>
      </c>
      <c r="Q1527" s="19">
        <f t="shared" si="287"/>
        <v>4827.6999474109944</v>
      </c>
    </row>
    <row r="1528" spans="2:17" x14ac:dyDescent="0.25">
      <c r="B1528" s="7" t="s">
        <v>39</v>
      </c>
      <c r="C1528" s="7">
        <v>1520</v>
      </c>
      <c r="D1528" s="7">
        <v>43</v>
      </c>
      <c r="E1528" s="13">
        <v>73.400000000000006</v>
      </c>
      <c r="F1528" s="16">
        <f t="shared" si="284"/>
        <v>0.15277777777777699</v>
      </c>
      <c r="G1528" s="16">
        <f t="shared" si="276"/>
        <v>0.34999999999999432</v>
      </c>
      <c r="H1528" s="16">
        <f t="shared" si="277"/>
        <v>217.70833333333221</v>
      </c>
      <c r="I1528">
        <f t="shared" si="278"/>
        <v>118.82362500000001</v>
      </c>
      <c r="J1528" s="18">
        <f t="shared" si="279"/>
        <v>4.2137549999998636E-2</v>
      </c>
      <c r="K1528" s="16">
        <f t="shared" si="280"/>
        <v>336.57409588333223</v>
      </c>
      <c r="L1528">
        <f t="shared" si="281"/>
        <v>117.80093355916436</v>
      </c>
      <c r="M1528">
        <f t="shared" si="282"/>
        <v>0</v>
      </c>
      <c r="N1528">
        <f t="shared" si="285"/>
        <v>2143906.8805106417</v>
      </c>
      <c r="O1528">
        <f t="shared" si="286"/>
        <v>8046.1665790183306</v>
      </c>
      <c r="P1528">
        <f t="shared" si="283"/>
        <v>0</v>
      </c>
      <c r="Q1528" s="19">
        <f t="shared" si="287"/>
        <v>4827.6999474109944</v>
      </c>
    </row>
    <row r="1529" spans="2:17" x14ac:dyDescent="0.25">
      <c r="B1529" s="7" t="s">
        <v>39</v>
      </c>
      <c r="C1529" s="7">
        <v>1521</v>
      </c>
      <c r="D1529" s="7">
        <v>44</v>
      </c>
      <c r="E1529" s="13">
        <v>73.8</v>
      </c>
      <c r="F1529" s="16">
        <f t="shared" si="284"/>
        <v>9.7222222222220642E-2</v>
      </c>
      <c r="G1529" s="16">
        <f t="shared" si="276"/>
        <v>0.10000000000000142</v>
      </c>
      <c r="H1529" s="16">
        <f t="shared" si="277"/>
        <v>138.54166666666441</v>
      </c>
      <c r="I1529">
        <f t="shared" si="278"/>
        <v>118.82362500000001</v>
      </c>
      <c r="J1529" s="18">
        <f t="shared" si="279"/>
        <v>3.4398000000000987E-3</v>
      </c>
      <c r="K1529" s="16">
        <f t="shared" si="280"/>
        <v>257.36873146666443</v>
      </c>
      <c r="L1529">
        <f t="shared" si="281"/>
        <v>25.736873146666809</v>
      </c>
      <c r="M1529">
        <f t="shared" si="282"/>
        <v>0</v>
      </c>
      <c r="N1529">
        <f t="shared" si="285"/>
        <v>2144024.6814442007</v>
      </c>
      <c r="O1529">
        <f t="shared" si="286"/>
        <v>8046.1665790183306</v>
      </c>
      <c r="P1529">
        <f t="shared" si="283"/>
        <v>0</v>
      </c>
      <c r="Q1529" s="19">
        <f t="shared" si="287"/>
        <v>4827.6999474109944</v>
      </c>
    </row>
    <row r="1530" spans="2:17" x14ac:dyDescent="0.25">
      <c r="B1530" s="7" t="s">
        <v>39</v>
      </c>
      <c r="C1530" s="7">
        <v>1522</v>
      </c>
      <c r="D1530" s="7">
        <v>45</v>
      </c>
      <c r="E1530" s="13">
        <v>74.099999999999994</v>
      </c>
      <c r="F1530" s="16">
        <f t="shared" si="284"/>
        <v>2.7777777777778172E-2</v>
      </c>
      <c r="G1530" s="16">
        <f t="shared" si="276"/>
        <v>-0.25</v>
      </c>
      <c r="H1530" s="16">
        <f t="shared" si="277"/>
        <v>39.583333333333897</v>
      </c>
      <c r="I1530">
        <f t="shared" si="278"/>
        <v>118.82362500000001</v>
      </c>
      <c r="J1530" s="18">
        <f t="shared" si="279"/>
        <v>2.1498750000000004E-2</v>
      </c>
      <c r="K1530" s="16">
        <f t="shared" si="280"/>
        <v>158.42845708333391</v>
      </c>
      <c r="L1530">
        <f t="shared" si="281"/>
        <v>-39.607114270833478</v>
      </c>
      <c r="M1530">
        <f t="shared" si="282"/>
        <v>-39.607114270833478</v>
      </c>
      <c r="N1530">
        <f t="shared" si="285"/>
        <v>2144050.4183173473</v>
      </c>
      <c r="O1530">
        <f t="shared" si="286"/>
        <v>8085.7736932891639</v>
      </c>
      <c r="P1530">
        <f t="shared" si="283"/>
        <v>23.764268562500085</v>
      </c>
      <c r="Q1530" s="19">
        <f t="shared" si="287"/>
        <v>4851.464215973494</v>
      </c>
    </row>
    <row r="1531" spans="2:17" x14ac:dyDescent="0.25">
      <c r="B1531" s="7" t="s">
        <v>39</v>
      </c>
      <c r="C1531" s="7">
        <v>1523</v>
      </c>
      <c r="D1531" s="7">
        <v>46</v>
      </c>
      <c r="E1531" s="13">
        <v>74</v>
      </c>
      <c r="F1531" s="16">
        <f t="shared" si="284"/>
        <v>-6.9444444444444448E-2</v>
      </c>
      <c r="G1531" s="16">
        <f t="shared" si="276"/>
        <v>-0.75</v>
      </c>
      <c r="H1531" s="16">
        <f t="shared" si="277"/>
        <v>-98.958333333333343</v>
      </c>
      <c r="I1531">
        <f t="shared" si="278"/>
        <v>118.82362500000001</v>
      </c>
      <c r="J1531" s="18">
        <f t="shared" si="279"/>
        <v>0.19348875000000004</v>
      </c>
      <c r="K1531" s="16">
        <f t="shared" si="280"/>
        <v>20.058780416666664</v>
      </c>
      <c r="L1531">
        <f t="shared" si="281"/>
        <v>-15.044085312499998</v>
      </c>
      <c r="M1531">
        <f t="shared" si="282"/>
        <v>-15.044085312499998</v>
      </c>
      <c r="N1531">
        <f t="shared" si="285"/>
        <v>2144050.4183173473</v>
      </c>
      <c r="O1531">
        <f t="shared" si="286"/>
        <v>8100.817778601664</v>
      </c>
      <c r="P1531">
        <f t="shared" si="283"/>
        <v>9.0264511874999993</v>
      </c>
      <c r="Q1531" s="19">
        <f t="shared" si="287"/>
        <v>4860.4906671609942</v>
      </c>
    </row>
    <row r="1532" spans="2:17" x14ac:dyDescent="0.25">
      <c r="B1532" s="7" t="s">
        <v>39</v>
      </c>
      <c r="C1532" s="7">
        <v>1524</v>
      </c>
      <c r="D1532" s="7">
        <v>47</v>
      </c>
      <c r="E1532" s="13">
        <v>73.599999999999994</v>
      </c>
      <c r="F1532" s="16">
        <f t="shared" si="284"/>
        <v>-0.20833333333333331</v>
      </c>
      <c r="G1532" s="16">
        <f t="shared" si="276"/>
        <v>-1.3999999999999986</v>
      </c>
      <c r="H1532" s="16">
        <f t="shared" si="277"/>
        <v>-296.875</v>
      </c>
      <c r="I1532">
        <f t="shared" si="278"/>
        <v>118.82362500000001</v>
      </c>
      <c r="J1532" s="18">
        <f t="shared" si="279"/>
        <v>0.67420079999999871</v>
      </c>
      <c r="K1532" s="16">
        <f t="shared" si="280"/>
        <v>-177.37717420000001</v>
      </c>
      <c r="L1532">
        <f t="shared" si="281"/>
        <v>248.32804387999977</v>
      </c>
      <c r="M1532">
        <f t="shared" si="282"/>
        <v>0</v>
      </c>
      <c r="N1532">
        <f t="shared" si="285"/>
        <v>2144050.4183173473</v>
      </c>
      <c r="O1532">
        <f t="shared" si="286"/>
        <v>8100.817778601664</v>
      </c>
      <c r="P1532">
        <f t="shared" si="283"/>
        <v>0</v>
      </c>
      <c r="Q1532" s="19">
        <f t="shared" si="287"/>
        <v>4860.4906671609942</v>
      </c>
    </row>
    <row r="1533" spans="2:17" x14ac:dyDescent="0.25">
      <c r="B1533" s="7" t="s">
        <v>39</v>
      </c>
      <c r="C1533" s="7">
        <v>1525</v>
      </c>
      <c r="D1533" s="7">
        <v>48</v>
      </c>
      <c r="E1533" s="13">
        <v>72.5</v>
      </c>
      <c r="F1533" s="16">
        <f t="shared" si="284"/>
        <v>-0.38888888888888851</v>
      </c>
      <c r="G1533" s="16">
        <f t="shared" si="276"/>
        <v>-1.9500000000000028</v>
      </c>
      <c r="H1533" s="16">
        <f t="shared" si="277"/>
        <v>-554.16666666666617</v>
      </c>
      <c r="I1533">
        <f t="shared" si="278"/>
        <v>118.82362500000001</v>
      </c>
      <c r="J1533" s="18">
        <f t="shared" si="279"/>
        <v>1.3079839500000039</v>
      </c>
      <c r="K1533" s="16">
        <f t="shared" si="280"/>
        <v>-434.03505771666619</v>
      </c>
      <c r="L1533">
        <f t="shared" si="281"/>
        <v>846.36836254750028</v>
      </c>
      <c r="M1533">
        <f t="shared" si="282"/>
        <v>0</v>
      </c>
      <c r="N1533">
        <f t="shared" si="285"/>
        <v>2144298.7463612272</v>
      </c>
      <c r="O1533">
        <f t="shared" si="286"/>
        <v>8100.817778601664</v>
      </c>
      <c r="P1533">
        <f t="shared" si="283"/>
        <v>0</v>
      </c>
      <c r="Q1533" s="19">
        <f t="shared" si="287"/>
        <v>4860.4906671609942</v>
      </c>
    </row>
    <row r="1534" spans="2:17" x14ac:dyDescent="0.25">
      <c r="B1534" s="7" t="s">
        <v>39</v>
      </c>
      <c r="C1534" s="7">
        <v>1526</v>
      </c>
      <c r="D1534" s="7">
        <v>49</v>
      </c>
      <c r="E1534" s="13">
        <v>70.8</v>
      </c>
      <c r="F1534" s="16">
        <f t="shared" si="284"/>
        <v>-0.54166666666666741</v>
      </c>
      <c r="G1534" s="16">
        <f t="shared" si="276"/>
        <v>-2.2999999999999972</v>
      </c>
      <c r="H1534" s="16">
        <f t="shared" si="277"/>
        <v>-771.87500000000102</v>
      </c>
      <c r="I1534">
        <f t="shared" si="278"/>
        <v>118.82362500000001</v>
      </c>
      <c r="J1534" s="18">
        <f t="shared" si="279"/>
        <v>1.8196541999999958</v>
      </c>
      <c r="K1534" s="16">
        <f t="shared" si="280"/>
        <v>-651.23172080000109</v>
      </c>
      <c r="L1534">
        <f t="shared" si="281"/>
        <v>1497.8329578400007</v>
      </c>
      <c r="M1534">
        <f t="shared" si="282"/>
        <v>0</v>
      </c>
      <c r="N1534">
        <f t="shared" si="285"/>
        <v>2145145.1147237746</v>
      </c>
      <c r="O1534">
        <f t="shared" si="286"/>
        <v>8100.817778601664</v>
      </c>
      <c r="P1534">
        <f t="shared" si="283"/>
        <v>0</v>
      </c>
      <c r="Q1534" s="19">
        <f t="shared" si="287"/>
        <v>4860.4906671609942</v>
      </c>
    </row>
    <row r="1535" spans="2:17" x14ac:dyDescent="0.25">
      <c r="B1535" s="7" t="s">
        <v>39</v>
      </c>
      <c r="C1535" s="7">
        <v>1527</v>
      </c>
      <c r="D1535" s="7">
        <v>50</v>
      </c>
      <c r="E1535" s="13">
        <v>68.599999999999994</v>
      </c>
      <c r="F1535" s="16">
        <f t="shared" si="284"/>
        <v>-0.63888888888888806</v>
      </c>
      <c r="G1535" s="16">
        <f t="shared" si="276"/>
        <v>-2.2999999999999972</v>
      </c>
      <c r="H1535" s="16">
        <f t="shared" si="277"/>
        <v>-910.41666666666549</v>
      </c>
      <c r="I1535">
        <f t="shared" si="278"/>
        <v>118.82362500000001</v>
      </c>
      <c r="J1535" s="18">
        <f t="shared" si="279"/>
        <v>1.8196541999999958</v>
      </c>
      <c r="K1535" s="16">
        <f t="shared" si="280"/>
        <v>-789.77338746666555</v>
      </c>
      <c r="L1535">
        <f t="shared" si="281"/>
        <v>1816.4787911733285</v>
      </c>
      <c r="M1535">
        <f t="shared" si="282"/>
        <v>0</v>
      </c>
      <c r="N1535">
        <f t="shared" si="285"/>
        <v>2146642.9476816147</v>
      </c>
      <c r="O1535">
        <f t="shared" si="286"/>
        <v>8100.817778601664</v>
      </c>
      <c r="P1535">
        <f t="shared" si="283"/>
        <v>0</v>
      </c>
      <c r="Q1535" s="19">
        <f t="shared" si="287"/>
        <v>4860.4906671609942</v>
      </c>
    </row>
    <row r="1536" spans="2:17" x14ac:dyDescent="0.25">
      <c r="B1536" s="7" t="s">
        <v>39</v>
      </c>
      <c r="C1536" s="7">
        <v>1528</v>
      </c>
      <c r="D1536" s="7">
        <v>51</v>
      </c>
      <c r="E1536" s="13">
        <v>66.2</v>
      </c>
      <c r="F1536" s="16">
        <f t="shared" si="284"/>
        <v>-0.63888888888888806</v>
      </c>
      <c r="G1536" s="16">
        <f t="shared" si="276"/>
        <v>-2</v>
      </c>
      <c r="H1536" s="16">
        <f t="shared" si="277"/>
        <v>-910.41666666666549</v>
      </c>
      <c r="I1536">
        <f t="shared" si="278"/>
        <v>118.82362500000001</v>
      </c>
      <c r="J1536" s="18">
        <f t="shared" si="279"/>
        <v>1.3759200000000003</v>
      </c>
      <c r="K1536" s="16">
        <f t="shared" si="280"/>
        <v>-790.21712166666555</v>
      </c>
      <c r="L1536">
        <f t="shared" si="281"/>
        <v>1580.4342433333311</v>
      </c>
      <c r="M1536">
        <f t="shared" si="282"/>
        <v>0</v>
      </c>
      <c r="N1536">
        <f t="shared" si="285"/>
        <v>2148459.4264727882</v>
      </c>
      <c r="O1536">
        <f t="shared" si="286"/>
        <v>8100.817778601664</v>
      </c>
      <c r="P1536">
        <f t="shared" si="283"/>
        <v>0</v>
      </c>
      <c r="Q1536" s="19">
        <f t="shared" si="287"/>
        <v>4860.4906671609942</v>
      </c>
    </row>
    <row r="1537" spans="2:17" x14ac:dyDescent="0.25">
      <c r="B1537" s="7" t="s">
        <v>39</v>
      </c>
      <c r="C1537" s="7">
        <v>1529</v>
      </c>
      <c r="D1537" s="7">
        <v>52</v>
      </c>
      <c r="E1537" s="13">
        <v>64</v>
      </c>
      <c r="F1537" s="16">
        <f t="shared" si="284"/>
        <v>-0.55555555555555558</v>
      </c>
      <c r="G1537" s="16">
        <f t="shared" si="276"/>
        <v>-1.5500000000000007</v>
      </c>
      <c r="H1537" s="16">
        <f t="shared" si="277"/>
        <v>-791.66666666666674</v>
      </c>
      <c r="I1537">
        <f t="shared" si="278"/>
        <v>118.82362500000001</v>
      </c>
      <c r="J1537" s="18">
        <f t="shared" si="279"/>
        <v>0.82641195000000089</v>
      </c>
      <c r="K1537" s="16">
        <f t="shared" si="280"/>
        <v>-672.01662971666678</v>
      </c>
      <c r="L1537">
        <f t="shared" si="281"/>
        <v>1041.6257760608339</v>
      </c>
      <c r="M1537">
        <f t="shared" si="282"/>
        <v>0</v>
      </c>
      <c r="N1537">
        <f t="shared" si="285"/>
        <v>2150039.8607161217</v>
      </c>
      <c r="O1537">
        <f t="shared" si="286"/>
        <v>8100.817778601664</v>
      </c>
      <c r="P1537">
        <f t="shared" si="283"/>
        <v>0</v>
      </c>
      <c r="Q1537" s="19">
        <f t="shared" si="287"/>
        <v>4860.4906671609942</v>
      </c>
    </row>
    <row r="1538" spans="2:17" x14ac:dyDescent="0.25">
      <c r="B1538" s="7" t="s">
        <v>39</v>
      </c>
      <c r="C1538" s="7">
        <v>1530</v>
      </c>
      <c r="D1538" s="7">
        <v>53</v>
      </c>
      <c r="E1538" s="13">
        <v>62.2</v>
      </c>
      <c r="F1538" s="16">
        <f t="shared" si="284"/>
        <v>-0.43055555555555575</v>
      </c>
      <c r="G1538" s="16">
        <f t="shared" si="276"/>
        <v>-1</v>
      </c>
      <c r="H1538" s="16">
        <f t="shared" si="277"/>
        <v>-613.54166666666697</v>
      </c>
      <c r="I1538">
        <f t="shared" si="278"/>
        <v>118.82362500000001</v>
      </c>
      <c r="J1538" s="18">
        <f t="shared" si="279"/>
        <v>0.34398000000000006</v>
      </c>
      <c r="K1538" s="16">
        <f t="shared" si="280"/>
        <v>-494.37406166666699</v>
      </c>
      <c r="L1538">
        <f t="shared" si="281"/>
        <v>494.37406166666699</v>
      </c>
      <c r="M1538">
        <f t="shared" si="282"/>
        <v>0</v>
      </c>
      <c r="N1538">
        <f t="shared" si="285"/>
        <v>2151081.4864921826</v>
      </c>
      <c r="O1538">
        <f t="shared" si="286"/>
        <v>8100.817778601664</v>
      </c>
      <c r="P1538">
        <f t="shared" si="283"/>
        <v>0</v>
      </c>
      <c r="Q1538" s="19">
        <f t="shared" si="287"/>
        <v>4860.4906671609942</v>
      </c>
    </row>
    <row r="1539" spans="2:17" x14ac:dyDescent="0.25">
      <c r="B1539" s="7" t="s">
        <v>39</v>
      </c>
      <c r="C1539" s="7">
        <v>1531</v>
      </c>
      <c r="D1539" s="7">
        <v>54</v>
      </c>
      <c r="E1539" s="13">
        <v>60.9</v>
      </c>
      <c r="F1539" s="16">
        <f t="shared" si="284"/>
        <v>-0.27777777777777779</v>
      </c>
      <c r="G1539" s="16">
        <f t="shared" si="276"/>
        <v>-0.44999999999999929</v>
      </c>
      <c r="H1539" s="16">
        <f t="shared" si="277"/>
        <v>-395.83333333333337</v>
      </c>
      <c r="I1539">
        <f t="shared" si="278"/>
        <v>118.82362500000001</v>
      </c>
      <c r="J1539" s="18">
        <f t="shared" si="279"/>
        <v>6.9655949999999786E-2</v>
      </c>
      <c r="K1539" s="16">
        <f t="shared" si="280"/>
        <v>-276.94005238333335</v>
      </c>
      <c r="L1539">
        <f t="shared" si="281"/>
        <v>124.62302357249982</v>
      </c>
      <c r="M1539">
        <f t="shared" si="282"/>
        <v>0</v>
      </c>
      <c r="N1539">
        <f t="shared" si="285"/>
        <v>2151575.8605538495</v>
      </c>
      <c r="O1539">
        <f t="shared" si="286"/>
        <v>8100.817778601664</v>
      </c>
      <c r="P1539">
        <f t="shared" si="283"/>
        <v>0</v>
      </c>
      <c r="Q1539" s="19">
        <f t="shared" si="287"/>
        <v>4860.4906671609942</v>
      </c>
    </row>
    <row r="1540" spans="2:17" x14ac:dyDescent="0.25">
      <c r="B1540" s="7" t="s">
        <v>39</v>
      </c>
      <c r="C1540" s="7">
        <v>1532</v>
      </c>
      <c r="D1540" s="7">
        <v>55</v>
      </c>
      <c r="E1540" s="13">
        <v>60.2</v>
      </c>
      <c r="F1540" s="16">
        <f t="shared" si="284"/>
        <v>-0.12499999999999981</v>
      </c>
      <c r="G1540" s="16">
        <f t="shared" si="276"/>
        <v>9.9999999999997868E-2</v>
      </c>
      <c r="H1540" s="16">
        <f t="shared" si="277"/>
        <v>-178.12499999999972</v>
      </c>
      <c r="I1540">
        <f t="shared" si="278"/>
        <v>118.82362500000001</v>
      </c>
      <c r="J1540" s="18">
        <f t="shared" si="279"/>
        <v>3.4397999999998541E-3</v>
      </c>
      <c r="K1540" s="16">
        <f t="shared" si="280"/>
        <v>-59.297935199999706</v>
      </c>
      <c r="L1540">
        <f t="shared" si="281"/>
        <v>-5.9297935199998442</v>
      </c>
      <c r="M1540">
        <f t="shared" si="282"/>
        <v>-5.9297935199998442</v>
      </c>
      <c r="N1540">
        <f t="shared" si="285"/>
        <v>2151700.4835774219</v>
      </c>
      <c r="O1540">
        <f t="shared" si="286"/>
        <v>8106.7475721216642</v>
      </c>
      <c r="P1540">
        <f t="shared" si="283"/>
        <v>3.5578761119999065</v>
      </c>
      <c r="Q1540" s="19">
        <f t="shared" si="287"/>
        <v>4864.0485432729938</v>
      </c>
    </row>
    <row r="1541" spans="2:17" x14ac:dyDescent="0.25">
      <c r="B1541" s="7" t="s">
        <v>39</v>
      </c>
      <c r="C1541" s="7">
        <v>1533</v>
      </c>
      <c r="D1541" s="7">
        <v>56</v>
      </c>
      <c r="E1541" s="13">
        <v>60</v>
      </c>
      <c r="F1541" s="16">
        <f t="shared" si="284"/>
        <v>2.7777777777777186E-2</v>
      </c>
      <c r="G1541" s="16">
        <f t="shared" si="276"/>
        <v>0.69999999999999929</v>
      </c>
      <c r="H1541" s="16">
        <f t="shared" si="277"/>
        <v>39.58333333333249</v>
      </c>
      <c r="I1541">
        <f t="shared" si="278"/>
        <v>118.82362500000001</v>
      </c>
      <c r="J1541" s="18">
        <f t="shared" si="279"/>
        <v>0.16855019999999968</v>
      </c>
      <c r="K1541" s="16">
        <f t="shared" si="280"/>
        <v>158.57550853333251</v>
      </c>
      <c r="L1541">
        <f t="shared" si="281"/>
        <v>111.00285597333264</v>
      </c>
      <c r="M1541">
        <f t="shared" si="282"/>
        <v>0</v>
      </c>
      <c r="N1541">
        <f t="shared" si="285"/>
        <v>2151700.4835774219</v>
      </c>
      <c r="O1541">
        <f t="shared" si="286"/>
        <v>8106.7475721216642</v>
      </c>
      <c r="P1541">
        <f t="shared" si="283"/>
        <v>0</v>
      </c>
      <c r="Q1541" s="19">
        <f t="shared" si="287"/>
        <v>4864.0485432729938</v>
      </c>
    </row>
    <row r="1542" spans="2:17" x14ac:dyDescent="0.25">
      <c r="B1542" s="7" t="s">
        <v>39</v>
      </c>
      <c r="C1542" s="7">
        <v>1534</v>
      </c>
      <c r="D1542" s="7">
        <v>57</v>
      </c>
      <c r="E1542" s="13">
        <v>60.4</v>
      </c>
      <c r="F1542" s="16">
        <f t="shared" si="284"/>
        <v>0.19444444444444425</v>
      </c>
      <c r="G1542" s="16">
        <f t="shared" si="276"/>
        <v>1.4000000000000021</v>
      </c>
      <c r="H1542" s="16">
        <f t="shared" si="277"/>
        <v>277.08333333333309</v>
      </c>
      <c r="I1542">
        <f t="shared" si="278"/>
        <v>118.82362500000001</v>
      </c>
      <c r="J1542" s="18">
        <f t="shared" si="279"/>
        <v>0.67420080000000215</v>
      </c>
      <c r="K1542" s="16">
        <f t="shared" si="280"/>
        <v>396.58115913333307</v>
      </c>
      <c r="L1542">
        <f t="shared" si="281"/>
        <v>555.2136227866672</v>
      </c>
      <c r="M1542">
        <f t="shared" si="282"/>
        <v>0</v>
      </c>
      <c r="N1542">
        <f t="shared" si="285"/>
        <v>2151811.4864333952</v>
      </c>
      <c r="O1542">
        <f t="shared" si="286"/>
        <v>8106.7475721216642</v>
      </c>
      <c r="P1542">
        <f t="shared" si="283"/>
        <v>0</v>
      </c>
      <c r="Q1542" s="19">
        <f t="shared" si="287"/>
        <v>4864.0485432729938</v>
      </c>
    </row>
    <row r="1543" spans="2:17" x14ac:dyDescent="0.25">
      <c r="B1543" s="7" t="s">
        <v>39</v>
      </c>
      <c r="C1543" s="7">
        <v>1535</v>
      </c>
      <c r="D1543" s="7">
        <v>58</v>
      </c>
      <c r="E1543" s="13">
        <v>61.4</v>
      </c>
      <c r="F1543" s="16">
        <f t="shared" si="284"/>
        <v>0.38888888888888945</v>
      </c>
      <c r="G1543" s="16">
        <f t="shared" si="276"/>
        <v>2.0999999999999979</v>
      </c>
      <c r="H1543" s="16">
        <f t="shared" si="277"/>
        <v>554.16666666666742</v>
      </c>
      <c r="I1543">
        <f t="shared" si="278"/>
        <v>118.82362500000001</v>
      </c>
      <c r="J1543" s="18">
        <f t="shared" si="279"/>
        <v>1.5169517999999973</v>
      </c>
      <c r="K1543" s="16">
        <f t="shared" si="280"/>
        <v>674.50724346666743</v>
      </c>
      <c r="L1543">
        <f t="shared" si="281"/>
        <v>1416.4652112800002</v>
      </c>
      <c r="M1543">
        <f t="shared" si="282"/>
        <v>0</v>
      </c>
      <c r="N1543">
        <f t="shared" si="285"/>
        <v>2152366.7000561818</v>
      </c>
      <c r="O1543">
        <f t="shared" si="286"/>
        <v>8106.7475721216642</v>
      </c>
      <c r="P1543">
        <f t="shared" si="283"/>
        <v>0</v>
      </c>
      <c r="Q1543" s="19">
        <f t="shared" si="287"/>
        <v>4864.0485432729938</v>
      </c>
    </row>
    <row r="1544" spans="2:17" x14ac:dyDescent="0.25">
      <c r="B1544" s="7" t="s">
        <v>39</v>
      </c>
      <c r="C1544" s="7">
        <v>1536</v>
      </c>
      <c r="D1544" s="7">
        <v>59</v>
      </c>
      <c r="E1544" s="13">
        <v>63.2</v>
      </c>
      <c r="F1544" s="16">
        <f t="shared" si="284"/>
        <v>0.5833333333333327</v>
      </c>
      <c r="G1544" s="16">
        <f t="shared" si="276"/>
        <v>2.6000000000000014</v>
      </c>
      <c r="H1544" s="16">
        <f t="shared" si="277"/>
        <v>831.24999999999909</v>
      </c>
      <c r="I1544">
        <f t="shared" si="278"/>
        <v>118.82362500000001</v>
      </c>
      <c r="J1544" s="18">
        <f t="shared" si="279"/>
        <v>2.3253048000000032</v>
      </c>
      <c r="K1544" s="16">
        <f t="shared" si="280"/>
        <v>952.39892979999911</v>
      </c>
      <c r="L1544">
        <f t="shared" si="281"/>
        <v>2476.2372174799989</v>
      </c>
      <c r="M1544">
        <f t="shared" si="282"/>
        <v>0</v>
      </c>
      <c r="N1544">
        <f t="shared" si="285"/>
        <v>2153783.1652674619</v>
      </c>
      <c r="O1544">
        <f t="shared" si="286"/>
        <v>8106.7475721216642</v>
      </c>
      <c r="P1544">
        <f t="shared" si="283"/>
        <v>0</v>
      </c>
      <c r="Q1544" s="19">
        <f t="shared" si="287"/>
        <v>4864.0485432729938</v>
      </c>
    </row>
    <row r="1545" spans="2:17" x14ac:dyDescent="0.25">
      <c r="B1545" s="7" t="s">
        <v>39</v>
      </c>
      <c r="C1545" s="7">
        <v>1537</v>
      </c>
      <c r="D1545" s="7">
        <v>60</v>
      </c>
      <c r="E1545" s="13">
        <v>65.599999999999994</v>
      </c>
      <c r="F1545" s="16">
        <f t="shared" si="284"/>
        <v>0.72222222222222265</v>
      </c>
      <c r="G1545" s="16">
        <f t="shared" ref="G1545:G1608" si="288">($E1547-$E1545)/2</f>
        <v>3</v>
      </c>
      <c r="H1545" s="16">
        <f t="shared" ref="H1545:H1608" si="289">$I$4*F1545</f>
        <v>1029.1666666666672</v>
      </c>
      <c r="I1545">
        <f t="shared" ref="I1545:I1608" si="290">$K$4*$I$4*9.81</f>
        <v>118.82362500000001</v>
      </c>
      <c r="J1545" s="18">
        <f t="shared" ref="J1545:J1608" si="291">0.5*$M$4*$L$4*$J$4*(G1545^2)</f>
        <v>3.0958200000000007</v>
      </c>
      <c r="K1545" s="16">
        <f t="shared" ref="K1545:K1608" si="292">H1545+I1545+J1545</f>
        <v>1151.0861116666672</v>
      </c>
      <c r="L1545">
        <f t="shared" ref="L1545:L1608" si="293">K1545*G1545</f>
        <v>3453.2583350000014</v>
      </c>
      <c r="M1545">
        <f t="shared" ref="M1545:M1608" si="294">IF(L1545&lt;0,L1545,0)</f>
        <v>0</v>
      </c>
      <c r="N1545">
        <f t="shared" si="285"/>
        <v>2156259.4024849418</v>
      </c>
      <c r="O1545">
        <f t="shared" si="286"/>
        <v>8106.7475721216642</v>
      </c>
      <c r="P1545">
        <f t="shared" ref="P1545:P1608" si="295">$O$4*ABS(M1545)</f>
        <v>0</v>
      </c>
      <c r="Q1545" s="19">
        <f t="shared" si="287"/>
        <v>4864.0485432729938</v>
      </c>
    </row>
    <row r="1546" spans="2:17" x14ac:dyDescent="0.25">
      <c r="B1546" s="7" t="s">
        <v>39</v>
      </c>
      <c r="C1546" s="7">
        <v>1538</v>
      </c>
      <c r="D1546" s="7">
        <v>61</v>
      </c>
      <c r="E1546" s="13">
        <v>68.400000000000006</v>
      </c>
      <c r="F1546" s="16">
        <f t="shared" ref="F1546:F1609" si="296">($E1547-$E1545)/2/3.6</f>
        <v>0.83333333333333326</v>
      </c>
      <c r="G1546" s="16">
        <f t="shared" si="288"/>
        <v>3.25</v>
      </c>
      <c r="H1546" s="16">
        <f t="shared" si="289"/>
        <v>1187.5</v>
      </c>
      <c r="I1546">
        <f t="shared" si="290"/>
        <v>118.82362500000001</v>
      </c>
      <c r="J1546" s="18">
        <f t="shared" si="291"/>
        <v>3.6332887500000006</v>
      </c>
      <c r="K1546" s="16">
        <f t="shared" si="292"/>
        <v>1309.95691375</v>
      </c>
      <c r="L1546">
        <f t="shared" si="293"/>
        <v>4257.3599696874999</v>
      </c>
      <c r="M1546">
        <f t="shared" si="294"/>
        <v>0</v>
      </c>
      <c r="N1546">
        <f t="shared" ref="N1546:N1609" si="297">N1545+(MAX(L1545,0))</f>
        <v>2159712.6608199417</v>
      </c>
      <c r="O1546">
        <f t="shared" ref="O1546:O1609" si="298">O1545+ABS(M1546)*1</f>
        <v>8106.7475721216642</v>
      </c>
      <c r="P1546">
        <f t="shared" si="295"/>
        <v>0</v>
      </c>
      <c r="Q1546" s="19">
        <f t="shared" ref="Q1546:Q1609" si="299">Q1545+P1546*1</f>
        <v>4864.0485432729938</v>
      </c>
    </row>
    <row r="1547" spans="2:17" x14ac:dyDescent="0.25">
      <c r="B1547" s="7" t="s">
        <v>39</v>
      </c>
      <c r="C1547" s="7">
        <v>1539</v>
      </c>
      <c r="D1547" s="7">
        <v>62</v>
      </c>
      <c r="E1547" s="13">
        <v>71.599999999999994</v>
      </c>
      <c r="F1547" s="16">
        <f t="shared" si="296"/>
        <v>0.90277777777777779</v>
      </c>
      <c r="G1547" s="16">
        <f t="shared" si="288"/>
        <v>3.4000000000000057</v>
      </c>
      <c r="H1547" s="16">
        <f t="shared" si="289"/>
        <v>1286.4583333333333</v>
      </c>
      <c r="I1547">
        <f t="shared" si="290"/>
        <v>118.82362500000001</v>
      </c>
      <c r="J1547" s="18">
        <f t="shared" si="291"/>
        <v>3.976408800000014</v>
      </c>
      <c r="K1547" s="16">
        <f t="shared" si="292"/>
        <v>1409.2583671333332</v>
      </c>
      <c r="L1547">
        <f t="shared" si="293"/>
        <v>4791.4784482533405</v>
      </c>
      <c r="M1547">
        <f t="shared" si="294"/>
        <v>0</v>
      </c>
      <c r="N1547">
        <f t="shared" si="297"/>
        <v>2163970.0207896293</v>
      </c>
      <c r="O1547">
        <f t="shared" si="298"/>
        <v>8106.7475721216642</v>
      </c>
      <c r="P1547">
        <f t="shared" si="295"/>
        <v>0</v>
      </c>
      <c r="Q1547" s="19">
        <f t="shared" si="299"/>
        <v>4864.0485432729938</v>
      </c>
    </row>
    <row r="1548" spans="2:17" x14ac:dyDescent="0.25">
      <c r="B1548" s="7" t="s">
        <v>39</v>
      </c>
      <c r="C1548" s="7">
        <v>1540</v>
      </c>
      <c r="D1548" s="7">
        <v>63</v>
      </c>
      <c r="E1548" s="13">
        <v>74.900000000000006</v>
      </c>
      <c r="F1548" s="16">
        <f t="shared" si="296"/>
        <v>0.94444444444444597</v>
      </c>
      <c r="G1548" s="16">
        <f t="shared" si="288"/>
        <v>3.4499999999999957</v>
      </c>
      <c r="H1548" s="16">
        <f t="shared" si="289"/>
        <v>1345.8333333333355</v>
      </c>
      <c r="I1548">
        <f t="shared" si="290"/>
        <v>118.82362500000001</v>
      </c>
      <c r="J1548" s="18">
        <f t="shared" si="291"/>
        <v>4.0942219499999908</v>
      </c>
      <c r="K1548" s="16">
        <f t="shared" si="292"/>
        <v>1468.7511802833355</v>
      </c>
      <c r="L1548">
        <f t="shared" si="293"/>
        <v>5067.1915719775016</v>
      </c>
      <c r="M1548">
        <f t="shared" si="294"/>
        <v>0</v>
      </c>
      <c r="N1548">
        <f t="shared" si="297"/>
        <v>2168761.4992378824</v>
      </c>
      <c r="O1548">
        <f t="shared" si="298"/>
        <v>8106.7475721216642</v>
      </c>
      <c r="P1548">
        <f t="shared" si="295"/>
        <v>0</v>
      </c>
      <c r="Q1548" s="19">
        <f t="shared" si="299"/>
        <v>4864.0485432729938</v>
      </c>
    </row>
    <row r="1549" spans="2:17" x14ac:dyDescent="0.25">
      <c r="B1549" s="7" t="s">
        <v>39</v>
      </c>
      <c r="C1549" s="7">
        <v>1541</v>
      </c>
      <c r="D1549" s="7">
        <v>64</v>
      </c>
      <c r="E1549" s="13">
        <v>78.400000000000006</v>
      </c>
      <c r="F1549" s="16">
        <f t="shared" si="296"/>
        <v>0.95833333333333215</v>
      </c>
      <c r="G1549" s="16">
        <f t="shared" si="288"/>
        <v>3.25</v>
      </c>
      <c r="H1549" s="16">
        <f t="shared" si="289"/>
        <v>1365.6249999999984</v>
      </c>
      <c r="I1549">
        <f t="shared" si="290"/>
        <v>118.82362500000001</v>
      </c>
      <c r="J1549" s="18">
        <f t="shared" si="291"/>
        <v>3.6332887500000006</v>
      </c>
      <c r="K1549" s="16">
        <f t="shared" si="292"/>
        <v>1488.0819137499984</v>
      </c>
      <c r="L1549">
        <f t="shared" si="293"/>
        <v>4836.2662196874953</v>
      </c>
      <c r="M1549">
        <f t="shared" si="294"/>
        <v>0</v>
      </c>
      <c r="N1549">
        <f t="shared" si="297"/>
        <v>2173828.6908098599</v>
      </c>
      <c r="O1549">
        <f t="shared" si="298"/>
        <v>8106.7475721216642</v>
      </c>
      <c r="P1549">
        <f t="shared" si="295"/>
        <v>0</v>
      </c>
      <c r="Q1549" s="19">
        <f t="shared" si="299"/>
        <v>4864.0485432729938</v>
      </c>
    </row>
    <row r="1550" spans="2:17" x14ac:dyDescent="0.25">
      <c r="B1550" s="7" t="s">
        <v>39</v>
      </c>
      <c r="C1550" s="7">
        <v>1542</v>
      </c>
      <c r="D1550" s="7">
        <v>65</v>
      </c>
      <c r="E1550" s="13">
        <v>81.8</v>
      </c>
      <c r="F1550" s="16">
        <f t="shared" si="296"/>
        <v>0.90277777777777779</v>
      </c>
      <c r="G1550" s="16">
        <f t="shared" si="288"/>
        <v>2.8000000000000043</v>
      </c>
      <c r="H1550" s="16">
        <f t="shared" si="289"/>
        <v>1286.4583333333333</v>
      </c>
      <c r="I1550">
        <f t="shared" si="290"/>
        <v>118.82362500000001</v>
      </c>
      <c r="J1550" s="18">
        <f t="shared" si="291"/>
        <v>2.6968032000000086</v>
      </c>
      <c r="K1550" s="16">
        <f t="shared" si="292"/>
        <v>1407.9787615333332</v>
      </c>
      <c r="L1550">
        <f t="shared" si="293"/>
        <v>3942.340532293339</v>
      </c>
      <c r="M1550">
        <f t="shared" si="294"/>
        <v>0</v>
      </c>
      <c r="N1550">
        <f t="shared" si="297"/>
        <v>2178664.9570295475</v>
      </c>
      <c r="O1550">
        <f t="shared" si="298"/>
        <v>8106.7475721216642</v>
      </c>
      <c r="P1550">
        <f t="shared" si="295"/>
        <v>0</v>
      </c>
      <c r="Q1550" s="19">
        <f t="shared" si="299"/>
        <v>4864.0485432729938</v>
      </c>
    </row>
    <row r="1551" spans="2:17" x14ac:dyDescent="0.25">
      <c r="B1551" s="7" t="s">
        <v>39</v>
      </c>
      <c r="C1551" s="7">
        <v>1543</v>
      </c>
      <c r="D1551" s="7">
        <v>66</v>
      </c>
      <c r="E1551" s="13">
        <v>84.9</v>
      </c>
      <c r="F1551" s="16">
        <f t="shared" si="296"/>
        <v>0.7777777777777789</v>
      </c>
      <c r="G1551" s="16">
        <f t="shared" si="288"/>
        <v>2.0499999999999972</v>
      </c>
      <c r="H1551" s="16">
        <f t="shared" si="289"/>
        <v>1108.3333333333348</v>
      </c>
      <c r="I1551">
        <f t="shared" si="290"/>
        <v>118.82362500000001</v>
      </c>
      <c r="J1551" s="18">
        <f t="shared" si="291"/>
        <v>1.4455759499999963</v>
      </c>
      <c r="K1551" s="16">
        <f t="shared" si="292"/>
        <v>1228.6025342833348</v>
      </c>
      <c r="L1551">
        <f t="shared" si="293"/>
        <v>2518.6351952808327</v>
      </c>
      <c r="M1551">
        <f t="shared" si="294"/>
        <v>0</v>
      </c>
      <c r="N1551">
        <f t="shared" si="297"/>
        <v>2182607.2975618411</v>
      </c>
      <c r="O1551">
        <f t="shared" si="298"/>
        <v>8106.7475721216642</v>
      </c>
      <c r="P1551">
        <f t="shared" si="295"/>
        <v>0</v>
      </c>
      <c r="Q1551" s="19">
        <f t="shared" si="299"/>
        <v>4864.0485432729938</v>
      </c>
    </row>
    <row r="1552" spans="2:17" x14ac:dyDescent="0.25">
      <c r="B1552" s="7" t="s">
        <v>39</v>
      </c>
      <c r="C1552" s="7">
        <v>1544</v>
      </c>
      <c r="D1552" s="7">
        <v>67</v>
      </c>
      <c r="E1552" s="13">
        <v>87.4</v>
      </c>
      <c r="F1552" s="16">
        <f t="shared" si="296"/>
        <v>0.56944444444444364</v>
      </c>
      <c r="G1552" s="16">
        <f t="shared" si="288"/>
        <v>1.2999999999999972</v>
      </c>
      <c r="H1552" s="16">
        <f t="shared" si="289"/>
        <v>811.45833333333223</v>
      </c>
      <c r="I1552">
        <f t="shared" si="290"/>
        <v>118.82362500000001</v>
      </c>
      <c r="J1552" s="18">
        <f t="shared" si="291"/>
        <v>0.58132619999999757</v>
      </c>
      <c r="K1552" s="16">
        <f t="shared" si="292"/>
        <v>930.86328453333226</v>
      </c>
      <c r="L1552">
        <f t="shared" si="293"/>
        <v>1210.1222698933293</v>
      </c>
      <c r="M1552">
        <f t="shared" si="294"/>
        <v>0</v>
      </c>
      <c r="N1552">
        <f t="shared" si="297"/>
        <v>2185125.932757122</v>
      </c>
      <c r="O1552">
        <f t="shared" si="298"/>
        <v>8106.7475721216642</v>
      </c>
      <c r="P1552">
        <f t="shared" si="295"/>
        <v>0</v>
      </c>
      <c r="Q1552" s="19">
        <f t="shared" si="299"/>
        <v>4864.0485432729938</v>
      </c>
    </row>
    <row r="1553" spans="2:17" x14ac:dyDescent="0.25">
      <c r="B1553" s="7" t="s">
        <v>39</v>
      </c>
      <c r="C1553" s="7">
        <v>1545</v>
      </c>
      <c r="D1553" s="7">
        <v>68</v>
      </c>
      <c r="E1553" s="13">
        <v>89</v>
      </c>
      <c r="F1553" s="16">
        <f t="shared" si="296"/>
        <v>0.36111111111111033</v>
      </c>
      <c r="G1553" s="16">
        <f t="shared" si="288"/>
        <v>0.79999999999999716</v>
      </c>
      <c r="H1553" s="16">
        <f t="shared" si="289"/>
        <v>514.58333333333223</v>
      </c>
      <c r="I1553">
        <f t="shared" si="290"/>
        <v>118.82362500000001</v>
      </c>
      <c r="J1553" s="18">
        <f t="shared" si="291"/>
        <v>0.22014719999999849</v>
      </c>
      <c r="K1553" s="16">
        <f t="shared" si="292"/>
        <v>633.62710553333227</v>
      </c>
      <c r="L1553">
        <f t="shared" si="293"/>
        <v>506.90168442666402</v>
      </c>
      <c r="M1553">
        <f t="shared" si="294"/>
        <v>0</v>
      </c>
      <c r="N1553">
        <f t="shared" si="297"/>
        <v>2186336.0550270155</v>
      </c>
      <c r="O1553">
        <f t="shared" si="298"/>
        <v>8106.7475721216642</v>
      </c>
      <c r="P1553">
        <f t="shared" si="295"/>
        <v>0</v>
      </c>
      <c r="Q1553" s="19">
        <f t="shared" si="299"/>
        <v>4864.0485432729938</v>
      </c>
    </row>
    <row r="1554" spans="2:17" x14ac:dyDescent="0.25">
      <c r="B1554" s="7" t="s">
        <v>39</v>
      </c>
      <c r="C1554" s="7">
        <v>1546</v>
      </c>
      <c r="D1554" s="7">
        <v>69</v>
      </c>
      <c r="E1554" s="13">
        <v>90</v>
      </c>
      <c r="F1554" s="16">
        <f t="shared" si="296"/>
        <v>0.22222222222222143</v>
      </c>
      <c r="G1554" s="16">
        <f t="shared" si="288"/>
        <v>0.5</v>
      </c>
      <c r="H1554" s="16">
        <f t="shared" si="289"/>
        <v>316.66666666666555</v>
      </c>
      <c r="I1554">
        <f t="shared" si="290"/>
        <v>118.82362500000001</v>
      </c>
      <c r="J1554" s="18">
        <f t="shared" si="291"/>
        <v>8.5995000000000016E-2</v>
      </c>
      <c r="K1554" s="16">
        <f t="shared" si="292"/>
        <v>435.57628666666557</v>
      </c>
      <c r="L1554">
        <f t="shared" si="293"/>
        <v>217.78814333333278</v>
      </c>
      <c r="M1554">
        <f t="shared" si="294"/>
        <v>0</v>
      </c>
      <c r="N1554">
        <f t="shared" si="297"/>
        <v>2186842.9567114422</v>
      </c>
      <c r="O1554">
        <f t="shared" si="298"/>
        <v>8106.7475721216642</v>
      </c>
      <c r="P1554">
        <f t="shared" si="295"/>
        <v>0</v>
      </c>
      <c r="Q1554" s="19">
        <f t="shared" si="299"/>
        <v>4864.0485432729938</v>
      </c>
    </row>
    <row r="1555" spans="2:17" x14ac:dyDescent="0.25">
      <c r="B1555" s="7" t="s">
        <v>39</v>
      </c>
      <c r="C1555" s="7">
        <v>1547</v>
      </c>
      <c r="D1555" s="7">
        <v>70</v>
      </c>
      <c r="E1555" s="13">
        <v>90.6</v>
      </c>
      <c r="F1555" s="16">
        <f t="shared" si="296"/>
        <v>0.1388888888888889</v>
      </c>
      <c r="G1555" s="16">
        <f t="shared" si="288"/>
        <v>0.45000000000000284</v>
      </c>
      <c r="H1555" s="16">
        <f t="shared" si="289"/>
        <v>197.91666666666669</v>
      </c>
      <c r="I1555">
        <f t="shared" si="290"/>
        <v>118.82362500000001</v>
      </c>
      <c r="J1555" s="18">
        <f t="shared" si="291"/>
        <v>6.9655950000000896E-2</v>
      </c>
      <c r="K1555" s="16">
        <f t="shared" si="292"/>
        <v>316.8099476166667</v>
      </c>
      <c r="L1555">
        <f t="shared" si="293"/>
        <v>142.56447642750092</v>
      </c>
      <c r="M1555">
        <f t="shared" si="294"/>
        <v>0</v>
      </c>
      <c r="N1555">
        <f t="shared" si="297"/>
        <v>2187060.7448547757</v>
      </c>
      <c r="O1555">
        <f t="shared" si="298"/>
        <v>8106.7475721216642</v>
      </c>
      <c r="P1555">
        <f t="shared" si="295"/>
        <v>0</v>
      </c>
      <c r="Q1555" s="19">
        <f t="shared" si="299"/>
        <v>4864.0485432729938</v>
      </c>
    </row>
    <row r="1556" spans="2:17" x14ac:dyDescent="0.25">
      <c r="B1556" s="7" t="s">
        <v>39</v>
      </c>
      <c r="C1556" s="7">
        <v>1548</v>
      </c>
      <c r="D1556" s="7">
        <v>71</v>
      </c>
      <c r="E1556" s="13">
        <v>91</v>
      </c>
      <c r="F1556" s="16">
        <f t="shared" si="296"/>
        <v>0.12500000000000078</v>
      </c>
      <c r="G1556" s="16">
        <f t="shared" si="288"/>
        <v>0.5</v>
      </c>
      <c r="H1556" s="16">
        <f t="shared" si="289"/>
        <v>178.12500000000111</v>
      </c>
      <c r="I1556">
        <f t="shared" si="290"/>
        <v>118.82362500000001</v>
      </c>
      <c r="J1556" s="18">
        <f t="shared" si="291"/>
        <v>8.5995000000000016E-2</v>
      </c>
      <c r="K1556" s="16">
        <f t="shared" si="292"/>
        <v>297.03462000000115</v>
      </c>
      <c r="L1556">
        <f t="shared" si="293"/>
        <v>148.51731000000058</v>
      </c>
      <c r="M1556">
        <f t="shared" si="294"/>
        <v>0</v>
      </c>
      <c r="N1556">
        <f t="shared" si="297"/>
        <v>2187203.3093312033</v>
      </c>
      <c r="O1556">
        <f t="shared" si="298"/>
        <v>8106.7475721216642</v>
      </c>
      <c r="P1556">
        <f t="shared" si="295"/>
        <v>0</v>
      </c>
      <c r="Q1556" s="19">
        <f t="shared" si="299"/>
        <v>4864.0485432729938</v>
      </c>
    </row>
    <row r="1557" spans="2:17" x14ac:dyDescent="0.25">
      <c r="B1557" s="7" t="s">
        <v>39</v>
      </c>
      <c r="C1557" s="7">
        <v>1549</v>
      </c>
      <c r="D1557" s="7">
        <v>72</v>
      </c>
      <c r="E1557" s="13">
        <v>91.5</v>
      </c>
      <c r="F1557" s="16">
        <f t="shared" si="296"/>
        <v>0.1388888888888889</v>
      </c>
      <c r="G1557" s="16">
        <f t="shared" si="288"/>
        <v>0.60000000000000142</v>
      </c>
      <c r="H1557" s="16">
        <f t="shared" si="289"/>
        <v>197.91666666666669</v>
      </c>
      <c r="I1557">
        <f t="shared" si="290"/>
        <v>118.82362500000001</v>
      </c>
      <c r="J1557" s="18">
        <f t="shared" si="291"/>
        <v>0.1238328000000006</v>
      </c>
      <c r="K1557" s="16">
        <f t="shared" si="292"/>
        <v>316.86412446666668</v>
      </c>
      <c r="L1557">
        <f t="shared" si="293"/>
        <v>190.11847468000045</v>
      </c>
      <c r="M1557">
        <f t="shared" si="294"/>
        <v>0</v>
      </c>
      <c r="N1557">
        <f t="shared" si="297"/>
        <v>2187351.8266412034</v>
      </c>
      <c r="O1557">
        <f t="shared" si="298"/>
        <v>8106.7475721216642</v>
      </c>
      <c r="P1557">
        <f t="shared" si="295"/>
        <v>0</v>
      </c>
      <c r="Q1557" s="19">
        <f t="shared" si="299"/>
        <v>4864.0485432729938</v>
      </c>
    </row>
    <row r="1558" spans="2:17" x14ac:dyDescent="0.25">
      <c r="B1558" s="7" t="s">
        <v>39</v>
      </c>
      <c r="C1558" s="7">
        <v>1550</v>
      </c>
      <c r="D1558" s="7">
        <v>73</v>
      </c>
      <c r="E1558" s="13">
        <v>92</v>
      </c>
      <c r="F1558" s="16">
        <f t="shared" si="296"/>
        <v>0.16666666666666705</v>
      </c>
      <c r="G1558" s="16">
        <f t="shared" si="288"/>
        <v>0.70000000000000284</v>
      </c>
      <c r="H1558" s="16">
        <f t="shared" si="289"/>
        <v>237.50000000000054</v>
      </c>
      <c r="I1558">
        <f t="shared" si="290"/>
        <v>118.82362500000001</v>
      </c>
      <c r="J1558" s="18">
        <f t="shared" si="291"/>
        <v>0.1685502000000014</v>
      </c>
      <c r="K1558" s="16">
        <f t="shared" si="292"/>
        <v>356.49217520000059</v>
      </c>
      <c r="L1558">
        <f t="shared" si="293"/>
        <v>249.54452264000142</v>
      </c>
      <c r="M1558">
        <f t="shared" si="294"/>
        <v>0</v>
      </c>
      <c r="N1558">
        <f t="shared" si="297"/>
        <v>2187541.9451158834</v>
      </c>
      <c r="O1558">
        <f t="shared" si="298"/>
        <v>8106.7475721216642</v>
      </c>
      <c r="P1558">
        <f t="shared" si="295"/>
        <v>0</v>
      </c>
      <c r="Q1558" s="19">
        <f t="shared" si="299"/>
        <v>4864.0485432729938</v>
      </c>
    </row>
    <row r="1559" spans="2:17" x14ac:dyDescent="0.25">
      <c r="B1559" s="7" t="s">
        <v>39</v>
      </c>
      <c r="C1559" s="7">
        <v>1551</v>
      </c>
      <c r="D1559" s="7">
        <v>74</v>
      </c>
      <c r="E1559" s="13">
        <v>92.7</v>
      </c>
      <c r="F1559" s="16">
        <f t="shared" si="296"/>
        <v>0.19444444444444522</v>
      </c>
      <c r="G1559" s="16">
        <f t="shared" si="288"/>
        <v>0.75</v>
      </c>
      <c r="H1559" s="16">
        <f t="shared" si="289"/>
        <v>277.08333333333445</v>
      </c>
      <c r="I1559">
        <f t="shared" si="290"/>
        <v>118.82362500000001</v>
      </c>
      <c r="J1559" s="18">
        <f t="shared" si="291"/>
        <v>0.19348875000000004</v>
      </c>
      <c r="K1559" s="16">
        <f t="shared" si="292"/>
        <v>396.10044708333442</v>
      </c>
      <c r="L1559">
        <f t="shared" si="293"/>
        <v>297.07533531250078</v>
      </c>
      <c r="M1559">
        <f t="shared" si="294"/>
        <v>0</v>
      </c>
      <c r="N1559">
        <f t="shared" si="297"/>
        <v>2187791.4896385232</v>
      </c>
      <c r="O1559">
        <f t="shared" si="298"/>
        <v>8106.7475721216642</v>
      </c>
      <c r="P1559">
        <f t="shared" si="295"/>
        <v>0</v>
      </c>
      <c r="Q1559" s="19">
        <f t="shared" si="299"/>
        <v>4864.0485432729938</v>
      </c>
    </row>
    <row r="1560" spans="2:17" x14ac:dyDescent="0.25">
      <c r="B1560" s="7" t="s">
        <v>39</v>
      </c>
      <c r="C1560" s="7">
        <v>1552</v>
      </c>
      <c r="D1560" s="7">
        <v>75</v>
      </c>
      <c r="E1560" s="13">
        <v>93.4</v>
      </c>
      <c r="F1560" s="16">
        <f t="shared" si="296"/>
        <v>0.20833333333333331</v>
      </c>
      <c r="G1560" s="16">
        <f t="shared" si="288"/>
        <v>0.75</v>
      </c>
      <c r="H1560" s="16">
        <f t="shared" si="289"/>
        <v>296.875</v>
      </c>
      <c r="I1560">
        <f t="shared" si="290"/>
        <v>118.82362500000001</v>
      </c>
      <c r="J1560" s="18">
        <f t="shared" si="291"/>
        <v>0.19348875000000004</v>
      </c>
      <c r="K1560" s="16">
        <f t="shared" si="292"/>
        <v>415.89211374999996</v>
      </c>
      <c r="L1560">
        <f t="shared" si="293"/>
        <v>311.91908531249999</v>
      </c>
      <c r="M1560">
        <f t="shared" si="294"/>
        <v>0</v>
      </c>
      <c r="N1560">
        <f t="shared" si="297"/>
        <v>2188088.5649738358</v>
      </c>
      <c r="O1560">
        <f t="shared" si="298"/>
        <v>8106.7475721216642</v>
      </c>
      <c r="P1560">
        <f t="shared" si="295"/>
        <v>0</v>
      </c>
      <c r="Q1560" s="19">
        <f t="shared" si="299"/>
        <v>4864.0485432729938</v>
      </c>
    </row>
    <row r="1561" spans="2:17" x14ac:dyDescent="0.25">
      <c r="B1561" s="7" t="s">
        <v>39</v>
      </c>
      <c r="C1561" s="7">
        <v>1553</v>
      </c>
      <c r="D1561" s="7">
        <v>76</v>
      </c>
      <c r="E1561" s="13">
        <v>94.2</v>
      </c>
      <c r="F1561" s="16">
        <f t="shared" si="296"/>
        <v>0.20833333333333331</v>
      </c>
      <c r="G1561" s="16">
        <f t="shared" si="288"/>
        <v>0.75</v>
      </c>
      <c r="H1561" s="16">
        <f t="shared" si="289"/>
        <v>296.875</v>
      </c>
      <c r="I1561">
        <f t="shared" si="290"/>
        <v>118.82362500000001</v>
      </c>
      <c r="J1561" s="18">
        <f t="shared" si="291"/>
        <v>0.19348875000000004</v>
      </c>
      <c r="K1561" s="16">
        <f t="shared" si="292"/>
        <v>415.89211374999996</v>
      </c>
      <c r="L1561">
        <f t="shared" si="293"/>
        <v>311.91908531249999</v>
      </c>
      <c r="M1561">
        <f t="shared" si="294"/>
        <v>0</v>
      </c>
      <c r="N1561">
        <f t="shared" si="297"/>
        <v>2188400.4840591485</v>
      </c>
      <c r="O1561">
        <f t="shared" si="298"/>
        <v>8106.7475721216642</v>
      </c>
      <c r="P1561">
        <f t="shared" si="295"/>
        <v>0</v>
      </c>
      <c r="Q1561" s="19">
        <f t="shared" si="299"/>
        <v>4864.0485432729938</v>
      </c>
    </row>
    <row r="1562" spans="2:17" x14ac:dyDescent="0.25">
      <c r="B1562" s="7" t="s">
        <v>39</v>
      </c>
      <c r="C1562" s="7">
        <v>1554</v>
      </c>
      <c r="D1562" s="7">
        <v>77</v>
      </c>
      <c r="E1562" s="13">
        <v>94.9</v>
      </c>
      <c r="F1562" s="16">
        <f t="shared" si="296"/>
        <v>0.20833333333333331</v>
      </c>
      <c r="G1562" s="16">
        <f t="shared" si="288"/>
        <v>0.84999999999999432</v>
      </c>
      <c r="H1562" s="16">
        <f t="shared" si="289"/>
        <v>296.875</v>
      </c>
      <c r="I1562">
        <f t="shared" si="290"/>
        <v>118.82362500000001</v>
      </c>
      <c r="J1562" s="18">
        <f t="shared" si="291"/>
        <v>0.24852554999999674</v>
      </c>
      <c r="K1562" s="16">
        <f t="shared" si="292"/>
        <v>415.94715055</v>
      </c>
      <c r="L1562">
        <f t="shared" si="293"/>
        <v>353.55507796749765</v>
      </c>
      <c r="M1562">
        <f t="shared" si="294"/>
        <v>0</v>
      </c>
      <c r="N1562">
        <f t="shared" si="297"/>
        <v>2188712.4031444611</v>
      </c>
      <c r="O1562">
        <f t="shared" si="298"/>
        <v>8106.7475721216642</v>
      </c>
      <c r="P1562">
        <f t="shared" si="295"/>
        <v>0</v>
      </c>
      <c r="Q1562" s="19">
        <f t="shared" si="299"/>
        <v>4864.0485432729938</v>
      </c>
    </row>
    <row r="1563" spans="2:17" x14ac:dyDescent="0.25">
      <c r="B1563" s="7" t="s">
        <v>39</v>
      </c>
      <c r="C1563" s="7">
        <v>1555</v>
      </c>
      <c r="D1563" s="7">
        <v>78</v>
      </c>
      <c r="E1563" s="13">
        <v>95.7</v>
      </c>
      <c r="F1563" s="16">
        <f t="shared" si="296"/>
        <v>0.23611111111110952</v>
      </c>
      <c r="G1563" s="16">
        <f t="shared" si="288"/>
        <v>1</v>
      </c>
      <c r="H1563" s="16">
        <f t="shared" si="289"/>
        <v>336.4583333333311</v>
      </c>
      <c r="I1563">
        <f t="shared" si="290"/>
        <v>118.82362500000001</v>
      </c>
      <c r="J1563" s="18">
        <f t="shared" si="291"/>
        <v>0.34398000000000006</v>
      </c>
      <c r="K1563" s="16">
        <f t="shared" si="292"/>
        <v>455.62593833333108</v>
      </c>
      <c r="L1563">
        <f t="shared" si="293"/>
        <v>455.62593833333108</v>
      </c>
      <c r="M1563">
        <f t="shared" si="294"/>
        <v>0</v>
      </c>
      <c r="N1563">
        <f t="shared" si="297"/>
        <v>2189065.9582224288</v>
      </c>
      <c r="O1563">
        <f t="shared" si="298"/>
        <v>8106.7475721216642</v>
      </c>
      <c r="P1563">
        <f t="shared" si="295"/>
        <v>0</v>
      </c>
      <c r="Q1563" s="19">
        <f t="shared" si="299"/>
        <v>4864.0485432729938</v>
      </c>
    </row>
    <row r="1564" spans="2:17" x14ac:dyDescent="0.25">
      <c r="B1564" s="7" t="s">
        <v>39</v>
      </c>
      <c r="C1564" s="7">
        <v>1556</v>
      </c>
      <c r="D1564" s="7">
        <v>79</v>
      </c>
      <c r="E1564" s="13">
        <v>96.6</v>
      </c>
      <c r="F1564" s="16">
        <f t="shared" si="296"/>
        <v>0.27777777777777779</v>
      </c>
      <c r="G1564" s="16">
        <f t="shared" si="288"/>
        <v>1.1500000000000057</v>
      </c>
      <c r="H1564" s="16">
        <f t="shared" si="289"/>
        <v>395.83333333333337</v>
      </c>
      <c r="I1564">
        <f t="shared" si="290"/>
        <v>118.82362500000001</v>
      </c>
      <c r="J1564" s="18">
        <f t="shared" si="291"/>
        <v>0.45491355000000461</v>
      </c>
      <c r="K1564" s="16">
        <f t="shared" si="292"/>
        <v>515.11187188333338</v>
      </c>
      <c r="L1564">
        <f t="shared" si="293"/>
        <v>592.37865266583628</v>
      </c>
      <c r="M1564">
        <f t="shared" si="294"/>
        <v>0</v>
      </c>
      <c r="N1564">
        <f t="shared" si="297"/>
        <v>2189521.5841607619</v>
      </c>
      <c r="O1564">
        <f t="shared" si="298"/>
        <v>8106.7475721216642</v>
      </c>
      <c r="P1564">
        <f t="shared" si="295"/>
        <v>0</v>
      </c>
      <c r="Q1564" s="19">
        <f t="shared" si="299"/>
        <v>4864.0485432729938</v>
      </c>
    </row>
    <row r="1565" spans="2:17" x14ac:dyDescent="0.25">
      <c r="B1565" s="7" t="s">
        <v>39</v>
      </c>
      <c r="C1565" s="7">
        <v>1557</v>
      </c>
      <c r="D1565" s="7">
        <v>80</v>
      </c>
      <c r="E1565" s="13">
        <v>97.7</v>
      </c>
      <c r="F1565" s="16">
        <f t="shared" si="296"/>
        <v>0.31944444444444603</v>
      </c>
      <c r="G1565" s="16">
        <f t="shared" si="288"/>
        <v>1.3500000000000014</v>
      </c>
      <c r="H1565" s="16">
        <f t="shared" si="289"/>
        <v>455.20833333333559</v>
      </c>
      <c r="I1565">
        <f t="shared" si="290"/>
        <v>118.82362500000001</v>
      </c>
      <c r="J1565" s="18">
        <f t="shared" si="291"/>
        <v>0.62690355000000142</v>
      </c>
      <c r="K1565" s="16">
        <f t="shared" si="292"/>
        <v>574.65886188333559</v>
      </c>
      <c r="L1565">
        <f t="shared" si="293"/>
        <v>775.78946354250388</v>
      </c>
      <c r="M1565">
        <f t="shared" si="294"/>
        <v>0</v>
      </c>
      <c r="N1565">
        <f t="shared" si="297"/>
        <v>2190113.9628134277</v>
      </c>
      <c r="O1565">
        <f t="shared" si="298"/>
        <v>8106.7475721216642</v>
      </c>
      <c r="P1565">
        <f t="shared" si="295"/>
        <v>0</v>
      </c>
      <c r="Q1565" s="19">
        <f t="shared" si="299"/>
        <v>4864.0485432729938</v>
      </c>
    </row>
    <row r="1566" spans="2:17" x14ac:dyDescent="0.25">
      <c r="B1566" s="7" t="s">
        <v>39</v>
      </c>
      <c r="C1566" s="7">
        <v>1558</v>
      </c>
      <c r="D1566" s="7">
        <v>81</v>
      </c>
      <c r="E1566" s="13">
        <v>98.9</v>
      </c>
      <c r="F1566" s="16">
        <f t="shared" si="296"/>
        <v>0.37500000000000039</v>
      </c>
      <c r="G1566" s="16">
        <f t="shared" si="288"/>
        <v>1.5499999999999972</v>
      </c>
      <c r="H1566" s="16">
        <f t="shared" si="289"/>
        <v>534.37500000000057</v>
      </c>
      <c r="I1566">
        <f t="shared" si="290"/>
        <v>118.82362500000001</v>
      </c>
      <c r="J1566" s="18">
        <f t="shared" si="291"/>
        <v>0.82641194999999701</v>
      </c>
      <c r="K1566" s="16">
        <f t="shared" si="292"/>
        <v>654.02503695000053</v>
      </c>
      <c r="L1566">
        <f t="shared" si="293"/>
        <v>1013.738807272499</v>
      </c>
      <c r="M1566">
        <f t="shared" si="294"/>
        <v>0</v>
      </c>
      <c r="N1566">
        <f t="shared" si="297"/>
        <v>2190889.7522769701</v>
      </c>
      <c r="O1566">
        <f t="shared" si="298"/>
        <v>8106.7475721216642</v>
      </c>
      <c r="P1566">
        <f t="shared" si="295"/>
        <v>0</v>
      </c>
      <c r="Q1566" s="19">
        <f t="shared" si="299"/>
        <v>4864.0485432729938</v>
      </c>
    </row>
    <row r="1567" spans="2:17" x14ac:dyDescent="0.25">
      <c r="B1567" s="7" t="s">
        <v>39</v>
      </c>
      <c r="C1567" s="7">
        <v>1559</v>
      </c>
      <c r="D1567" s="7">
        <v>82</v>
      </c>
      <c r="E1567" s="13">
        <v>100.4</v>
      </c>
      <c r="F1567" s="16">
        <f t="shared" si="296"/>
        <v>0.43055555555555475</v>
      </c>
      <c r="G1567" s="16">
        <f t="shared" si="288"/>
        <v>1.5999999999999943</v>
      </c>
      <c r="H1567" s="16">
        <f t="shared" si="289"/>
        <v>613.54166666666549</v>
      </c>
      <c r="I1567">
        <f t="shared" si="290"/>
        <v>118.82362500000001</v>
      </c>
      <c r="J1567" s="18">
        <f t="shared" si="291"/>
        <v>0.88058879999999395</v>
      </c>
      <c r="K1567" s="16">
        <f t="shared" si="292"/>
        <v>733.24588046666543</v>
      </c>
      <c r="L1567">
        <f t="shared" si="293"/>
        <v>1173.1934087466605</v>
      </c>
      <c r="M1567">
        <f t="shared" si="294"/>
        <v>0</v>
      </c>
      <c r="N1567">
        <f t="shared" si="297"/>
        <v>2191903.4910842427</v>
      </c>
      <c r="O1567">
        <f t="shared" si="298"/>
        <v>8106.7475721216642</v>
      </c>
      <c r="P1567">
        <f t="shared" si="295"/>
        <v>0</v>
      </c>
      <c r="Q1567" s="19">
        <f t="shared" si="299"/>
        <v>4864.0485432729938</v>
      </c>
    </row>
    <row r="1568" spans="2:17" x14ac:dyDescent="0.25">
      <c r="B1568" s="7" t="s">
        <v>39</v>
      </c>
      <c r="C1568" s="7">
        <v>1560</v>
      </c>
      <c r="D1568" s="7">
        <v>83</v>
      </c>
      <c r="E1568" s="13">
        <v>102</v>
      </c>
      <c r="F1568" s="16">
        <f t="shared" si="296"/>
        <v>0.44444444444444287</v>
      </c>
      <c r="G1568" s="16">
        <f t="shared" si="288"/>
        <v>1.6000000000000014</v>
      </c>
      <c r="H1568" s="16">
        <f t="shared" si="289"/>
        <v>633.3333333333311</v>
      </c>
      <c r="I1568">
        <f t="shared" si="290"/>
        <v>118.82362500000001</v>
      </c>
      <c r="J1568" s="18">
        <f t="shared" si="291"/>
        <v>0.88058880000000173</v>
      </c>
      <c r="K1568" s="16">
        <f t="shared" si="292"/>
        <v>753.03754713333115</v>
      </c>
      <c r="L1568">
        <f t="shared" si="293"/>
        <v>1204.8600754133308</v>
      </c>
      <c r="M1568">
        <f t="shared" si="294"/>
        <v>0</v>
      </c>
      <c r="N1568">
        <f t="shared" si="297"/>
        <v>2193076.6844929894</v>
      </c>
      <c r="O1568">
        <f t="shared" si="298"/>
        <v>8106.7475721216642</v>
      </c>
      <c r="P1568">
        <f t="shared" si="295"/>
        <v>0</v>
      </c>
      <c r="Q1568" s="19">
        <f t="shared" si="299"/>
        <v>4864.0485432729938</v>
      </c>
    </row>
    <row r="1569" spans="2:17" x14ac:dyDescent="0.25">
      <c r="B1569" s="7" t="s">
        <v>39</v>
      </c>
      <c r="C1569" s="7">
        <v>1561</v>
      </c>
      <c r="D1569" s="7">
        <v>84</v>
      </c>
      <c r="E1569" s="13">
        <v>103.6</v>
      </c>
      <c r="F1569" s="16">
        <f t="shared" si="296"/>
        <v>0.44444444444444481</v>
      </c>
      <c r="G1569" s="16">
        <f t="shared" si="288"/>
        <v>1.6000000000000014</v>
      </c>
      <c r="H1569" s="16">
        <f t="shared" si="289"/>
        <v>633.33333333333383</v>
      </c>
      <c r="I1569">
        <f t="shared" si="290"/>
        <v>118.82362500000001</v>
      </c>
      <c r="J1569" s="18">
        <f t="shared" si="291"/>
        <v>0.88058880000000173</v>
      </c>
      <c r="K1569" s="16">
        <f t="shared" si="292"/>
        <v>753.03754713333387</v>
      </c>
      <c r="L1569">
        <f t="shared" si="293"/>
        <v>1204.8600754133354</v>
      </c>
      <c r="M1569">
        <f t="shared" si="294"/>
        <v>0</v>
      </c>
      <c r="N1569">
        <f t="shared" si="297"/>
        <v>2194281.5445684027</v>
      </c>
      <c r="O1569">
        <f t="shared" si="298"/>
        <v>8106.7475721216642</v>
      </c>
      <c r="P1569">
        <f t="shared" si="295"/>
        <v>0</v>
      </c>
      <c r="Q1569" s="19">
        <f t="shared" si="299"/>
        <v>4864.0485432729938</v>
      </c>
    </row>
    <row r="1570" spans="2:17" x14ac:dyDescent="0.25">
      <c r="B1570" s="7" t="s">
        <v>39</v>
      </c>
      <c r="C1570" s="7">
        <v>1562</v>
      </c>
      <c r="D1570" s="7">
        <v>85</v>
      </c>
      <c r="E1570" s="13">
        <v>105.2</v>
      </c>
      <c r="F1570" s="16">
        <f t="shared" si="296"/>
        <v>0.44444444444444481</v>
      </c>
      <c r="G1570" s="16">
        <f t="shared" si="288"/>
        <v>1.6499999999999986</v>
      </c>
      <c r="H1570" s="16">
        <f t="shared" si="289"/>
        <v>633.33333333333383</v>
      </c>
      <c r="I1570">
        <f t="shared" si="290"/>
        <v>118.82362500000001</v>
      </c>
      <c r="J1570" s="18">
        <f t="shared" si="291"/>
        <v>0.93648554999999856</v>
      </c>
      <c r="K1570" s="16">
        <f t="shared" si="292"/>
        <v>753.09344388333386</v>
      </c>
      <c r="L1570">
        <f t="shared" si="293"/>
        <v>1242.6041824074998</v>
      </c>
      <c r="M1570">
        <f t="shared" si="294"/>
        <v>0</v>
      </c>
      <c r="N1570">
        <f t="shared" si="297"/>
        <v>2195486.4046438159</v>
      </c>
      <c r="O1570">
        <f t="shared" si="298"/>
        <v>8106.7475721216642</v>
      </c>
      <c r="P1570">
        <f t="shared" si="295"/>
        <v>0</v>
      </c>
      <c r="Q1570" s="19">
        <f t="shared" si="299"/>
        <v>4864.0485432729938</v>
      </c>
    </row>
    <row r="1571" spans="2:17" x14ac:dyDescent="0.25">
      <c r="B1571" s="7" t="s">
        <v>39</v>
      </c>
      <c r="C1571" s="7">
        <v>1563</v>
      </c>
      <c r="D1571" s="7">
        <v>86</v>
      </c>
      <c r="E1571" s="13">
        <v>106.8</v>
      </c>
      <c r="F1571" s="16">
        <f t="shared" si="296"/>
        <v>0.45833333333333293</v>
      </c>
      <c r="G1571" s="16">
        <f t="shared" si="288"/>
        <v>1.7000000000000028</v>
      </c>
      <c r="H1571" s="16">
        <f t="shared" si="289"/>
        <v>653.12499999999943</v>
      </c>
      <c r="I1571">
        <f t="shared" si="290"/>
        <v>118.82362500000001</v>
      </c>
      <c r="J1571" s="18">
        <f t="shared" si="291"/>
        <v>0.99410220000000349</v>
      </c>
      <c r="K1571" s="16">
        <f t="shared" si="292"/>
        <v>772.94272719999947</v>
      </c>
      <c r="L1571">
        <f t="shared" si="293"/>
        <v>1314.0026362400013</v>
      </c>
      <c r="M1571">
        <f t="shared" si="294"/>
        <v>0</v>
      </c>
      <c r="N1571">
        <f t="shared" si="297"/>
        <v>2196729.0088262237</v>
      </c>
      <c r="O1571">
        <f t="shared" si="298"/>
        <v>8106.7475721216642</v>
      </c>
      <c r="P1571">
        <f t="shared" si="295"/>
        <v>0</v>
      </c>
      <c r="Q1571" s="19">
        <f t="shared" si="299"/>
        <v>4864.0485432729938</v>
      </c>
    </row>
    <row r="1572" spans="2:17" x14ac:dyDescent="0.25">
      <c r="B1572" s="7" t="s">
        <v>39</v>
      </c>
      <c r="C1572" s="7">
        <v>1564</v>
      </c>
      <c r="D1572" s="7">
        <v>87</v>
      </c>
      <c r="E1572" s="13">
        <v>108.5</v>
      </c>
      <c r="F1572" s="16">
        <f t="shared" si="296"/>
        <v>0.47222222222222299</v>
      </c>
      <c r="G1572" s="16">
        <f t="shared" si="288"/>
        <v>1.7000000000000028</v>
      </c>
      <c r="H1572" s="16">
        <f t="shared" si="289"/>
        <v>672.91666666666777</v>
      </c>
      <c r="I1572">
        <f t="shared" si="290"/>
        <v>118.82362500000001</v>
      </c>
      <c r="J1572" s="18">
        <f t="shared" si="291"/>
        <v>0.99410220000000349</v>
      </c>
      <c r="K1572" s="16">
        <f t="shared" si="292"/>
        <v>792.7343938666678</v>
      </c>
      <c r="L1572">
        <f t="shared" si="293"/>
        <v>1347.6484695733375</v>
      </c>
      <c r="M1572">
        <f t="shared" si="294"/>
        <v>0</v>
      </c>
      <c r="N1572">
        <f t="shared" si="297"/>
        <v>2198043.0114624635</v>
      </c>
      <c r="O1572">
        <f t="shared" si="298"/>
        <v>8106.7475721216642</v>
      </c>
      <c r="P1572">
        <f t="shared" si="295"/>
        <v>0</v>
      </c>
      <c r="Q1572" s="19">
        <f t="shared" si="299"/>
        <v>4864.0485432729938</v>
      </c>
    </row>
    <row r="1573" spans="2:17" x14ac:dyDescent="0.25">
      <c r="B1573" s="7" t="s">
        <v>39</v>
      </c>
      <c r="C1573" s="7">
        <v>1565</v>
      </c>
      <c r="D1573" s="7">
        <v>88</v>
      </c>
      <c r="E1573" s="13">
        <v>110.2</v>
      </c>
      <c r="F1573" s="16">
        <f t="shared" si="296"/>
        <v>0.47222222222222299</v>
      </c>
      <c r="G1573" s="16">
        <f t="shared" si="288"/>
        <v>1.75</v>
      </c>
      <c r="H1573" s="16">
        <f t="shared" si="289"/>
        <v>672.91666666666777</v>
      </c>
      <c r="I1573">
        <f t="shared" si="290"/>
        <v>118.82362500000001</v>
      </c>
      <c r="J1573" s="18">
        <f t="shared" si="291"/>
        <v>1.0534387500000002</v>
      </c>
      <c r="K1573" s="16">
        <f t="shared" si="292"/>
        <v>792.79373041666781</v>
      </c>
      <c r="L1573">
        <f t="shared" si="293"/>
        <v>1387.3890282291686</v>
      </c>
      <c r="M1573">
        <f t="shared" si="294"/>
        <v>0</v>
      </c>
      <c r="N1573">
        <f t="shared" si="297"/>
        <v>2199390.6599320369</v>
      </c>
      <c r="O1573">
        <f t="shared" si="298"/>
        <v>8106.7475721216642</v>
      </c>
      <c r="P1573">
        <f t="shared" si="295"/>
        <v>0</v>
      </c>
      <c r="Q1573" s="19">
        <f t="shared" si="299"/>
        <v>4864.0485432729938</v>
      </c>
    </row>
    <row r="1574" spans="2:17" x14ac:dyDescent="0.25">
      <c r="B1574" s="7" t="s">
        <v>39</v>
      </c>
      <c r="C1574" s="7">
        <v>1566</v>
      </c>
      <c r="D1574" s="7">
        <v>89</v>
      </c>
      <c r="E1574" s="13">
        <v>111.9</v>
      </c>
      <c r="F1574" s="16">
        <f t="shared" si="296"/>
        <v>0.4861111111111111</v>
      </c>
      <c r="G1574" s="16">
        <f t="shared" si="288"/>
        <v>1.6999999999999957</v>
      </c>
      <c r="H1574" s="16">
        <f t="shared" si="289"/>
        <v>692.70833333333337</v>
      </c>
      <c r="I1574">
        <f t="shared" si="290"/>
        <v>118.82362500000001</v>
      </c>
      <c r="J1574" s="18">
        <f t="shared" si="291"/>
        <v>0.99410219999999516</v>
      </c>
      <c r="K1574" s="16">
        <f t="shared" si="292"/>
        <v>812.52606053333341</v>
      </c>
      <c r="L1574">
        <f t="shared" si="293"/>
        <v>1381.2943029066632</v>
      </c>
      <c r="M1574">
        <f t="shared" si="294"/>
        <v>0</v>
      </c>
      <c r="N1574">
        <f t="shared" si="297"/>
        <v>2200778.0489602662</v>
      </c>
      <c r="O1574">
        <f t="shared" si="298"/>
        <v>8106.7475721216642</v>
      </c>
      <c r="P1574">
        <f t="shared" si="295"/>
        <v>0</v>
      </c>
      <c r="Q1574" s="19">
        <f t="shared" si="299"/>
        <v>4864.0485432729938</v>
      </c>
    </row>
    <row r="1575" spans="2:17" x14ac:dyDescent="0.25">
      <c r="B1575" s="7" t="s">
        <v>39</v>
      </c>
      <c r="C1575" s="7">
        <v>1567</v>
      </c>
      <c r="D1575" s="7">
        <v>90</v>
      </c>
      <c r="E1575" s="13">
        <v>113.7</v>
      </c>
      <c r="F1575" s="16">
        <f t="shared" si="296"/>
        <v>0.47222222222222104</v>
      </c>
      <c r="G1575" s="16">
        <f t="shared" si="288"/>
        <v>1.5499999999999972</v>
      </c>
      <c r="H1575" s="16">
        <f t="shared" si="289"/>
        <v>672.91666666666504</v>
      </c>
      <c r="I1575">
        <f t="shared" si="290"/>
        <v>118.82362500000001</v>
      </c>
      <c r="J1575" s="18">
        <f t="shared" si="291"/>
        <v>0.82641194999999701</v>
      </c>
      <c r="K1575" s="16">
        <f t="shared" si="292"/>
        <v>792.566703616665</v>
      </c>
      <c r="L1575">
        <f t="shared" si="293"/>
        <v>1228.4783906058285</v>
      </c>
      <c r="M1575">
        <f t="shared" si="294"/>
        <v>0</v>
      </c>
      <c r="N1575">
        <f t="shared" si="297"/>
        <v>2202159.343263173</v>
      </c>
      <c r="O1575">
        <f t="shared" si="298"/>
        <v>8106.7475721216642</v>
      </c>
      <c r="P1575">
        <f t="shared" si="295"/>
        <v>0</v>
      </c>
      <c r="Q1575" s="19">
        <f t="shared" si="299"/>
        <v>4864.0485432729938</v>
      </c>
    </row>
    <row r="1576" spans="2:17" x14ac:dyDescent="0.25">
      <c r="B1576" s="7" t="s">
        <v>39</v>
      </c>
      <c r="C1576" s="7">
        <v>1568</v>
      </c>
      <c r="D1576" s="7">
        <v>91</v>
      </c>
      <c r="E1576" s="13">
        <v>115.3</v>
      </c>
      <c r="F1576" s="16">
        <f t="shared" si="296"/>
        <v>0.43055555555555475</v>
      </c>
      <c r="G1576" s="16">
        <f t="shared" si="288"/>
        <v>1.4500000000000028</v>
      </c>
      <c r="H1576" s="16">
        <f t="shared" si="289"/>
        <v>613.54166666666549</v>
      </c>
      <c r="I1576">
        <f t="shared" si="290"/>
        <v>118.82362500000001</v>
      </c>
      <c r="J1576" s="18">
        <f t="shared" si="291"/>
        <v>0.72321795000000288</v>
      </c>
      <c r="K1576" s="16">
        <f t="shared" si="292"/>
        <v>733.08850961666553</v>
      </c>
      <c r="L1576">
        <f t="shared" si="293"/>
        <v>1062.978338944167</v>
      </c>
      <c r="M1576">
        <f t="shared" si="294"/>
        <v>0</v>
      </c>
      <c r="N1576">
        <f t="shared" si="297"/>
        <v>2203387.8216537787</v>
      </c>
      <c r="O1576">
        <f t="shared" si="298"/>
        <v>8106.7475721216642</v>
      </c>
      <c r="P1576">
        <f t="shared" si="295"/>
        <v>0</v>
      </c>
      <c r="Q1576" s="19">
        <f t="shared" si="299"/>
        <v>4864.0485432729938</v>
      </c>
    </row>
    <row r="1577" spans="2:17" x14ac:dyDescent="0.25">
      <c r="B1577" s="7" t="s">
        <v>39</v>
      </c>
      <c r="C1577" s="7">
        <v>1569</v>
      </c>
      <c r="D1577" s="7">
        <v>92</v>
      </c>
      <c r="E1577" s="13">
        <v>116.8</v>
      </c>
      <c r="F1577" s="16">
        <f t="shared" si="296"/>
        <v>0.40277777777777857</v>
      </c>
      <c r="G1577" s="16">
        <f t="shared" si="288"/>
        <v>1.3500000000000014</v>
      </c>
      <c r="H1577" s="16">
        <f t="shared" si="289"/>
        <v>573.95833333333451</v>
      </c>
      <c r="I1577">
        <f t="shared" si="290"/>
        <v>118.82362500000001</v>
      </c>
      <c r="J1577" s="18">
        <f t="shared" si="291"/>
        <v>0.62690355000000142</v>
      </c>
      <c r="K1577" s="16">
        <f t="shared" si="292"/>
        <v>693.40886188333445</v>
      </c>
      <c r="L1577">
        <f t="shared" si="293"/>
        <v>936.10196354250252</v>
      </c>
      <c r="M1577">
        <f t="shared" si="294"/>
        <v>0</v>
      </c>
      <c r="N1577">
        <f t="shared" si="297"/>
        <v>2204450.7999927229</v>
      </c>
      <c r="O1577">
        <f t="shared" si="298"/>
        <v>8106.7475721216642</v>
      </c>
      <c r="P1577">
        <f t="shared" si="295"/>
        <v>0</v>
      </c>
      <c r="Q1577" s="19">
        <f t="shared" si="299"/>
        <v>4864.0485432729938</v>
      </c>
    </row>
    <row r="1578" spans="2:17" x14ac:dyDescent="0.25">
      <c r="B1578" s="7" t="s">
        <v>39</v>
      </c>
      <c r="C1578" s="7">
        <v>1570</v>
      </c>
      <c r="D1578" s="7">
        <v>93</v>
      </c>
      <c r="E1578" s="13">
        <v>118.2</v>
      </c>
      <c r="F1578" s="16">
        <f t="shared" si="296"/>
        <v>0.37500000000000039</v>
      </c>
      <c r="G1578" s="16">
        <f t="shared" si="288"/>
        <v>1.25</v>
      </c>
      <c r="H1578" s="16">
        <f t="shared" si="289"/>
        <v>534.37500000000057</v>
      </c>
      <c r="I1578">
        <f t="shared" si="290"/>
        <v>118.82362500000001</v>
      </c>
      <c r="J1578" s="18">
        <f t="shared" si="291"/>
        <v>0.53746875000000005</v>
      </c>
      <c r="K1578" s="16">
        <f t="shared" si="292"/>
        <v>653.73609375000058</v>
      </c>
      <c r="L1578">
        <f t="shared" si="293"/>
        <v>817.17011718750075</v>
      </c>
      <c r="M1578">
        <f t="shared" si="294"/>
        <v>0</v>
      </c>
      <c r="N1578">
        <f t="shared" si="297"/>
        <v>2205386.9019562653</v>
      </c>
      <c r="O1578">
        <f t="shared" si="298"/>
        <v>8106.7475721216642</v>
      </c>
      <c r="P1578">
        <f t="shared" si="295"/>
        <v>0</v>
      </c>
      <c r="Q1578" s="19">
        <f t="shared" si="299"/>
        <v>4864.0485432729938</v>
      </c>
    </row>
    <row r="1579" spans="2:17" x14ac:dyDescent="0.25">
      <c r="B1579" s="7" t="s">
        <v>39</v>
      </c>
      <c r="C1579" s="7">
        <v>1571</v>
      </c>
      <c r="D1579" s="7">
        <v>94</v>
      </c>
      <c r="E1579" s="13">
        <v>119.5</v>
      </c>
      <c r="F1579" s="16">
        <f t="shared" si="296"/>
        <v>0.34722222222222221</v>
      </c>
      <c r="G1579" s="16">
        <f t="shared" si="288"/>
        <v>1.1499999999999986</v>
      </c>
      <c r="H1579" s="16">
        <f t="shared" si="289"/>
        <v>494.79166666666663</v>
      </c>
      <c r="I1579">
        <f t="shared" si="290"/>
        <v>118.82362500000001</v>
      </c>
      <c r="J1579" s="18">
        <f t="shared" si="291"/>
        <v>0.45491354999999895</v>
      </c>
      <c r="K1579" s="16">
        <f t="shared" si="292"/>
        <v>614.07020521666664</v>
      </c>
      <c r="L1579">
        <f t="shared" si="293"/>
        <v>706.18073599916579</v>
      </c>
      <c r="M1579">
        <f t="shared" si="294"/>
        <v>0</v>
      </c>
      <c r="N1579">
        <f t="shared" si="297"/>
        <v>2206204.0720734526</v>
      </c>
      <c r="O1579">
        <f t="shared" si="298"/>
        <v>8106.7475721216642</v>
      </c>
      <c r="P1579">
        <f t="shared" si="295"/>
        <v>0</v>
      </c>
      <c r="Q1579" s="19">
        <f t="shared" si="299"/>
        <v>4864.0485432729938</v>
      </c>
    </row>
    <row r="1580" spans="2:17" x14ac:dyDescent="0.25">
      <c r="B1580" s="7" t="s">
        <v>39</v>
      </c>
      <c r="C1580" s="7">
        <v>1572</v>
      </c>
      <c r="D1580" s="7">
        <v>95</v>
      </c>
      <c r="E1580" s="13">
        <v>120.7</v>
      </c>
      <c r="F1580" s="16">
        <f t="shared" si="296"/>
        <v>0.31944444444444403</v>
      </c>
      <c r="G1580" s="16">
        <f t="shared" si="288"/>
        <v>0.94999999999999574</v>
      </c>
      <c r="H1580" s="16">
        <f t="shared" si="289"/>
        <v>455.20833333333275</v>
      </c>
      <c r="I1580">
        <f t="shared" si="290"/>
        <v>118.82362500000001</v>
      </c>
      <c r="J1580" s="18">
        <f t="shared" si="291"/>
        <v>0.31044194999999725</v>
      </c>
      <c r="K1580" s="16">
        <f t="shared" si="292"/>
        <v>574.34240028333284</v>
      </c>
      <c r="L1580">
        <f t="shared" si="293"/>
        <v>545.6252802691638</v>
      </c>
      <c r="M1580">
        <f t="shared" si="294"/>
        <v>0</v>
      </c>
      <c r="N1580">
        <f t="shared" si="297"/>
        <v>2206910.2528094519</v>
      </c>
      <c r="O1580">
        <f t="shared" si="298"/>
        <v>8106.7475721216642</v>
      </c>
      <c r="P1580">
        <f t="shared" si="295"/>
        <v>0</v>
      </c>
      <c r="Q1580" s="19">
        <f t="shared" si="299"/>
        <v>4864.0485432729938</v>
      </c>
    </row>
    <row r="1581" spans="2:17" x14ac:dyDescent="0.25">
      <c r="B1581" s="7" t="s">
        <v>39</v>
      </c>
      <c r="C1581" s="7">
        <v>1573</v>
      </c>
      <c r="D1581" s="7">
        <v>96</v>
      </c>
      <c r="E1581" s="13">
        <v>121.8</v>
      </c>
      <c r="F1581" s="16">
        <f t="shared" si="296"/>
        <v>0.26388888888888767</v>
      </c>
      <c r="G1581" s="16">
        <f t="shared" si="288"/>
        <v>0.70000000000000284</v>
      </c>
      <c r="H1581" s="16">
        <f t="shared" si="289"/>
        <v>376.04166666666492</v>
      </c>
      <c r="I1581">
        <f t="shared" si="290"/>
        <v>118.82362500000001</v>
      </c>
      <c r="J1581" s="18">
        <f t="shared" si="291"/>
        <v>0.1685502000000014</v>
      </c>
      <c r="K1581" s="16">
        <f t="shared" si="292"/>
        <v>495.03384186666494</v>
      </c>
      <c r="L1581">
        <f t="shared" si="293"/>
        <v>346.52368930666688</v>
      </c>
      <c r="M1581">
        <f t="shared" si="294"/>
        <v>0</v>
      </c>
      <c r="N1581">
        <f t="shared" si="297"/>
        <v>2207455.8780897208</v>
      </c>
      <c r="O1581">
        <f t="shared" si="298"/>
        <v>8106.7475721216642</v>
      </c>
      <c r="P1581">
        <f t="shared" si="295"/>
        <v>0</v>
      </c>
      <c r="Q1581" s="19">
        <f t="shared" si="299"/>
        <v>4864.0485432729938</v>
      </c>
    </row>
    <row r="1582" spans="2:17" x14ac:dyDescent="0.25">
      <c r="B1582" s="7" t="s">
        <v>39</v>
      </c>
      <c r="C1582" s="7">
        <v>1574</v>
      </c>
      <c r="D1582" s="7">
        <v>97</v>
      </c>
      <c r="E1582" s="13">
        <v>122.6</v>
      </c>
      <c r="F1582" s="16">
        <f t="shared" si="296"/>
        <v>0.19444444444444522</v>
      </c>
      <c r="G1582" s="16">
        <f t="shared" si="288"/>
        <v>0.5</v>
      </c>
      <c r="H1582" s="16">
        <f t="shared" si="289"/>
        <v>277.08333333333445</v>
      </c>
      <c r="I1582">
        <f t="shared" si="290"/>
        <v>118.82362500000001</v>
      </c>
      <c r="J1582" s="18">
        <f t="shared" si="291"/>
        <v>8.5995000000000016E-2</v>
      </c>
      <c r="K1582" s="16">
        <f t="shared" si="292"/>
        <v>395.99295333333447</v>
      </c>
      <c r="L1582">
        <f t="shared" si="293"/>
        <v>197.99647666666723</v>
      </c>
      <c r="M1582">
        <f t="shared" si="294"/>
        <v>0</v>
      </c>
      <c r="N1582">
        <f t="shared" si="297"/>
        <v>2207802.4017790277</v>
      </c>
      <c r="O1582">
        <f t="shared" si="298"/>
        <v>8106.7475721216642</v>
      </c>
      <c r="P1582">
        <f t="shared" si="295"/>
        <v>0</v>
      </c>
      <c r="Q1582" s="19">
        <f t="shared" si="299"/>
        <v>4864.0485432729938</v>
      </c>
    </row>
    <row r="1583" spans="2:17" x14ac:dyDescent="0.25">
      <c r="B1583" s="7" t="s">
        <v>39</v>
      </c>
      <c r="C1583" s="7">
        <v>1575</v>
      </c>
      <c r="D1583" s="7">
        <v>98</v>
      </c>
      <c r="E1583" s="13">
        <v>123.2</v>
      </c>
      <c r="F1583" s="16">
        <f t="shared" si="296"/>
        <v>0.1388888888888889</v>
      </c>
      <c r="G1583" s="16">
        <f t="shared" si="288"/>
        <v>0.25</v>
      </c>
      <c r="H1583" s="16">
        <f t="shared" si="289"/>
        <v>197.91666666666669</v>
      </c>
      <c r="I1583">
        <f t="shared" si="290"/>
        <v>118.82362500000001</v>
      </c>
      <c r="J1583" s="18">
        <f t="shared" si="291"/>
        <v>2.1498750000000004E-2</v>
      </c>
      <c r="K1583" s="16">
        <f t="shared" si="292"/>
        <v>316.76179041666666</v>
      </c>
      <c r="L1583">
        <f t="shared" si="293"/>
        <v>79.190447604166664</v>
      </c>
      <c r="M1583">
        <f t="shared" si="294"/>
        <v>0</v>
      </c>
      <c r="N1583">
        <f t="shared" si="297"/>
        <v>2208000.3982556942</v>
      </c>
      <c r="O1583">
        <f t="shared" si="298"/>
        <v>8106.7475721216642</v>
      </c>
      <c r="P1583">
        <f t="shared" si="295"/>
        <v>0</v>
      </c>
      <c r="Q1583" s="19">
        <f t="shared" si="299"/>
        <v>4864.0485432729938</v>
      </c>
    </row>
    <row r="1584" spans="2:17" x14ac:dyDescent="0.25">
      <c r="B1584" s="7" t="s">
        <v>39</v>
      </c>
      <c r="C1584" s="7">
        <v>1576</v>
      </c>
      <c r="D1584" s="7">
        <v>99</v>
      </c>
      <c r="E1584" s="13">
        <v>123.6</v>
      </c>
      <c r="F1584" s="16">
        <f t="shared" si="296"/>
        <v>6.9444444444444448E-2</v>
      </c>
      <c r="G1584" s="16">
        <f t="shared" si="288"/>
        <v>0</v>
      </c>
      <c r="H1584" s="16">
        <f t="shared" si="289"/>
        <v>98.958333333333343</v>
      </c>
      <c r="I1584">
        <f t="shared" si="290"/>
        <v>118.82362500000001</v>
      </c>
      <c r="J1584" s="18">
        <f t="shared" si="291"/>
        <v>0</v>
      </c>
      <c r="K1584" s="16">
        <f t="shared" si="292"/>
        <v>217.78195833333336</v>
      </c>
      <c r="L1584">
        <f t="shared" si="293"/>
        <v>0</v>
      </c>
      <c r="M1584">
        <f t="shared" si="294"/>
        <v>0</v>
      </c>
      <c r="N1584">
        <f t="shared" si="297"/>
        <v>2208079.5887032985</v>
      </c>
      <c r="O1584">
        <f t="shared" si="298"/>
        <v>8106.7475721216642</v>
      </c>
      <c r="P1584">
        <f t="shared" si="295"/>
        <v>0</v>
      </c>
      <c r="Q1584" s="19">
        <f t="shared" si="299"/>
        <v>4864.0485432729938</v>
      </c>
    </row>
    <row r="1585" spans="2:17" x14ac:dyDescent="0.25">
      <c r="B1585" s="7" t="s">
        <v>39</v>
      </c>
      <c r="C1585" s="7">
        <v>1577</v>
      </c>
      <c r="D1585" s="7">
        <v>100</v>
      </c>
      <c r="E1585" s="13">
        <v>123.7</v>
      </c>
      <c r="F1585" s="16">
        <f t="shared" si="296"/>
        <v>0</v>
      </c>
      <c r="G1585" s="16">
        <f t="shared" si="288"/>
        <v>-0.20000000000000284</v>
      </c>
      <c r="H1585" s="16">
        <f t="shared" si="289"/>
        <v>0</v>
      </c>
      <c r="I1585">
        <f t="shared" si="290"/>
        <v>118.82362500000001</v>
      </c>
      <c r="J1585" s="18">
        <f t="shared" si="291"/>
        <v>1.3759200000000395E-2</v>
      </c>
      <c r="K1585" s="16">
        <f t="shared" si="292"/>
        <v>118.8373842</v>
      </c>
      <c r="L1585">
        <f t="shared" si="293"/>
        <v>-23.767476840000338</v>
      </c>
      <c r="M1585">
        <f t="shared" si="294"/>
        <v>-23.767476840000338</v>
      </c>
      <c r="N1585">
        <f t="shared" si="297"/>
        <v>2208079.5887032985</v>
      </c>
      <c r="O1585">
        <f t="shared" si="298"/>
        <v>8130.5150489616644</v>
      </c>
      <c r="P1585">
        <f t="shared" si="295"/>
        <v>14.260486104000202</v>
      </c>
      <c r="Q1585" s="19">
        <f t="shared" si="299"/>
        <v>4878.3090293769937</v>
      </c>
    </row>
    <row r="1586" spans="2:17" x14ac:dyDescent="0.25">
      <c r="B1586" s="7" t="s">
        <v>39</v>
      </c>
      <c r="C1586" s="7">
        <v>1578</v>
      </c>
      <c r="D1586" s="7">
        <v>101</v>
      </c>
      <c r="E1586" s="13">
        <v>123.6</v>
      </c>
      <c r="F1586" s="16">
        <f t="shared" si="296"/>
        <v>-5.5555555555556344E-2</v>
      </c>
      <c r="G1586" s="16">
        <f t="shared" si="288"/>
        <v>-0.29999999999999716</v>
      </c>
      <c r="H1586" s="16">
        <f t="shared" si="289"/>
        <v>-79.166666666667794</v>
      </c>
      <c r="I1586">
        <f t="shared" si="290"/>
        <v>118.82362500000001</v>
      </c>
      <c r="J1586" s="18">
        <f t="shared" si="291"/>
        <v>3.0958199999999419E-2</v>
      </c>
      <c r="K1586" s="16">
        <f t="shared" si="292"/>
        <v>39.687916533332213</v>
      </c>
      <c r="L1586">
        <f t="shared" si="293"/>
        <v>-11.906374959999551</v>
      </c>
      <c r="M1586">
        <f t="shared" si="294"/>
        <v>-11.906374959999551</v>
      </c>
      <c r="N1586">
        <f t="shared" si="297"/>
        <v>2208079.5887032985</v>
      </c>
      <c r="O1586">
        <f t="shared" si="298"/>
        <v>8142.4214239216644</v>
      </c>
      <c r="P1586">
        <f t="shared" si="295"/>
        <v>7.1438249759997303</v>
      </c>
      <c r="Q1586" s="19">
        <f t="shared" si="299"/>
        <v>4885.4528543529932</v>
      </c>
    </row>
    <row r="1587" spans="2:17" x14ac:dyDescent="0.25">
      <c r="B1587" s="7" t="s">
        <v>39</v>
      </c>
      <c r="C1587" s="7">
        <v>1579</v>
      </c>
      <c r="D1587" s="7">
        <v>102</v>
      </c>
      <c r="E1587" s="13">
        <v>123.3</v>
      </c>
      <c r="F1587" s="16">
        <f t="shared" si="296"/>
        <v>-8.3333333333332538E-2</v>
      </c>
      <c r="G1587" s="16">
        <f t="shared" si="288"/>
        <v>-0.39999999999999858</v>
      </c>
      <c r="H1587" s="16">
        <f t="shared" si="289"/>
        <v>-118.74999999999886</v>
      </c>
      <c r="I1587">
        <f t="shared" si="290"/>
        <v>118.82362500000001</v>
      </c>
      <c r="J1587" s="18">
        <f t="shared" si="291"/>
        <v>5.5036799999999622E-2</v>
      </c>
      <c r="K1587" s="16">
        <f t="shared" si="292"/>
        <v>0.12866180000114341</v>
      </c>
      <c r="L1587">
        <f t="shared" si="293"/>
        <v>-5.1464720000457181E-2</v>
      </c>
      <c r="M1587">
        <f t="shared" si="294"/>
        <v>-5.1464720000457181E-2</v>
      </c>
      <c r="N1587">
        <f t="shared" si="297"/>
        <v>2208079.5887032985</v>
      </c>
      <c r="O1587">
        <f t="shared" si="298"/>
        <v>8142.4728886416651</v>
      </c>
      <c r="P1587">
        <f t="shared" si="295"/>
        <v>3.0878832000274307E-2</v>
      </c>
      <c r="Q1587" s="19">
        <f t="shared" si="299"/>
        <v>4885.4837331849931</v>
      </c>
    </row>
    <row r="1588" spans="2:17" x14ac:dyDescent="0.25">
      <c r="B1588" s="7" t="s">
        <v>39</v>
      </c>
      <c r="C1588" s="7">
        <v>1580</v>
      </c>
      <c r="D1588" s="7">
        <v>103</v>
      </c>
      <c r="E1588" s="13">
        <v>123</v>
      </c>
      <c r="F1588" s="16">
        <f t="shared" si="296"/>
        <v>-0.11111111111111072</v>
      </c>
      <c r="G1588" s="16">
        <f t="shared" si="288"/>
        <v>-0.45000000000000284</v>
      </c>
      <c r="H1588" s="16">
        <f t="shared" si="289"/>
        <v>-158.33333333333277</v>
      </c>
      <c r="I1588">
        <f t="shared" si="290"/>
        <v>118.82362500000001</v>
      </c>
      <c r="J1588" s="18">
        <f t="shared" si="291"/>
        <v>6.9655950000000896E-2</v>
      </c>
      <c r="K1588" s="16">
        <f t="shared" si="292"/>
        <v>-39.44005238333277</v>
      </c>
      <c r="L1588">
        <f t="shared" si="293"/>
        <v>17.748023572499857</v>
      </c>
      <c r="M1588">
        <f t="shared" si="294"/>
        <v>0</v>
      </c>
      <c r="N1588">
        <f t="shared" si="297"/>
        <v>2208079.5887032985</v>
      </c>
      <c r="O1588">
        <f t="shared" si="298"/>
        <v>8142.4728886416651</v>
      </c>
      <c r="P1588">
        <f t="shared" si="295"/>
        <v>0</v>
      </c>
      <c r="Q1588" s="19">
        <f t="shared" si="299"/>
        <v>4885.4837331849931</v>
      </c>
    </row>
    <row r="1589" spans="2:17" x14ac:dyDescent="0.25">
      <c r="B1589" s="7" t="s">
        <v>39</v>
      </c>
      <c r="C1589" s="7">
        <v>1581</v>
      </c>
      <c r="D1589" s="7">
        <v>104</v>
      </c>
      <c r="E1589" s="13">
        <v>122.5</v>
      </c>
      <c r="F1589" s="16">
        <f t="shared" si="296"/>
        <v>-0.12500000000000078</v>
      </c>
      <c r="G1589" s="16">
        <f t="shared" si="288"/>
        <v>-0.5</v>
      </c>
      <c r="H1589" s="16">
        <f t="shared" si="289"/>
        <v>-178.12500000000111</v>
      </c>
      <c r="I1589">
        <f t="shared" si="290"/>
        <v>118.82362500000001</v>
      </c>
      <c r="J1589" s="18">
        <f t="shared" si="291"/>
        <v>8.5995000000000016E-2</v>
      </c>
      <c r="K1589" s="16">
        <f t="shared" si="292"/>
        <v>-59.215380000001105</v>
      </c>
      <c r="L1589">
        <f t="shared" si="293"/>
        <v>29.607690000000552</v>
      </c>
      <c r="M1589">
        <f t="shared" si="294"/>
        <v>0</v>
      </c>
      <c r="N1589">
        <f t="shared" si="297"/>
        <v>2208097.3367268709</v>
      </c>
      <c r="O1589">
        <f t="shared" si="298"/>
        <v>8142.4728886416651</v>
      </c>
      <c r="P1589">
        <f t="shared" si="295"/>
        <v>0</v>
      </c>
      <c r="Q1589" s="19">
        <f t="shared" si="299"/>
        <v>4885.4837331849931</v>
      </c>
    </row>
    <row r="1590" spans="2:17" x14ac:dyDescent="0.25">
      <c r="B1590" s="7" t="s">
        <v>39</v>
      </c>
      <c r="C1590" s="7">
        <v>1582</v>
      </c>
      <c r="D1590" s="7">
        <v>105</v>
      </c>
      <c r="E1590" s="13">
        <v>122.1</v>
      </c>
      <c r="F1590" s="16">
        <f t="shared" si="296"/>
        <v>-0.1388888888888889</v>
      </c>
      <c r="G1590" s="16">
        <f t="shared" si="288"/>
        <v>-0.64999999999999858</v>
      </c>
      <c r="H1590" s="16">
        <f t="shared" si="289"/>
        <v>-197.91666666666669</v>
      </c>
      <c r="I1590">
        <f t="shared" si="290"/>
        <v>118.82362500000001</v>
      </c>
      <c r="J1590" s="18">
        <f t="shared" si="291"/>
        <v>0.14533154999999939</v>
      </c>
      <c r="K1590" s="16">
        <f t="shared" si="292"/>
        <v>-78.947710116666684</v>
      </c>
      <c r="L1590">
        <f t="shared" si="293"/>
        <v>51.31601157583323</v>
      </c>
      <c r="M1590">
        <f t="shared" si="294"/>
        <v>0</v>
      </c>
      <c r="N1590">
        <f t="shared" si="297"/>
        <v>2208126.9444168708</v>
      </c>
      <c r="O1590">
        <f t="shared" si="298"/>
        <v>8142.4728886416651</v>
      </c>
      <c r="P1590">
        <f t="shared" si="295"/>
        <v>0</v>
      </c>
      <c r="Q1590" s="19">
        <f t="shared" si="299"/>
        <v>4885.4837331849931</v>
      </c>
    </row>
    <row r="1591" spans="2:17" x14ac:dyDescent="0.25">
      <c r="B1591" s="7" t="s">
        <v>39</v>
      </c>
      <c r="C1591" s="7">
        <v>1583</v>
      </c>
      <c r="D1591" s="7">
        <v>106</v>
      </c>
      <c r="E1591" s="13">
        <v>121.5</v>
      </c>
      <c r="F1591" s="16">
        <f t="shared" si="296"/>
        <v>-0.18055555555555516</v>
      </c>
      <c r="G1591" s="16">
        <f t="shared" si="288"/>
        <v>-0.75</v>
      </c>
      <c r="H1591" s="16">
        <f t="shared" si="289"/>
        <v>-257.29166666666612</v>
      </c>
      <c r="I1591">
        <f t="shared" si="290"/>
        <v>118.82362500000001</v>
      </c>
      <c r="J1591" s="18">
        <f t="shared" si="291"/>
        <v>0.19348875000000004</v>
      </c>
      <c r="K1591" s="16">
        <f t="shared" si="292"/>
        <v>-138.27455291666612</v>
      </c>
      <c r="L1591">
        <f t="shared" si="293"/>
        <v>103.70591468749959</v>
      </c>
      <c r="M1591">
        <f t="shared" si="294"/>
        <v>0</v>
      </c>
      <c r="N1591">
        <f t="shared" si="297"/>
        <v>2208178.2604284468</v>
      </c>
      <c r="O1591">
        <f t="shared" si="298"/>
        <v>8142.4728886416651</v>
      </c>
      <c r="P1591">
        <f t="shared" si="295"/>
        <v>0</v>
      </c>
      <c r="Q1591" s="19">
        <f t="shared" si="299"/>
        <v>4885.4837331849931</v>
      </c>
    </row>
    <row r="1592" spans="2:17" x14ac:dyDescent="0.25">
      <c r="B1592" s="7" t="s">
        <v>39</v>
      </c>
      <c r="C1592" s="7">
        <v>1584</v>
      </c>
      <c r="D1592" s="7">
        <v>107</v>
      </c>
      <c r="E1592" s="13">
        <v>120.8</v>
      </c>
      <c r="F1592" s="16">
        <f t="shared" si="296"/>
        <v>-0.20833333333333331</v>
      </c>
      <c r="G1592" s="16">
        <f t="shared" si="288"/>
        <v>-0.85000000000000142</v>
      </c>
      <c r="H1592" s="16">
        <f t="shared" si="289"/>
        <v>-296.875</v>
      </c>
      <c r="I1592">
        <f t="shared" si="290"/>
        <v>118.82362500000001</v>
      </c>
      <c r="J1592" s="18">
        <f t="shared" si="291"/>
        <v>0.24852555000000087</v>
      </c>
      <c r="K1592" s="16">
        <f t="shared" si="292"/>
        <v>-177.80284945</v>
      </c>
      <c r="L1592">
        <f t="shared" si="293"/>
        <v>151.13242203250024</v>
      </c>
      <c r="M1592">
        <f t="shared" si="294"/>
        <v>0</v>
      </c>
      <c r="N1592">
        <f t="shared" si="297"/>
        <v>2208281.9663431342</v>
      </c>
      <c r="O1592">
        <f t="shared" si="298"/>
        <v>8142.4728886416651</v>
      </c>
      <c r="P1592">
        <f t="shared" si="295"/>
        <v>0</v>
      </c>
      <c r="Q1592" s="19">
        <f t="shared" si="299"/>
        <v>4885.4837331849931</v>
      </c>
    </row>
    <row r="1593" spans="2:17" x14ac:dyDescent="0.25">
      <c r="B1593" s="7" t="s">
        <v>39</v>
      </c>
      <c r="C1593" s="7">
        <v>1585</v>
      </c>
      <c r="D1593" s="7">
        <v>108</v>
      </c>
      <c r="E1593" s="13">
        <v>120</v>
      </c>
      <c r="F1593" s="16">
        <f t="shared" si="296"/>
        <v>-0.23611111111111149</v>
      </c>
      <c r="G1593" s="16">
        <f t="shared" si="288"/>
        <v>-0.95000000000000284</v>
      </c>
      <c r="H1593" s="16">
        <f t="shared" si="289"/>
        <v>-336.45833333333388</v>
      </c>
      <c r="I1593">
        <f t="shared" si="290"/>
        <v>118.82362500000001</v>
      </c>
      <c r="J1593" s="18">
        <f t="shared" si="291"/>
        <v>0.31044195000000191</v>
      </c>
      <c r="K1593" s="16">
        <f t="shared" si="292"/>
        <v>-217.32426638333388</v>
      </c>
      <c r="L1593">
        <f t="shared" si="293"/>
        <v>206.45805306416781</v>
      </c>
      <c r="M1593">
        <f t="shared" si="294"/>
        <v>0</v>
      </c>
      <c r="N1593">
        <f t="shared" si="297"/>
        <v>2208433.0987651665</v>
      </c>
      <c r="O1593">
        <f t="shared" si="298"/>
        <v>8142.4728886416651</v>
      </c>
      <c r="P1593">
        <f t="shared" si="295"/>
        <v>0</v>
      </c>
      <c r="Q1593" s="19">
        <f t="shared" si="299"/>
        <v>4885.4837331849931</v>
      </c>
    </row>
    <row r="1594" spans="2:17" x14ac:dyDescent="0.25">
      <c r="B1594" s="7" t="s">
        <v>39</v>
      </c>
      <c r="C1594" s="7">
        <v>1586</v>
      </c>
      <c r="D1594" s="7">
        <v>109</v>
      </c>
      <c r="E1594" s="13">
        <v>119.1</v>
      </c>
      <c r="F1594" s="16">
        <f t="shared" si="296"/>
        <v>-0.26388888888888967</v>
      </c>
      <c r="G1594" s="16">
        <f t="shared" si="288"/>
        <v>-1</v>
      </c>
      <c r="H1594" s="16">
        <f t="shared" si="289"/>
        <v>-376.04166666666777</v>
      </c>
      <c r="I1594">
        <f t="shared" si="290"/>
        <v>118.82362500000001</v>
      </c>
      <c r="J1594" s="18">
        <f t="shared" si="291"/>
        <v>0.34398000000000006</v>
      </c>
      <c r="K1594" s="16">
        <f t="shared" si="292"/>
        <v>-256.87406166666779</v>
      </c>
      <c r="L1594">
        <f t="shared" si="293"/>
        <v>256.87406166666779</v>
      </c>
      <c r="M1594">
        <f t="shared" si="294"/>
        <v>0</v>
      </c>
      <c r="N1594">
        <f t="shared" si="297"/>
        <v>2208639.5568182305</v>
      </c>
      <c r="O1594">
        <f t="shared" si="298"/>
        <v>8142.4728886416651</v>
      </c>
      <c r="P1594">
        <f t="shared" si="295"/>
        <v>0</v>
      </c>
      <c r="Q1594" s="19">
        <f t="shared" si="299"/>
        <v>4885.4837331849931</v>
      </c>
    </row>
    <row r="1595" spans="2:17" x14ac:dyDescent="0.25">
      <c r="B1595" s="7" t="s">
        <v>39</v>
      </c>
      <c r="C1595" s="7">
        <v>1587</v>
      </c>
      <c r="D1595" s="7">
        <v>110</v>
      </c>
      <c r="E1595" s="13">
        <v>118.1</v>
      </c>
      <c r="F1595" s="16">
        <f t="shared" si="296"/>
        <v>-0.27777777777777779</v>
      </c>
      <c r="G1595" s="16">
        <f t="shared" si="288"/>
        <v>-0.94999999999999574</v>
      </c>
      <c r="H1595" s="16">
        <f t="shared" si="289"/>
        <v>-395.83333333333337</v>
      </c>
      <c r="I1595">
        <f t="shared" si="290"/>
        <v>118.82362500000001</v>
      </c>
      <c r="J1595" s="18">
        <f t="shared" si="291"/>
        <v>0.31044194999999725</v>
      </c>
      <c r="K1595" s="16">
        <f t="shared" si="292"/>
        <v>-276.69926638333339</v>
      </c>
      <c r="L1595">
        <f t="shared" si="293"/>
        <v>262.86430306416554</v>
      </c>
      <c r="M1595">
        <f t="shared" si="294"/>
        <v>0</v>
      </c>
      <c r="N1595">
        <f t="shared" si="297"/>
        <v>2208896.4308798974</v>
      </c>
      <c r="O1595">
        <f t="shared" si="298"/>
        <v>8142.4728886416651</v>
      </c>
      <c r="P1595">
        <f t="shared" si="295"/>
        <v>0</v>
      </c>
      <c r="Q1595" s="19">
        <f t="shared" si="299"/>
        <v>4885.4837331849931</v>
      </c>
    </row>
    <row r="1596" spans="2:17" x14ac:dyDescent="0.25">
      <c r="B1596" s="7" t="s">
        <v>39</v>
      </c>
      <c r="C1596" s="7">
        <v>1588</v>
      </c>
      <c r="D1596" s="7">
        <v>111</v>
      </c>
      <c r="E1596" s="13">
        <v>117.1</v>
      </c>
      <c r="F1596" s="16">
        <f t="shared" si="296"/>
        <v>-0.26388888888888767</v>
      </c>
      <c r="G1596" s="16">
        <f t="shared" si="288"/>
        <v>-0.79999999999999716</v>
      </c>
      <c r="H1596" s="16">
        <f t="shared" si="289"/>
        <v>-376.04166666666492</v>
      </c>
      <c r="I1596">
        <f t="shared" si="290"/>
        <v>118.82362500000001</v>
      </c>
      <c r="J1596" s="18">
        <f t="shared" si="291"/>
        <v>0.22014719999999849</v>
      </c>
      <c r="K1596" s="16">
        <f t="shared" si="292"/>
        <v>-256.99789446666495</v>
      </c>
      <c r="L1596">
        <f t="shared" si="293"/>
        <v>205.59831557333123</v>
      </c>
      <c r="M1596">
        <f t="shared" si="294"/>
        <v>0</v>
      </c>
      <c r="N1596">
        <f t="shared" si="297"/>
        <v>2209159.2951829615</v>
      </c>
      <c r="O1596">
        <f t="shared" si="298"/>
        <v>8142.4728886416651</v>
      </c>
      <c r="P1596">
        <f t="shared" si="295"/>
        <v>0</v>
      </c>
      <c r="Q1596" s="19">
        <f t="shared" si="299"/>
        <v>4885.4837331849931</v>
      </c>
    </row>
    <row r="1597" spans="2:17" x14ac:dyDescent="0.25">
      <c r="B1597" s="7" t="s">
        <v>39</v>
      </c>
      <c r="C1597" s="7">
        <v>1589</v>
      </c>
      <c r="D1597" s="7">
        <v>112</v>
      </c>
      <c r="E1597" s="13">
        <v>116.2</v>
      </c>
      <c r="F1597" s="16">
        <f t="shared" si="296"/>
        <v>-0.22222222222222143</v>
      </c>
      <c r="G1597" s="16">
        <f t="shared" si="288"/>
        <v>-0.64999999999999858</v>
      </c>
      <c r="H1597" s="16">
        <f t="shared" si="289"/>
        <v>-316.66666666666555</v>
      </c>
      <c r="I1597">
        <f t="shared" si="290"/>
        <v>118.82362500000001</v>
      </c>
      <c r="J1597" s="18">
        <f t="shared" si="291"/>
        <v>0.14533154999999939</v>
      </c>
      <c r="K1597" s="16">
        <f t="shared" si="292"/>
        <v>-197.69771011666555</v>
      </c>
      <c r="L1597">
        <f t="shared" si="293"/>
        <v>128.50351157583233</v>
      </c>
      <c r="M1597">
        <f t="shared" si="294"/>
        <v>0</v>
      </c>
      <c r="N1597">
        <f t="shared" si="297"/>
        <v>2209364.8934985348</v>
      </c>
      <c r="O1597">
        <f t="shared" si="298"/>
        <v>8142.4728886416651</v>
      </c>
      <c r="P1597">
        <f t="shared" si="295"/>
        <v>0</v>
      </c>
      <c r="Q1597" s="19">
        <f t="shared" si="299"/>
        <v>4885.4837331849931</v>
      </c>
    </row>
    <row r="1598" spans="2:17" x14ac:dyDescent="0.25">
      <c r="B1598" s="7" t="s">
        <v>39</v>
      </c>
      <c r="C1598" s="7">
        <v>1590</v>
      </c>
      <c r="D1598" s="7">
        <v>113</v>
      </c>
      <c r="E1598" s="13">
        <v>115.5</v>
      </c>
      <c r="F1598" s="16">
        <f t="shared" si="296"/>
        <v>-0.18055555555555516</v>
      </c>
      <c r="G1598" s="16">
        <f t="shared" si="288"/>
        <v>-0.5</v>
      </c>
      <c r="H1598" s="16">
        <f t="shared" si="289"/>
        <v>-257.29166666666612</v>
      </c>
      <c r="I1598">
        <f t="shared" si="290"/>
        <v>118.82362500000001</v>
      </c>
      <c r="J1598" s="18">
        <f t="shared" si="291"/>
        <v>8.5995000000000016E-2</v>
      </c>
      <c r="K1598" s="16">
        <f t="shared" si="292"/>
        <v>-138.38204666666613</v>
      </c>
      <c r="L1598">
        <f t="shared" si="293"/>
        <v>69.191023333333064</v>
      </c>
      <c r="M1598">
        <f t="shared" si="294"/>
        <v>0</v>
      </c>
      <c r="N1598">
        <f t="shared" si="297"/>
        <v>2209493.3970101108</v>
      </c>
      <c r="O1598">
        <f t="shared" si="298"/>
        <v>8142.4728886416651</v>
      </c>
      <c r="P1598">
        <f t="shared" si="295"/>
        <v>0</v>
      </c>
      <c r="Q1598" s="19">
        <f t="shared" si="299"/>
        <v>4885.4837331849931</v>
      </c>
    </row>
    <row r="1599" spans="2:17" x14ac:dyDescent="0.25">
      <c r="B1599" s="7" t="s">
        <v>39</v>
      </c>
      <c r="C1599" s="7">
        <v>1591</v>
      </c>
      <c r="D1599" s="7">
        <v>114</v>
      </c>
      <c r="E1599" s="13">
        <v>114.9</v>
      </c>
      <c r="F1599" s="16">
        <f t="shared" si="296"/>
        <v>-0.1388888888888889</v>
      </c>
      <c r="G1599" s="16">
        <f t="shared" si="288"/>
        <v>-0.40000000000000568</v>
      </c>
      <c r="H1599" s="16">
        <f t="shared" si="289"/>
        <v>-197.91666666666669</v>
      </c>
      <c r="I1599">
        <f t="shared" si="290"/>
        <v>118.82362500000001</v>
      </c>
      <c r="J1599" s="18">
        <f t="shared" si="291"/>
        <v>5.5036800000001579E-2</v>
      </c>
      <c r="K1599" s="16">
        <f t="shared" si="292"/>
        <v>-79.038004866666682</v>
      </c>
      <c r="L1599">
        <f t="shared" si="293"/>
        <v>31.615201946667121</v>
      </c>
      <c r="M1599">
        <f t="shared" si="294"/>
        <v>0</v>
      </c>
      <c r="N1599">
        <f t="shared" si="297"/>
        <v>2209562.5880334442</v>
      </c>
      <c r="O1599">
        <f t="shared" si="298"/>
        <v>8142.4728886416651</v>
      </c>
      <c r="P1599">
        <f t="shared" si="295"/>
        <v>0</v>
      </c>
      <c r="Q1599" s="19">
        <f t="shared" si="299"/>
        <v>4885.4837331849931</v>
      </c>
    </row>
    <row r="1600" spans="2:17" x14ac:dyDescent="0.25">
      <c r="B1600" s="7" t="s">
        <v>39</v>
      </c>
      <c r="C1600" s="7">
        <v>1592</v>
      </c>
      <c r="D1600" s="7">
        <v>115</v>
      </c>
      <c r="E1600" s="13">
        <v>114.5</v>
      </c>
      <c r="F1600" s="16">
        <f t="shared" si="296"/>
        <v>-0.11111111111111269</v>
      </c>
      <c r="G1600" s="16">
        <f t="shared" si="288"/>
        <v>-0.29999999999999716</v>
      </c>
      <c r="H1600" s="16">
        <f t="shared" si="289"/>
        <v>-158.33333333333559</v>
      </c>
      <c r="I1600">
        <f t="shared" si="290"/>
        <v>118.82362500000001</v>
      </c>
      <c r="J1600" s="18">
        <f t="shared" si="291"/>
        <v>3.0958199999999419E-2</v>
      </c>
      <c r="K1600" s="16">
        <f t="shared" si="292"/>
        <v>-39.478750133335581</v>
      </c>
      <c r="L1600">
        <f t="shared" si="293"/>
        <v>11.843625040000562</v>
      </c>
      <c r="M1600">
        <f t="shared" si="294"/>
        <v>0</v>
      </c>
      <c r="N1600">
        <f t="shared" si="297"/>
        <v>2209594.2032353911</v>
      </c>
      <c r="O1600">
        <f t="shared" si="298"/>
        <v>8142.4728886416651</v>
      </c>
      <c r="P1600">
        <f t="shared" si="295"/>
        <v>0</v>
      </c>
      <c r="Q1600" s="19">
        <f t="shared" si="299"/>
        <v>4885.4837331849931</v>
      </c>
    </row>
    <row r="1601" spans="2:17" x14ac:dyDescent="0.25">
      <c r="B1601" s="7" t="s">
        <v>39</v>
      </c>
      <c r="C1601" s="7">
        <v>1593</v>
      </c>
      <c r="D1601" s="7">
        <v>116</v>
      </c>
      <c r="E1601" s="13">
        <v>114.1</v>
      </c>
      <c r="F1601" s="16">
        <f t="shared" si="296"/>
        <v>-8.3333333333332538E-2</v>
      </c>
      <c r="G1601" s="16">
        <f t="shared" si="288"/>
        <v>-0.19999999999999574</v>
      </c>
      <c r="H1601" s="16">
        <f t="shared" si="289"/>
        <v>-118.74999999999886</v>
      </c>
      <c r="I1601">
        <f t="shared" si="290"/>
        <v>118.82362500000001</v>
      </c>
      <c r="J1601" s="18">
        <f t="shared" si="291"/>
        <v>1.3759199999999416E-2</v>
      </c>
      <c r="K1601" s="16">
        <f t="shared" si="292"/>
        <v>8.738420000114322E-2</v>
      </c>
      <c r="L1601">
        <f t="shared" si="293"/>
        <v>-1.7476840000228273E-2</v>
      </c>
      <c r="M1601">
        <f t="shared" si="294"/>
        <v>-1.7476840000228273E-2</v>
      </c>
      <c r="N1601">
        <f t="shared" si="297"/>
        <v>2209606.0468604309</v>
      </c>
      <c r="O1601">
        <f t="shared" si="298"/>
        <v>8142.4903654816653</v>
      </c>
      <c r="P1601">
        <f t="shared" si="295"/>
        <v>1.0486104000136963E-2</v>
      </c>
      <c r="Q1601" s="19">
        <f t="shared" si="299"/>
        <v>4885.494219288993</v>
      </c>
    </row>
    <row r="1602" spans="2:17" x14ac:dyDescent="0.25">
      <c r="B1602" s="7" t="s">
        <v>39</v>
      </c>
      <c r="C1602" s="7">
        <v>1594</v>
      </c>
      <c r="D1602" s="7">
        <v>117</v>
      </c>
      <c r="E1602" s="13">
        <v>113.9</v>
      </c>
      <c r="F1602" s="16">
        <f t="shared" si="296"/>
        <v>-5.5555555555554373E-2</v>
      </c>
      <c r="G1602" s="16">
        <f t="shared" si="288"/>
        <v>-0.30000000000000426</v>
      </c>
      <c r="H1602" s="16">
        <f t="shared" si="289"/>
        <v>-79.16666666666498</v>
      </c>
      <c r="I1602">
        <f t="shared" si="290"/>
        <v>118.82362500000001</v>
      </c>
      <c r="J1602" s="18">
        <f t="shared" si="291"/>
        <v>3.0958200000000886E-2</v>
      </c>
      <c r="K1602" s="16">
        <f t="shared" si="292"/>
        <v>39.687916533335027</v>
      </c>
      <c r="L1602">
        <f t="shared" si="293"/>
        <v>-11.906374960000678</v>
      </c>
      <c r="M1602">
        <f t="shared" si="294"/>
        <v>-11.906374960000678</v>
      </c>
      <c r="N1602">
        <f t="shared" si="297"/>
        <v>2209606.0468604309</v>
      </c>
      <c r="O1602">
        <f t="shared" si="298"/>
        <v>8154.3967404416662</v>
      </c>
      <c r="P1602">
        <f t="shared" si="295"/>
        <v>7.1438249760004062</v>
      </c>
      <c r="Q1602" s="19">
        <f t="shared" si="299"/>
        <v>4892.6380442649934</v>
      </c>
    </row>
    <row r="1603" spans="2:17" x14ac:dyDescent="0.25">
      <c r="B1603" s="7" t="s">
        <v>39</v>
      </c>
      <c r="C1603" s="7">
        <v>1595</v>
      </c>
      <c r="D1603" s="7">
        <v>118</v>
      </c>
      <c r="E1603" s="13">
        <v>113.7</v>
      </c>
      <c r="F1603" s="16">
        <f t="shared" si="296"/>
        <v>-8.3333333333334522E-2</v>
      </c>
      <c r="G1603" s="16">
        <f t="shared" si="288"/>
        <v>-0.39999999999999858</v>
      </c>
      <c r="H1603" s="16">
        <f t="shared" si="289"/>
        <v>-118.75000000000169</v>
      </c>
      <c r="I1603">
        <f t="shared" si="290"/>
        <v>118.82362500000001</v>
      </c>
      <c r="J1603" s="18">
        <f t="shared" si="291"/>
        <v>5.5036799999999622E-2</v>
      </c>
      <c r="K1603" s="16">
        <f t="shared" si="292"/>
        <v>0.12866179999831545</v>
      </c>
      <c r="L1603">
        <f t="shared" si="293"/>
        <v>-5.1464719999325996E-2</v>
      </c>
      <c r="M1603">
        <f t="shared" si="294"/>
        <v>-5.1464719999325996E-2</v>
      </c>
      <c r="N1603">
        <f t="shared" si="297"/>
        <v>2209606.0468604309</v>
      </c>
      <c r="O1603">
        <f t="shared" si="298"/>
        <v>8154.4482051616651</v>
      </c>
      <c r="P1603">
        <f t="shared" si="295"/>
        <v>3.0878831999595596E-2</v>
      </c>
      <c r="Q1603" s="19">
        <f t="shared" si="299"/>
        <v>4892.6689230969932</v>
      </c>
    </row>
    <row r="1604" spans="2:17" x14ac:dyDescent="0.25">
      <c r="B1604" s="7" t="s">
        <v>39</v>
      </c>
      <c r="C1604" s="7">
        <v>1596</v>
      </c>
      <c r="D1604" s="7">
        <v>119</v>
      </c>
      <c r="E1604" s="13">
        <v>113.3</v>
      </c>
      <c r="F1604" s="16">
        <f t="shared" si="296"/>
        <v>-0.11111111111111072</v>
      </c>
      <c r="G1604" s="16">
        <f t="shared" si="288"/>
        <v>-0.54999999999999716</v>
      </c>
      <c r="H1604" s="16">
        <f t="shared" si="289"/>
        <v>-158.33333333333277</v>
      </c>
      <c r="I1604">
        <f t="shared" si="290"/>
        <v>118.82362500000001</v>
      </c>
      <c r="J1604" s="18">
        <f t="shared" si="291"/>
        <v>0.10405394999999895</v>
      </c>
      <c r="K1604" s="16">
        <f t="shared" si="292"/>
        <v>-39.405654383332767</v>
      </c>
      <c r="L1604">
        <f t="shared" si="293"/>
        <v>21.67310991083291</v>
      </c>
      <c r="M1604">
        <f t="shared" si="294"/>
        <v>0</v>
      </c>
      <c r="N1604">
        <f t="shared" si="297"/>
        <v>2209606.0468604309</v>
      </c>
      <c r="O1604">
        <f t="shared" si="298"/>
        <v>8154.4482051616651</v>
      </c>
      <c r="P1604">
        <f t="shared" si="295"/>
        <v>0</v>
      </c>
      <c r="Q1604" s="19">
        <f t="shared" si="299"/>
        <v>4892.6689230969932</v>
      </c>
    </row>
    <row r="1605" spans="2:17" x14ac:dyDescent="0.25">
      <c r="B1605" s="7" t="s">
        <v>39</v>
      </c>
      <c r="C1605" s="7">
        <v>1597</v>
      </c>
      <c r="D1605" s="7">
        <v>120</v>
      </c>
      <c r="E1605" s="13">
        <v>112.9</v>
      </c>
      <c r="F1605" s="16">
        <f t="shared" si="296"/>
        <v>-0.15277777777777699</v>
      </c>
      <c r="G1605" s="16">
        <f t="shared" si="288"/>
        <v>-0.75</v>
      </c>
      <c r="H1605" s="16">
        <f t="shared" si="289"/>
        <v>-217.70833333333221</v>
      </c>
      <c r="I1605">
        <f t="shared" si="290"/>
        <v>118.82362500000001</v>
      </c>
      <c r="J1605" s="18">
        <f t="shared" si="291"/>
        <v>0.19348875000000004</v>
      </c>
      <c r="K1605" s="16">
        <f t="shared" si="292"/>
        <v>-98.691219583332199</v>
      </c>
      <c r="L1605">
        <f t="shared" si="293"/>
        <v>74.018414687499146</v>
      </c>
      <c r="M1605">
        <f t="shared" si="294"/>
        <v>0</v>
      </c>
      <c r="N1605">
        <f t="shared" si="297"/>
        <v>2209627.7199703418</v>
      </c>
      <c r="O1605">
        <f t="shared" si="298"/>
        <v>8154.4482051616651</v>
      </c>
      <c r="P1605">
        <f t="shared" si="295"/>
        <v>0</v>
      </c>
      <c r="Q1605" s="19">
        <f t="shared" si="299"/>
        <v>4892.6689230969932</v>
      </c>
    </row>
    <row r="1606" spans="2:17" x14ac:dyDescent="0.25">
      <c r="B1606" s="7" t="s">
        <v>39</v>
      </c>
      <c r="C1606" s="7">
        <v>1598</v>
      </c>
      <c r="D1606" s="7">
        <v>121</v>
      </c>
      <c r="E1606" s="13">
        <v>112.2</v>
      </c>
      <c r="F1606" s="16">
        <f t="shared" si="296"/>
        <v>-0.20833333333333331</v>
      </c>
      <c r="G1606" s="16">
        <f t="shared" si="288"/>
        <v>-0.85000000000000142</v>
      </c>
      <c r="H1606" s="16">
        <f t="shared" si="289"/>
        <v>-296.875</v>
      </c>
      <c r="I1606">
        <f t="shared" si="290"/>
        <v>118.82362500000001</v>
      </c>
      <c r="J1606" s="18">
        <f t="shared" si="291"/>
        <v>0.24852555000000087</v>
      </c>
      <c r="K1606" s="16">
        <f t="shared" si="292"/>
        <v>-177.80284945</v>
      </c>
      <c r="L1606">
        <f t="shared" si="293"/>
        <v>151.13242203250024</v>
      </c>
      <c r="M1606">
        <f t="shared" si="294"/>
        <v>0</v>
      </c>
      <c r="N1606">
        <f t="shared" si="297"/>
        <v>2209701.7383850291</v>
      </c>
      <c r="O1606">
        <f t="shared" si="298"/>
        <v>8154.4482051616651</v>
      </c>
      <c r="P1606">
        <f t="shared" si="295"/>
        <v>0</v>
      </c>
      <c r="Q1606" s="19">
        <f t="shared" si="299"/>
        <v>4892.6689230969932</v>
      </c>
    </row>
    <row r="1607" spans="2:17" x14ac:dyDescent="0.25">
      <c r="B1607" s="7" t="s">
        <v>39</v>
      </c>
      <c r="C1607" s="7">
        <v>1599</v>
      </c>
      <c r="D1607" s="7">
        <v>122</v>
      </c>
      <c r="E1607" s="13">
        <v>111.4</v>
      </c>
      <c r="F1607" s="16">
        <f t="shared" si="296"/>
        <v>-0.23611111111111149</v>
      </c>
      <c r="G1607" s="16">
        <f t="shared" si="288"/>
        <v>-0.95000000000000284</v>
      </c>
      <c r="H1607" s="16">
        <f t="shared" si="289"/>
        <v>-336.45833333333388</v>
      </c>
      <c r="I1607">
        <f t="shared" si="290"/>
        <v>118.82362500000001</v>
      </c>
      <c r="J1607" s="18">
        <f t="shared" si="291"/>
        <v>0.31044195000000191</v>
      </c>
      <c r="K1607" s="16">
        <f t="shared" si="292"/>
        <v>-217.32426638333388</v>
      </c>
      <c r="L1607">
        <f t="shared" si="293"/>
        <v>206.45805306416781</v>
      </c>
      <c r="M1607">
        <f t="shared" si="294"/>
        <v>0</v>
      </c>
      <c r="N1607">
        <f t="shared" si="297"/>
        <v>2209852.8708070614</v>
      </c>
      <c r="O1607">
        <f t="shared" si="298"/>
        <v>8154.4482051616651</v>
      </c>
      <c r="P1607">
        <f t="shared" si="295"/>
        <v>0</v>
      </c>
      <c r="Q1607" s="19">
        <f t="shared" si="299"/>
        <v>4892.6689230969932</v>
      </c>
    </row>
    <row r="1608" spans="2:17" x14ac:dyDescent="0.25">
      <c r="B1608" s="7" t="s">
        <v>39</v>
      </c>
      <c r="C1608" s="7">
        <v>1600</v>
      </c>
      <c r="D1608" s="7">
        <v>123</v>
      </c>
      <c r="E1608" s="13">
        <v>110.5</v>
      </c>
      <c r="F1608" s="16">
        <f t="shared" si="296"/>
        <v>-0.26388888888888967</v>
      </c>
      <c r="G1608" s="16">
        <f t="shared" si="288"/>
        <v>-1</v>
      </c>
      <c r="H1608" s="16">
        <f t="shared" si="289"/>
        <v>-376.04166666666777</v>
      </c>
      <c r="I1608">
        <f t="shared" si="290"/>
        <v>118.82362500000001</v>
      </c>
      <c r="J1608" s="18">
        <f t="shared" si="291"/>
        <v>0.34398000000000006</v>
      </c>
      <c r="K1608" s="16">
        <f t="shared" si="292"/>
        <v>-256.87406166666779</v>
      </c>
      <c r="L1608">
        <f t="shared" si="293"/>
        <v>256.87406166666779</v>
      </c>
      <c r="M1608">
        <f t="shared" si="294"/>
        <v>0</v>
      </c>
      <c r="N1608">
        <f t="shared" si="297"/>
        <v>2210059.3288601255</v>
      </c>
      <c r="O1608">
        <f t="shared" si="298"/>
        <v>8154.4482051616651</v>
      </c>
      <c r="P1608">
        <f t="shared" si="295"/>
        <v>0</v>
      </c>
      <c r="Q1608" s="19">
        <f t="shared" si="299"/>
        <v>4892.6689230969932</v>
      </c>
    </row>
    <row r="1609" spans="2:17" x14ac:dyDescent="0.25">
      <c r="B1609" s="7" t="s">
        <v>39</v>
      </c>
      <c r="C1609" s="7">
        <v>1601</v>
      </c>
      <c r="D1609" s="7">
        <v>124</v>
      </c>
      <c r="E1609" s="13">
        <v>109.5</v>
      </c>
      <c r="F1609" s="16">
        <f t="shared" si="296"/>
        <v>-0.27777777777777779</v>
      </c>
      <c r="G1609" s="16">
        <f t="shared" ref="G1609:G1672" si="300">($E1611-$E1609)/2</f>
        <v>-0.89999999999999858</v>
      </c>
      <c r="H1609" s="16">
        <f t="shared" ref="H1609:H1672" si="301">$I$4*F1609</f>
        <v>-395.83333333333337</v>
      </c>
      <c r="I1609">
        <f t="shared" ref="I1609:I1672" si="302">$K$4*$I$4*9.81</f>
        <v>118.82362500000001</v>
      </c>
      <c r="J1609" s="18">
        <f t="shared" ref="J1609:J1672" si="303">0.5*$M$4*$L$4*$J$4*(G1609^2)</f>
        <v>0.27862379999999914</v>
      </c>
      <c r="K1609" s="16">
        <f t="shared" ref="K1609:K1672" si="304">H1609+I1609+J1609</f>
        <v>-276.73108453333339</v>
      </c>
      <c r="L1609">
        <f t="shared" ref="L1609:L1672" si="305">K1609*G1609</f>
        <v>249.05797607999966</v>
      </c>
      <c r="M1609">
        <f t="shared" ref="M1609:M1672" si="306">IF(L1609&lt;0,L1609,0)</f>
        <v>0</v>
      </c>
      <c r="N1609">
        <f t="shared" si="297"/>
        <v>2210316.2029217924</v>
      </c>
      <c r="O1609">
        <f t="shared" si="298"/>
        <v>8154.4482051616651</v>
      </c>
      <c r="P1609">
        <f t="shared" ref="P1609:P1672" si="307">$O$4*ABS(M1609)</f>
        <v>0</v>
      </c>
      <c r="Q1609" s="19">
        <f t="shared" si="299"/>
        <v>4892.6689230969932</v>
      </c>
    </row>
    <row r="1610" spans="2:17" x14ac:dyDescent="0.25">
      <c r="B1610" s="7" t="s">
        <v>39</v>
      </c>
      <c r="C1610" s="7">
        <v>1602</v>
      </c>
      <c r="D1610" s="7">
        <v>125</v>
      </c>
      <c r="E1610" s="13">
        <v>108.5</v>
      </c>
      <c r="F1610" s="16">
        <f t="shared" ref="F1610:F1673" si="308">($E1611-$E1609)/2/3.6</f>
        <v>-0.24999999999999961</v>
      </c>
      <c r="G1610" s="16">
        <f t="shared" si="300"/>
        <v>-0.70000000000000284</v>
      </c>
      <c r="H1610" s="16">
        <f t="shared" si="301"/>
        <v>-356.24999999999943</v>
      </c>
      <c r="I1610">
        <f t="shared" si="302"/>
        <v>118.82362500000001</v>
      </c>
      <c r="J1610" s="18">
        <f t="shared" si="303"/>
        <v>0.1685502000000014</v>
      </c>
      <c r="K1610" s="16">
        <f t="shared" si="304"/>
        <v>-237.25782479999944</v>
      </c>
      <c r="L1610">
        <f t="shared" si="305"/>
        <v>166.08047736000029</v>
      </c>
      <c r="M1610">
        <f t="shared" si="306"/>
        <v>0</v>
      </c>
      <c r="N1610">
        <f t="shared" ref="N1610:N1673" si="309">N1609+(MAX(L1609,0))</f>
        <v>2210565.2608978725</v>
      </c>
      <c r="O1610">
        <f t="shared" ref="O1610:O1673" si="310">O1609+ABS(M1610)*1</f>
        <v>8154.4482051616651</v>
      </c>
      <c r="P1610">
        <f t="shared" si="307"/>
        <v>0</v>
      </c>
      <c r="Q1610" s="19">
        <f t="shared" ref="Q1610:Q1673" si="311">Q1609+P1610*1</f>
        <v>4892.6689230969932</v>
      </c>
    </row>
    <row r="1611" spans="2:17" x14ac:dyDescent="0.25">
      <c r="B1611" s="7" t="s">
        <v>39</v>
      </c>
      <c r="C1611" s="7">
        <v>1603</v>
      </c>
      <c r="D1611" s="7">
        <v>126</v>
      </c>
      <c r="E1611" s="13">
        <v>107.7</v>
      </c>
      <c r="F1611" s="16">
        <f t="shared" si="308"/>
        <v>-0.19444444444444522</v>
      </c>
      <c r="G1611" s="16">
        <f t="shared" si="300"/>
        <v>-0.55000000000000426</v>
      </c>
      <c r="H1611" s="16">
        <f t="shared" si="301"/>
        <v>-277.08333333333445</v>
      </c>
      <c r="I1611">
        <f t="shared" si="302"/>
        <v>118.82362500000001</v>
      </c>
      <c r="J1611" s="18">
        <f t="shared" si="303"/>
        <v>0.10405395000000164</v>
      </c>
      <c r="K1611" s="16">
        <f t="shared" si="304"/>
        <v>-158.15565438333445</v>
      </c>
      <c r="L1611">
        <f t="shared" si="305"/>
        <v>86.985609910834626</v>
      </c>
      <c r="M1611">
        <f t="shared" si="306"/>
        <v>0</v>
      </c>
      <c r="N1611">
        <f t="shared" si="309"/>
        <v>2210731.3413752327</v>
      </c>
      <c r="O1611">
        <f t="shared" si="310"/>
        <v>8154.4482051616651</v>
      </c>
      <c r="P1611">
        <f t="shared" si="307"/>
        <v>0</v>
      </c>
      <c r="Q1611" s="19">
        <f t="shared" si="311"/>
        <v>4892.6689230969932</v>
      </c>
    </row>
    <row r="1612" spans="2:17" x14ac:dyDescent="0.25">
      <c r="B1612" s="7" t="s">
        <v>39</v>
      </c>
      <c r="C1612" s="7">
        <v>1604</v>
      </c>
      <c r="D1612" s="7">
        <v>127</v>
      </c>
      <c r="E1612" s="13">
        <v>107.1</v>
      </c>
      <c r="F1612" s="16">
        <f t="shared" si="308"/>
        <v>-0.15277777777777896</v>
      </c>
      <c r="G1612" s="16">
        <f t="shared" si="300"/>
        <v>-0.34999999999999432</v>
      </c>
      <c r="H1612" s="16">
        <f t="shared" si="301"/>
        <v>-217.70833333333502</v>
      </c>
      <c r="I1612">
        <f t="shared" si="302"/>
        <v>118.82362500000001</v>
      </c>
      <c r="J1612" s="18">
        <f t="shared" si="303"/>
        <v>4.2137549999998636E-2</v>
      </c>
      <c r="K1612" s="16">
        <f t="shared" si="304"/>
        <v>-98.84257078333502</v>
      </c>
      <c r="L1612">
        <f t="shared" si="305"/>
        <v>34.594899774166699</v>
      </c>
      <c r="M1612">
        <f t="shared" si="306"/>
        <v>0</v>
      </c>
      <c r="N1612">
        <f t="shared" si="309"/>
        <v>2210818.3269851436</v>
      </c>
      <c r="O1612">
        <f t="shared" si="310"/>
        <v>8154.4482051616651</v>
      </c>
      <c r="P1612">
        <f t="shared" si="307"/>
        <v>0</v>
      </c>
      <c r="Q1612" s="19">
        <f t="shared" si="311"/>
        <v>4892.6689230969932</v>
      </c>
    </row>
    <row r="1613" spans="2:17" x14ac:dyDescent="0.25">
      <c r="B1613" s="7" t="s">
        <v>39</v>
      </c>
      <c r="C1613" s="7">
        <v>1605</v>
      </c>
      <c r="D1613" s="7">
        <v>128</v>
      </c>
      <c r="E1613" s="13">
        <v>106.6</v>
      </c>
      <c r="F1613" s="16">
        <f t="shared" si="308"/>
        <v>-9.7222222222220642E-2</v>
      </c>
      <c r="G1613" s="16">
        <f t="shared" si="300"/>
        <v>-0.19999999999999574</v>
      </c>
      <c r="H1613" s="16">
        <f t="shared" si="301"/>
        <v>-138.54166666666441</v>
      </c>
      <c r="I1613">
        <f t="shared" si="302"/>
        <v>118.82362500000001</v>
      </c>
      <c r="J1613" s="18">
        <f t="shared" si="303"/>
        <v>1.3759199999999416E-2</v>
      </c>
      <c r="K1613" s="16">
        <f t="shared" si="304"/>
        <v>-19.704282466664406</v>
      </c>
      <c r="L1613">
        <f t="shared" si="305"/>
        <v>3.940856493332797</v>
      </c>
      <c r="M1613">
        <f t="shared" si="306"/>
        <v>0</v>
      </c>
      <c r="N1613">
        <f t="shared" si="309"/>
        <v>2210852.9218849177</v>
      </c>
      <c r="O1613">
        <f t="shared" si="310"/>
        <v>8154.4482051616651</v>
      </c>
      <c r="P1613">
        <f t="shared" si="307"/>
        <v>0</v>
      </c>
      <c r="Q1613" s="19">
        <f t="shared" si="311"/>
        <v>4892.6689230969932</v>
      </c>
    </row>
    <row r="1614" spans="2:17" x14ac:dyDescent="0.25">
      <c r="B1614" s="7" t="s">
        <v>39</v>
      </c>
      <c r="C1614" s="7">
        <v>1606</v>
      </c>
      <c r="D1614" s="7">
        <v>129</v>
      </c>
      <c r="E1614" s="13">
        <v>106.4</v>
      </c>
      <c r="F1614" s="16">
        <f t="shared" si="308"/>
        <v>-5.5555555555554373E-2</v>
      </c>
      <c r="G1614" s="16">
        <f t="shared" si="300"/>
        <v>-0.10000000000000142</v>
      </c>
      <c r="H1614" s="16">
        <f t="shared" si="301"/>
        <v>-79.16666666666498</v>
      </c>
      <c r="I1614">
        <f t="shared" si="302"/>
        <v>118.82362500000001</v>
      </c>
      <c r="J1614" s="18">
        <f t="shared" si="303"/>
        <v>3.4398000000000987E-3</v>
      </c>
      <c r="K1614" s="16">
        <f t="shared" si="304"/>
        <v>39.660398133335029</v>
      </c>
      <c r="L1614">
        <f t="shared" si="305"/>
        <v>-3.9660398133335595</v>
      </c>
      <c r="M1614">
        <f t="shared" si="306"/>
        <v>-3.9660398133335595</v>
      </c>
      <c r="N1614">
        <f t="shared" si="309"/>
        <v>2210856.8627414112</v>
      </c>
      <c r="O1614">
        <f t="shared" si="310"/>
        <v>8158.4142449749988</v>
      </c>
      <c r="P1614">
        <f t="shared" si="307"/>
        <v>2.3796238880001357</v>
      </c>
      <c r="Q1614" s="19">
        <f t="shared" si="311"/>
        <v>4895.0485469849937</v>
      </c>
    </row>
    <row r="1615" spans="2:17" x14ac:dyDescent="0.25">
      <c r="B1615" s="7" t="s">
        <v>39</v>
      </c>
      <c r="C1615" s="7">
        <v>1607</v>
      </c>
      <c r="D1615" s="7">
        <v>130</v>
      </c>
      <c r="E1615" s="13">
        <v>106.2</v>
      </c>
      <c r="F1615" s="16">
        <f t="shared" si="308"/>
        <v>-2.7777777777778172E-2</v>
      </c>
      <c r="G1615" s="16">
        <f t="shared" si="300"/>
        <v>0</v>
      </c>
      <c r="H1615" s="16">
        <f t="shared" si="301"/>
        <v>-39.583333333333897</v>
      </c>
      <c r="I1615">
        <f t="shared" si="302"/>
        <v>118.82362500000001</v>
      </c>
      <c r="J1615" s="18">
        <f t="shared" si="303"/>
        <v>0</v>
      </c>
      <c r="K1615" s="16">
        <f t="shared" si="304"/>
        <v>79.24029166666611</v>
      </c>
      <c r="L1615">
        <f t="shared" si="305"/>
        <v>0</v>
      </c>
      <c r="M1615">
        <f t="shared" si="306"/>
        <v>0</v>
      </c>
      <c r="N1615">
        <f t="shared" si="309"/>
        <v>2210856.8627414112</v>
      </c>
      <c r="O1615">
        <f t="shared" si="310"/>
        <v>8158.4142449749988</v>
      </c>
      <c r="P1615">
        <f t="shared" si="307"/>
        <v>0</v>
      </c>
      <c r="Q1615" s="19">
        <f t="shared" si="311"/>
        <v>4895.0485469849937</v>
      </c>
    </row>
    <row r="1616" spans="2:17" x14ac:dyDescent="0.25">
      <c r="B1616" s="7" t="s">
        <v>39</v>
      </c>
      <c r="C1616" s="7">
        <v>1608</v>
      </c>
      <c r="D1616" s="7">
        <v>131</v>
      </c>
      <c r="E1616" s="13">
        <v>106.2</v>
      </c>
      <c r="F1616" s="16">
        <f t="shared" si="308"/>
        <v>0</v>
      </c>
      <c r="G1616" s="16">
        <f t="shared" si="300"/>
        <v>0.10000000000000142</v>
      </c>
      <c r="H1616" s="16">
        <f t="shared" si="301"/>
        <v>0</v>
      </c>
      <c r="I1616">
        <f t="shared" si="302"/>
        <v>118.82362500000001</v>
      </c>
      <c r="J1616" s="18">
        <f t="shared" si="303"/>
        <v>3.4398000000000987E-3</v>
      </c>
      <c r="K1616" s="16">
        <f t="shared" si="304"/>
        <v>118.8270648</v>
      </c>
      <c r="L1616">
        <f t="shared" si="305"/>
        <v>11.882706480000168</v>
      </c>
      <c r="M1616">
        <f t="shared" si="306"/>
        <v>0</v>
      </c>
      <c r="N1616">
        <f t="shared" si="309"/>
        <v>2210856.8627414112</v>
      </c>
      <c r="O1616">
        <f t="shared" si="310"/>
        <v>8158.4142449749988</v>
      </c>
      <c r="P1616">
        <f t="shared" si="307"/>
        <v>0</v>
      </c>
      <c r="Q1616" s="19">
        <f t="shared" si="311"/>
        <v>4895.0485469849937</v>
      </c>
    </row>
    <row r="1617" spans="2:17" x14ac:dyDescent="0.25">
      <c r="B1617" s="7" t="s">
        <v>39</v>
      </c>
      <c r="C1617" s="7">
        <v>1609</v>
      </c>
      <c r="D1617" s="7">
        <v>132</v>
      </c>
      <c r="E1617" s="13">
        <v>106.2</v>
      </c>
      <c r="F1617" s="16">
        <f t="shared" si="308"/>
        <v>2.7777777777778172E-2</v>
      </c>
      <c r="G1617" s="16">
        <f t="shared" si="300"/>
        <v>0.14999999999999858</v>
      </c>
      <c r="H1617" s="16">
        <f t="shared" si="301"/>
        <v>39.583333333333897</v>
      </c>
      <c r="I1617">
        <f t="shared" si="302"/>
        <v>118.82362500000001</v>
      </c>
      <c r="J1617" s="18">
        <f t="shared" si="303"/>
        <v>7.7395499999998547E-3</v>
      </c>
      <c r="K1617" s="16">
        <f t="shared" si="304"/>
        <v>158.4146978833339</v>
      </c>
      <c r="L1617">
        <f t="shared" si="305"/>
        <v>23.76220468249986</v>
      </c>
      <c r="M1617">
        <f t="shared" si="306"/>
        <v>0</v>
      </c>
      <c r="N1617">
        <f t="shared" si="309"/>
        <v>2210868.7454478913</v>
      </c>
      <c r="O1617">
        <f t="shared" si="310"/>
        <v>8158.4142449749988</v>
      </c>
      <c r="P1617">
        <f t="shared" si="307"/>
        <v>0</v>
      </c>
      <c r="Q1617" s="19">
        <f t="shared" si="311"/>
        <v>4895.0485469849937</v>
      </c>
    </row>
    <row r="1618" spans="2:17" x14ac:dyDescent="0.25">
      <c r="B1618" s="7" t="s">
        <v>39</v>
      </c>
      <c r="C1618" s="7">
        <v>1610</v>
      </c>
      <c r="D1618" s="7">
        <v>133</v>
      </c>
      <c r="E1618" s="13">
        <v>106.4</v>
      </c>
      <c r="F1618" s="16">
        <f t="shared" si="308"/>
        <v>4.1666666666666269E-2</v>
      </c>
      <c r="G1618" s="16">
        <f t="shared" si="300"/>
        <v>0.19999999999999574</v>
      </c>
      <c r="H1618" s="16">
        <f t="shared" si="301"/>
        <v>59.374999999999432</v>
      </c>
      <c r="I1618">
        <f t="shared" si="302"/>
        <v>118.82362500000001</v>
      </c>
      <c r="J1618" s="18">
        <f t="shared" si="303"/>
        <v>1.3759199999999416E-2</v>
      </c>
      <c r="K1618" s="16">
        <f t="shared" si="304"/>
        <v>178.21238419999943</v>
      </c>
      <c r="L1618">
        <f t="shared" si="305"/>
        <v>35.642476839999127</v>
      </c>
      <c r="M1618">
        <f t="shared" si="306"/>
        <v>0</v>
      </c>
      <c r="N1618">
        <f t="shared" si="309"/>
        <v>2210892.5076525738</v>
      </c>
      <c r="O1618">
        <f t="shared" si="310"/>
        <v>8158.4142449749988</v>
      </c>
      <c r="P1618">
        <f t="shared" si="307"/>
        <v>0</v>
      </c>
      <c r="Q1618" s="19">
        <f t="shared" si="311"/>
        <v>4895.0485469849937</v>
      </c>
    </row>
    <row r="1619" spans="2:17" x14ac:dyDescent="0.25">
      <c r="B1619" s="7" t="s">
        <v>39</v>
      </c>
      <c r="C1619" s="7">
        <v>1611</v>
      </c>
      <c r="D1619" s="7">
        <v>134</v>
      </c>
      <c r="E1619" s="13">
        <v>106.5</v>
      </c>
      <c r="F1619" s="16">
        <f t="shared" si="308"/>
        <v>5.5555555555554373E-2</v>
      </c>
      <c r="G1619" s="16">
        <f t="shared" si="300"/>
        <v>0.35000000000000142</v>
      </c>
      <c r="H1619" s="16">
        <f t="shared" si="301"/>
        <v>79.16666666666498</v>
      </c>
      <c r="I1619">
        <f t="shared" si="302"/>
        <v>118.82362500000001</v>
      </c>
      <c r="J1619" s="18">
        <f t="shared" si="303"/>
        <v>4.213755000000035E-2</v>
      </c>
      <c r="K1619" s="16">
        <f t="shared" si="304"/>
        <v>198.03242921666498</v>
      </c>
      <c r="L1619">
        <f t="shared" si="305"/>
        <v>69.311350225833024</v>
      </c>
      <c r="M1619">
        <f t="shared" si="306"/>
        <v>0</v>
      </c>
      <c r="N1619">
        <f t="shared" si="309"/>
        <v>2210928.1501294137</v>
      </c>
      <c r="O1619">
        <f t="shared" si="310"/>
        <v>8158.4142449749988</v>
      </c>
      <c r="P1619">
        <f t="shared" si="307"/>
        <v>0</v>
      </c>
      <c r="Q1619" s="19">
        <f t="shared" si="311"/>
        <v>4895.0485469849937</v>
      </c>
    </row>
    <row r="1620" spans="2:17" x14ac:dyDescent="0.25">
      <c r="B1620" s="7" t="s">
        <v>39</v>
      </c>
      <c r="C1620" s="7">
        <v>1612</v>
      </c>
      <c r="D1620" s="7">
        <v>135</v>
      </c>
      <c r="E1620" s="13">
        <v>106.8</v>
      </c>
      <c r="F1620" s="16">
        <f t="shared" si="308"/>
        <v>9.7222222222222612E-2</v>
      </c>
      <c r="G1620" s="16">
        <f t="shared" si="300"/>
        <v>0.5</v>
      </c>
      <c r="H1620" s="16">
        <f t="shared" si="301"/>
        <v>138.54166666666723</v>
      </c>
      <c r="I1620">
        <f t="shared" si="302"/>
        <v>118.82362500000001</v>
      </c>
      <c r="J1620" s="18">
        <f t="shared" si="303"/>
        <v>8.5995000000000016E-2</v>
      </c>
      <c r="K1620" s="16">
        <f t="shared" si="304"/>
        <v>257.45128666666727</v>
      </c>
      <c r="L1620">
        <f t="shared" si="305"/>
        <v>128.72564333333364</v>
      </c>
      <c r="M1620">
        <f t="shared" si="306"/>
        <v>0</v>
      </c>
      <c r="N1620">
        <f t="shared" si="309"/>
        <v>2210997.4614796396</v>
      </c>
      <c r="O1620">
        <f t="shared" si="310"/>
        <v>8158.4142449749988</v>
      </c>
      <c r="P1620">
        <f t="shared" si="307"/>
        <v>0</v>
      </c>
      <c r="Q1620" s="19">
        <f t="shared" si="311"/>
        <v>4895.0485469849937</v>
      </c>
    </row>
    <row r="1621" spans="2:17" x14ac:dyDescent="0.25">
      <c r="B1621" s="7" t="s">
        <v>39</v>
      </c>
      <c r="C1621" s="7">
        <v>1613</v>
      </c>
      <c r="D1621" s="7">
        <v>136</v>
      </c>
      <c r="E1621" s="13">
        <v>107.2</v>
      </c>
      <c r="F1621" s="16">
        <f t="shared" si="308"/>
        <v>0.1388888888888889</v>
      </c>
      <c r="G1621" s="16">
        <f t="shared" si="300"/>
        <v>0.64999999999999858</v>
      </c>
      <c r="H1621" s="16">
        <f t="shared" si="301"/>
        <v>197.91666666666669</v>
      </c>
      <c r="I1621">
        <f t="shared" si="302"/>
        <v>118.82362500000001</v>
      </c>
      <c r="J1621" s="18">
        <f t="shared" si="303"/>
        <v>0.14533154999999939</v>
      </c>
      <c r="K1621" s="16">
        <f t="shared" si="304"/>
        <v>316.88562321666666</v>
      </c>
      <c r="L1621">
        <f t="shared" si="305"/>
        <v>205.97565509083287</v>
      </c>
      <c r="M1621">
        <f t="shared" si="306"/>
        <v>0</v>
      </c>
      <c r="N1621">
        <f t="shared" si="309"/>
        <v>2211126.1871229731</v>
      </c>
      <c r="O1621">
        <f t="shared" si="310"/>
        <v>8158.4142449749988</v>
      </c>
      <c r="P1621">
        <f t="shared" si="307"/>
        <v>0</v>
      </c>
      <c r="Q1621" s="19">
        <f t="shared" si="311"/>
        <v>4895.0485469849937</v>
      </c>
    </row>
    <row r="1622" spans="2:17" x14ac:dyDescent="0.25">
      <c r="B1622" s="7" t="s">
        <v>39</v>
      </c>
      <c r="C1622" s="7">
        <v>1614</v>
      </c>
      <c r="D1622" s="7">
        <v>137</v>
      </c>
      <c r="E1622" s="13">
        <v>107.8</v>
      </c>
      <c r="F1622" s="16">
        <f t="shared" si="308"/>
        <v>0.18055555555555516</v>
      </c>
      <c r="G1622" s="16">
        <f t="shared" si="300"/>
        <v>0.80000000000000426</v>
      </c>
      <c r="H1622" s="16">
        <f t="shared" si="301"/>
        <v>257.29166666666612</v>
      </c>
      <c r="I1622">
        <f t="shared" si="302"/>
        <v>118.82362500000001</v>
      </c>
      <c r="J1622" s="18">
        <f t="shared" si="303"/>
        <v>0.22014720000000237</v>
      </c>
      <c r="K1622" s="16">
        <f t="shared" si="304"/>
        <v>376.3354388666661</v>
      </c>
      <c r="L1622">
        <f t="shared" si="305"/>
        <v>301.06835109333446</v>
      </c>
      <c r="M1622">
        <f t="shared" si="306"/>
        <v>0</v>
      </c>
      <c r="N1622">
        <f t="shared" si="309"/>
        <v>2211332.1627780641</v>
      </c>
      <c r="O1622">
        <f t="shared" si="310"/>
        <v>8158.4142449749988</v>
      </c>
      <c r="P1622">
        <f t="shared" si="307"/>
        <v>0</v>
      </c>
      <c r="Q1622" s="19">
        <f t="shared" si="311"/>
        <v>4895.0485469849937</v>
      </c>
    </row>
    <row r="1623" spans="2:17" x14ac:dyDescent="0.25">
      <c r="B1623" s="7" t="s">
        <v>39</v>
      </c>
      <c r="C1623" s="7">
        <v>1615</v>
      </c>
      <c r="D1623" s="7">
        <v>138</v>
      </c>
      <c r="E1623" s="13">
        <v>108.5</v>
      </c>
      <c r="F1623" s="16">
        <f t="shared" si="308"/>
        <v>0.2222222222222234</v>
      </c>
      <c r="G1623" s="16">
        <f t="shared" si="300"/>
        <v>1</v>
      </c>
      <c r="H1623" s="16">
        <f t="shared" si="301"/>
        <v>316.66666666666833</v>
      </c>
      <c r="I1623">
        <f t="shared" si="302"/>
        <v>118.82362500000001</v>
      </c>
      <c r="J1623" s="18">
        <f t="shared" si="303"/>
        <v>0.34398000000000006</v>
      </c>
      <c r="K1623" s="16">
        <f t="shared" si="304"/>
        <v>435.83427166666831</v>
      </c>
      <c r="L1623">
        <f t="shared" si="305"/>
        <v>435.83427166666831</v>
      </c>
      <c r="M1623">
        <f t="shared" si="306"/>
        <v>0</v>
      </c>
      <c r="N1623">
        <f t="shared" si="309"/>
        <v>2211633.2311291574</v>
      </c>
      <c r="O1623">
        <f t="shared" si="310"/>
        <v>8158.4142449749988</v>
      </c>
      <c r="P1623">
        <f t="shared" si="307"/>
        <v>0</v>
      </c>
      <c r="Q1623" s="19">
        <f t="shared" si="311"/>
        <v>4895.0485469849937</v>
      </c>
    </row>
    <row r="1624" spans="2:17" x14ac:dyDescent="0.25">
      <c r="B1624" s="7" t="s">
        <v>39</v>
      </c>
      <c r="C1624" s="7">
        <v>1616</v>
      </c>
      <c r="D1624" s="7">
        <v>139</v>
      </c>
      <c r="E1624" s="13">
        <v>109.4</v>
      </c>
      <c r="F1624" s="16">
        <f t="shared" si="308"/>
        <v>0.27777777777777779</v>
      </c>
      <c r="G1624" s="16">
        <f t="shared" si="300"/>
        <v>1.1499999999999986</v>
      </c>
      <c r="H1624" s="16">
        <f t="shared" si="301"/>
        <v>395.83333333333337</v>
      </c>
      <c r="I1624">
        <f t="shared" si="302"/>
        <v>118.82362500000001</v>
      </c>
      <c r="J1624" s="18">
        <f t="shared" si="303"/>
        <v>0.45491354999999895</v>
      </c>
      <c r="K1624" s="16">
        <f t="shared" si="304"/>
        <v>515.11187188333338</v>
      </c>
      <c r="L1624">
        <f t="shared" si="305"/>
        <v>592.37865266583265</v>
      </c>
      <c r="M1624">
        <f t="shared" si="306"/>
        <v>0</v>
      </c>
      <c r="N1624">
        <f t="shared" si="309"/>
        <v>2212069.065400824</v>
      </c>
      <c r="O1624">
        <f t="shared" si="310"/>
        <v>8158.4142449749988</v>
      </c>
      <c r="P1624">
        <f t="shared" si="307"/>
        <v>0</v>
      </c>
      <c r="Q1624" s="19">
        <f t="shared" si="311"/>
        <v>4895.0485469849937</v>
      </c>
    </row>
    <row r="1625" spans="2:17" x14ac:dyDescent="0.25">
      <c r="B1625" s="7" t="s">
        <v>39</v>
      </c>
      <c r="C1625" s="7">
        <v>1617</v>
      </c>
      <c r="D1625" s="7">
        <v>140</v>
      </c>
      <c r="E1625" s="13">
        <v>110.5</v>
      </c>
      <c r="F1625" s="16">
        <f t="shared" si="308"/>
        <v>0.31944444444444403</v>
      </c>
      <c r="G1625" s="16">
        <f t="shared" si="300"/>
        <v>1.25</v>
      </c>
      <c r="H1625" s="16">
        <f t="shared" si="301"/>
        <v>455.20833333333275</v>
      </c>
      <c r="I1625">
        <f t="shared" si="302"/>
        <v>118.82362500000001</v>
      </c>
      <c r="J1625" s="18">
        <f t="shared" si="303"/>
        <v>0.53746875000000005</v>
      </c>
      <c r="K1625" s="16">
        <f t="shared" si="304"/>
        <v>574.56942708333281</v>
      </c>
      <c r="L1625">
        <f t="shared" si="305"/>
        <v>718.21178385416601</v>
      </c>
      <c r="M1625">
        <f t="shared" si="306"/>
        <v>0</v>
      </c>
      <c r="N1625">
        <f t="shared" si="309"/>
        <v>2212661.4440534897</v>
      </c>
      <c r="O1625">
        <f t="shared" si="310"/>
        <v>8158.4142449749988</v>
      </c>
      <c r="P1625">
        <f t="shared" si="307"/>
        <v>0</v>
      </c>
      <c r="Q1625" s="19">
        <f t="shared" si="311"/>
        <v>4895.0485469849937</v>
      </c>
    </row>
    <row r="1626" spans="2:17" x14ac:dyDescent="0.25">
      <c r="B1626" s="7" t="s">
        <v>39</v>
      </c>
      <c r="C1626" s="7">
        <v>1618</v>
      </c>
      <c r="D1626" s="7">
        <v>141</v>
      </c>
      <c r="E1626" s="13">
        <v>111.7</v>
      </c>
      <c r="F1626" s="16">
        <f t="shared" si="308"/>
        <v>0.34722222222222221</v>
      </c>
      <c r="G1626" s="16">
        <f t="shared" si="300"/>
        <v>1.1999999999999957</v>
      </c>
      <c r="H1626" s="16">
        <f t="shared" si="301"/>
        <v>494.79166666666663</v>
      </c>
      <c r="I1626">
        <f t="shared" si="302"/>
        <v>118.82362500000001</v>
      </c>
      <c r="J1626" s="18">
        <f t="shared" si="303"/>
        <v>0.49533119999999659</v>
      </c>
      <c r="K1626" s="16">
        <f t="shared" si="304"/>
        <v>614.11062286666663</v>
      </c>
      <c r="L1626">
        <f t="shared" si="305"/>
        <v>736.93274743999734</v>
      </c>
      <c r="M1626">
        <f t="shared" si="306"/>
        <v>0</v>
      </c>
      <c r="N1626">
        <f t="shared" si="309"/>
        <v>2213379.655837344</v>
      </c>
      <c r="O1626">
        <f t="shared" si="310"/>
        <v>8158.4142449749988</v>
      </c>
      <c r="P1626">
        <f t="shared" si="307"/>
        <v>0</v>
      </c>
      <c r="Q1626" s="19">
        <f t="shared" si="311"/>
        <v>4895.0485469849937</v>
      </c>
    </row>
    <row r="1627" spans="2:17" x14ac:dyDescent="0.25">
      <c r="B1627" s="7" t="s">
        <v>39</v>
      </c>
      <c r="C1627" s="7">
        <v>1619</v>
      </c>
      <c r="D1627" s="7">
        <v>142</v>
      </c>
      <c r="E1627" s="13">
        <v>113</v>
      </c>
      <c r="F1627" s="16">
        <f t="shared" si="308"/>
        <v>0.33333333333333215</v>
      </c>
      <c r="G1627" s="16">
        <f t="shared" si="300"/>
        <v>1.0499999999999972</v>
      </c>
      <c r="H1627" s="16">
        <f t="shared" si="301"/>
        <v>474.99999999999829</v>
      </c>
      <c r="I1627">
        <f t="shared" si="302"/>
        <v>118.82362500000001</v>
      </c>
      <c r="J1627" s="18">
        <f t="shared" si="303"/>
        <v>0.37923794999999805</v>
      </c>
      <c r="K1627" s="16">
        <f t="shared" si="304"/>
        <v>594.20286294999823</v>
      </c>
      <c r="L1627">
        <f t="shared" si="305"/>
        <v>623.91300609749646</v>
      </c>
      <c r="M1627">
        <f t="shared" si="306"/>
        <v>0</v>
      </c>
      <c r="N1627">
        <f t="shared" si="309"/>
        <v>2214116.588584784</v>
      </c>
      <c r="O1627">
        <f t="shared" si="310"/>
        <v>8158.4142449749988</v>
      </c>
      <c r="P1627">
        <f t="shared" si="307"/>
        <v>0</v>
      </c>
      <c r="Q1627" s="19">
        <f t="shared" si="311"/>
        <v>4895.0485469849937</v>
      </c>
    </row>
    <row r="1628" spans="2:17" x14ac:dyDescent="0.25">
      <c r="B1628" s="7" t="s">
        <v>39</v>
      </c>
      <c r="C1628" s="7">
        <v>1620</v>
      </c>
      <c r="D1628" s="7">
        <v>143</v>
      </c>
      <c r="E1628" s="13">
        <v>114.1</v>
      </c>
      <c r="F1628" s="16">
        <f t="shared" si="308"/>
        <v>0.29166666666666585</v>
      </c>
      <c r="G1628" s="16">
        <f t="shared" si="300"/>
        <v>0.90000000000000568</v>
      </c>
      <c r="H1628" s="16">
        <f t="shared" si="301"/>
        <v>415.62499999999886</v>
      </c>
      <c r="I1628">
        <f t="shared" si="302"/>
        <v>118.82362500000001</v>
      </c>
      <c r="J1628" s="18">
        <f t="shared" si="303"/>
        <v>0.27862380000000359</v>
      </c>
      <c r="K1628" s="16">
        <f t="shared" si="304"/>
        <v>534.72724879999885</v>
      </c>
      <c r="L1628">
        <f t="shared" si="305"/>
        <v>481.25452392000199</v>
      </c>
      <c r="M1628">
        <f t="shared" si="306"/>
        <v>0</v>
      </c>
      <c r="N1628">
        <f t="shared" si="309"/>
        <v>2214740.5015908815</v>
      </c>
      <c r="O1628">
        <f t="shared" si="310"/>
        <v>8158.4142449749988</v>
      </c>
      <c r="P1628">
        <f t="shared" si="307"/>
        <v>0</v>
      </c>
      <c r="Q1628" s="19">
        <f t="shared" si="311"/>
        <v>4895.0485469849937</v>
      </c>
    </row>
    <row r="1629" spans="2:17" x14ac:dyDescent="0.25">
      <c r="B1629" s="7" t="s">
        <v>39</v>
      </c>
      <c r="C1629" s="7">
        <v>1621</v>
      </c>
      <c r="D1629" s="7">
        <v>144</v>
      </c>
      <c r="E1629" s="13">
        <v>115.1</v>
      </c>
      <c r="F1629" s="16">
        <f t="shared" si="308"/>
        <v>0.25000000000000155</v>
      </c>
      <c r="G1629" s="16">
        <f t="shared" si="300"/>
        <v>0.70000000000000284</v>
      </c>
      <c r="H1629" s="16">
        <f t="shared" si="301"/>
        <v>356.25000000000222</v>
      </c>
      <c r="I1629">
        <f t="shared" si="302"/>
        <v>118.82362500000001</v>
      </c>
      <c r="J1629" s="18">
        <f t="shared" si="303"/>
        <v>0.1685502000000014</v>
      </c>
      <c r="K1629" s="16">
        <f t="shared" si="304"/>
        <v>475.24217520000224</v>
      </c>
      <c r="L1629">
        <f t="shared" si="305"/>
        <v>332.66952264000292</v>
      </c>
      <c r="M1629">
        <f t="shared" si="306"/>
        <v>0</v>
      </c>
      <c r="N1629">
        <f t="shared" si="309"/>
        <v>2215221.7561148014</v>
      </c>
      <c r="O1629">
        <f t="shared" si="310"/>
        <v>8158.4142449749988</v>
      </c>
      <c r="P1629">
        <f t="shared" si="307"/>
        <v>0</v>
      </c>
      <c r="Q1629" s="19">
        <f t="shared" si="311"/>
        <v>4895.0485469849937</v>
      </c>
    </row>
    <row r="1630" spans="2:17" x14ac:dyDescent="0.25">
      <c r="B1630" s="7" t="s">
        <v>39</v>
      </c>
      <c r="C1630" s="7">
        <v>1622</v>
      </c>
      <c r="D1630" s="7">
        <v>145</v>
      </c>
      <c r="E1630" s="13">
        <v>115.9</v>
      </c>
      <c r="F1630" s="16">
        <f t="shared" si="308"/>
        <v>0.19444444444444522</v>
      </c>
      <c r="G1630" s="16">
        <f t="shared" si="300"/>
        <v>0.39999999999999858</v>
      </c>
      <c r="H1630" s="16">
        <f t="shared" si="301"/>
        <v>277.08333333333445</v>
      </c>
      <c r="I1630">
        <f t="shared" si="302"/>
        <v>118.82362500000001</v>
      </c>
      <c r="J1630" s="18">
        <f t="shared" si="303"/>
        <v>5.5036799999999622E-2</v>
      </c>
      <c r="K1630" s="16">
        <f t="shared" si="304"/>
        <v>395.96199513333443</v>
      </c>
      <c r="L1630">
        <f t="shared" si="305"/>
        <v>158.38479805333321</v>
      </c>
      <c r="M1630">
        <f t="shared" si="306"/>
        <v>0</v>
      </c>
      <c r="N1630">
        <f t="shared" si="309"/>
        <v>2215554.4256374412</v>
      </c>
      <c r="O1630">
        <f t="shared" si="310"/>
        <v>8158.4142449749988</v>
      </c>
      <c r="P1630">
        <f t="shared" si="307"/>
        <v>0</v>
      </c>
      <c r="Q1630" s="19">
        <f t="shared" si="311"/>
        <v>4895.0485469849937</v>
      </c>
    </row>
    <row r="1631" spans="2:17" x14ac:dyDescent="0.25">
      <c r="B1631" s="7" t="s">
        <v>39</v>
      </c>
      <c r="C1631" s="7">
        <v>1623</v>
      </c>
      <c r="D1631" s="7">
        <v>146</v>
      </c>
      <c r="E1631" s="13">
        <v>116.5</v>
      </c>
      <c r="F1631" s="16">
        <f t="shared" si="308"/>
        <v>0.11111111111111072</v>
      </c>
      <c r="G1631" s="16">
        <f t="shared" si="300"/>
        <v>4.9999999999997158E-2</v>
      </c>
      <c r="H1631" s="16">
        <f t="shared" si="301"/>
        <v>158.33333333333277</v>
      </c>
      <c r="I1631">
        <f t="shared" si="302"/>
        <v>118.82362500000001</v>
      </c>
      <c r="J1631" s="18">
        <f t="shared" si="303"/>
        <v>8.5994999999990248E-4</v>
      </c>
      <c r="K1631" s="16">
        <f t="shared" si="304"/>
        <v>277.1578182833328</v>
      </c>
      <c r="L1631">
        <f t="shared" si="305"/>
        <v>13.857890914165852</v>
      </c>
      <c r="M1631">
        <f t="shared" si="306"/>
        <v>0</v>
      </c>
      <c r="N1631">
        <f t="shared" si="309"/>
        <v>2215712.8104354944</v>
      </c>
      <c r="O1631">
        <f t="shared" si="310"/>
        <v>8158.4142449749988</v>
      </c>
      <c r="P1631">
        <f t="shared" si="307"/>
        <v>0</v>
      </c>
      <c r="Q1631" s="19">
        <f t="shared" si="311"/>
        <v>4895.0485469849937</v>
      </c>
    </row>
    <row r="1632" spans="2:17" x14ac:dyDescent="0.25">
      <c r="B1632" s="7" t="s">
        <v>39</v>
      </c>
      <c r="C1632" s="7">
        <v>1624</v>
      </c>
      <c r="D1632" s="7">
        <v>147</v>
      </c>
      <c r="E1632" s="13">
        <v>116.7</v>
      </c>
      <c r="F1632" s="16">
        <f t="shared" si="308"/>
        <v>1.3888888888888099E-2</v>
      </c>
      <c r="G1632" s="16">
        <f t="shared" si="300"/>
        <v>-0.25</v>
      </c>
      <c r="H1632" s="16">
        <f t="shared" si="301"/>
        <v>19.791666666665542</v>
      </c>
      <c r="I1632">
        <f t="shared" si="302"/>
        <v>118.82362500000001</v>
      </c>
      <c r="J1632" s="18">
        <f t="shared" si="303"/>
        <v>2.1498750000000004E-2</v>
      </c>
      <c r="K1632" s="16">
        <f t="shared" si="304"/>
        <v>138.63679041666555</v>
      </c>
      <c r="L1632">
        <f t="shared" si="305"/>
        <v>-34.659197604166387</v>
      </c>
      <c r="M1632">
        <f t="shared" si="306"/>
        <v>-34.659197604166387</v>
      </c>
      <c r="N1632">
        <f t="shared" si="309"/>
        <v>2215726.6683264086</v>
      </c>
      <c r="O1632">
        <f t="shared" si="310"/>
        <v>8193.0734425791652</v>
      </c>
      <c r="P1632">
        <f t="shared" si="307"/>
        <v>20.795518562499833</v>
      </c>
      <c r="Q1632" s="19">
        <f t="shared" si="311"/>
        <v>4915.8440655474933</v>
      </c>
    </row>
    <row r="1633" spans="2:17" x14ac:dyDescent="0.25">
      <c r="B1633" s="7" t="s">
        <v>39</v>
      </c>
      <c r="C1633" s="7">
        <v>1625</v>
      </c>
      <c r="D1633" s="7">
        <v>148</v>
      </c>
      <c r="E1633" s="13">
        <v>116.6</v>
      </c>
      <c r="F1633" s="16">
        <f t="shared" si="308"/>
        <v>-6.9444444444444448E-2</v>
      </c>
      <c r="G1633" s="16">
        <f t="shared" si="300"/>
        <v>-0.69999999999999574</v>
      </c>
      <c r="H1633" s="16">
        <f t="shared" si="301"/>
        <v>-98.958333333333343</v>
      </c>
      <c r="I1633">
        <f t="shared" si="302"/>
        <v>118.82362500000001</v>
      </c>
      <c r="J1633" s="18">
        <f t="shared" si="303"/>
        <v>0.16855019999999798</v>
      </c>
      <c r="K1633" s="16">
        <f t="shared" si="304"/>
        <v>20.033841866666663</v>
      </c>
      <c r="L1633">
        <f t="shared" si="305"/>
        <v>-14.023689306666579</v>
      </c>
      <c r="M1633">
        <f t="shared" si="306"/>
        <v>-14.023689306666579</v>
      </c>
      <c r="N1633">
        <f t="shared" si="309"/>
        <v>2215726.6683264086</v>
      </c>
      <c r="O1633">
        <f t="shared" si="310"/>
        <v>8207.0971318858319</v>
      </c>
      <c r="P1633">
        <f t="shared" si="307"/>
        <v>8.4142135839999472</v>
      </c>
      <c r="Q1633" s="19">
        <f t="shared" si="311"/>
        <v>4924.2582791314935</v>
      </c>
    </row>
    <row r="1634" spans="2:17" x14ac:dyDescent="0.25">
      <c r="B1634" s="7" t="s">
        <v>39</v>
      </c>
      <c r="C1634" s="7">
        <v>1626</v>
      </c>
      <c r="D1634" s="7">
        <v>149</v>
      </c>
      <c r="E1634" s="13">
        <v>116.2</v>
      </c>
      <c r="F1634" s="16">
        <f t="shared" si="308"/>
        <v>-0.19444444444444325</v>
      </c>
      <c r="G1634" s="16">
        <f t="shared" si="300"/>
        <v>-1.2000000000000028</v>
      </c>
      <c r="H1634" s="16">
        <f t="shared" si="301"/>
        <v>-277.08333333333161</v>
      </c>
      <c r="I1634">
        <f t="shared" si="302"/>
        <v>118.82362500000001</v>
      </c>
      <c r="J1634" s="18">
        <f t="shared" si="303"/>
        <v>0.49533120000000241</v>
      </c>
      <c r="K1634" s="16">
        <f t="shared" si="304"/>
        <v>-157.76437713333161</v>
      </c>
      <c r="L1634">
        <f t="shared" si="305"/>
        <v>189.31725255999837</v>
      </c>
      <c r="M1634">
        <f t="shared" si="306"/>
        <v>0</v>
      </c>
      <c r="N1634">
        <f t="shared" si="309"/>
        <v>2215726.6683264086</v>
      </c>
      <c r="O1634">
        <f t="shared" si="310"/>
        <v>8207.0971318858319</v>
      </c>
      <c r="P1634">
        <f t="shared" si="307"/>
        <v>0</v>
      </c>
      <c r="Q1634" s="19">
        <f t="shared" si="311"/>
        <v>4924.2582791314935</v>
      </c>
    </row>
    <row r="1635" spans="2:17" x14ac:dyDescent="0.25">
      <c r="B1635" s="7" t="s">
        <v>39</v>
      </c>
      <c r="C1635" s="7">
        <v>1627</v>
      </c>
      <c r="D1635" s="7">
        <v>150</v>
      </c>
      <c r="E1635" s="13">
        <v>115.2</v>
      </c>
      <c r="F1635" s="16">
        <f t="shared" si="308"/>
        <v>-0.33333333333333409</v>
      </c>
      <c r="G1635" s="16">
        <f t="shared" si="300"/>
        <v>-1.6000000000000014</v>
      </c>
      <c r="H1635" s="16">
        <f t="shared" si="301"/>
        <v>-475.00000000000108</v>
      </c>
      <c r="I1635">
        <f t="shared" si="302"/>
        <v>118.82362500000001</v>
      </c>
      <c r="J1635" s="18">
        <f t="shared" si="303"/>
        <v>0.88058880000000173</v>
      </c>
      <c r="K1635" s="16">
        <f t="shared" si="304"/>
        <v>-355.29578620000109</v>
      </c>
      <c r="L1635">
        <f t="shared" si="305"/>
        <v>568.4732579200022</v>
      </c>
      <c r="M1635">
        <f t="shared" si="306"/>
        <v>0</v>
      </c>
      <c r="N1635">
        <f t="shared" si="309"/>
        <v>2215915.9855789687</v>
      </c>
      <c r="O1635">
        <f t="shared" si="310"/>
        <v>8207.0971318858319</v>
      </c>
      <c r="P1635">
        <f t="shared" si="307"/>
        <v>0</v>
      </c>
      <c r="Q1635" s="19">
        <f t="shared" si="311"/>
        <v>4924.2582791314935</v>
      </c>
    </row>
    <row r="1636" spans="2:17" x14ac:dyDescent="0.25">
      <c r="B1636" s="7" t="s">
        <v>39</v>
      </c>
      <c r="C1636" s="7">
        <v>1628</v>
      </c>
      <c r="D1636" s="7">
        <v>151</v>
      </c>
      <c r="E1636" s="13">
        <v>113.8</v>
      </c>
      <c r="F1636" s="16">
        <f t="shared" si="308"/>
        <v>-0.44444444444444481</v>
      </c>
      <c r="G1636" s="16">
        <f t="shared" si="300"/>
        <v>-1.8500000000000014</v>
      </c>
      <c r="H1636" s="16">
        <f t="shared" si="301"/>
        <v>-633.33333333333383</v>
      </c>
      <c r="I1636">
        <f t="shared" si="302"/>
        <v>118.82362500000001</v>
      </c>
      <c r="J1636" s="18">
        <f t="shared" si="303"/>
        <v>1.1772715500000019</v>
      </c>
      <c r="K1636" s="16">
        <f t="shared" si="304"/>
        <v>-513.33243678333383</v>
      </c>
      <c r="L1636">
        <f t="shared" si="305"/>
        <v>949.66500804916836</v>
      </c>
      <c r="M1636">
        <f t="shared" si="306"/>
        <v>0</v>
      </c>
      <c r="N1636">
        <f t="shared" si="309"/>
        <v>2216484.4588368884</v>
      </c>
      <c r="O1636">
        <f t="shared" si="310"/>
        <v>8207.0971318858319</v>
      </c>
      <c r="P1636">
        <f t="shared" si="307"/>
        <v>0</v>
      </c>
      <c r="Q1636" s="19">
        <f t="shared" si="311"/>
        <v>4924.2582791314935</v>
      </c>
    </row>
    <row r="1637" spans="2:17" x14ac:dyDescent="0.25">
      <c r="B1637" s="7" t="s">
        <v>39</v>
      </c>
      <c r="C1637" s="7">
        <v>1629</v>
      </c>
      <c r="D1637" s="7">
        <v>152</v>
      </c>
      <c r="E1637" s="13">
        <v>112</v>
      </c>
      <c r="F1637" s="16">
        <f t="shared" si="308"/>
        <v>-0.51388888888888928</v>
      </c>
      <c r="G1637" s="16">
        <f t="shared" si="300"/>
        <v>-1.8500000000000014</v>
      </c>
      <c r="H1637" s="16">
        <f t="shared" si="301"/>
        <v>-732.2916666666672</v>
      </c>
      <c r="I1637">
        <f t="shared" si="302"/>
        <v>118.82362500000001</v>
      </c>
      <c r="J1637" s="18">
        <f t="shared" si="303"/>
        <v>1.1772715500000019</v>
      </c>
      <c r="K1637" s="16">
        <f t="shared" si="304"/>
        <v>-612.2907701166672</v>
      </c>
      <c r="L1637">
        <f t="shared" si="305"/>
        <v>1132.7379247158351</v>
      </c>
      <c r="M1637">
        <f t="shared" si="306"/>
        <v>0</v>
      </c>
      <c r="N1637">
        <f t="shared" si="309"/>
        <v>2217434.1238449374</v>
      </c>
      <c r="O1637">
        <f t="shared" si="310"/>
        <v>8207.0971318858319</v>
      </c>
      <c r="P1637">
        <f t="shared" si="307"/>
        <v>0</v>
      </c>
      <c r="Q1637" s="19">
        <f t="shared" si="311"/>
        <v>4924.2582791314935</v>
      </c>
    </row>
    <row r="1638" spans="2:17" x14ac:dyDescent="0.25">
      <c r="B1638" s="7" t="s">
        <v>39</v>
      </c>
      <c r="C1638" s="7">
        <v>1630</v>
      </c>
      <c r="D1638" s="7">
        <v>153</v>
      </c>
      <c r="E1638" s="13">
        <v>110.1</v>
      </c>
      <c r="F1638" s="16">
        <f t="shared" si="308"/>
        <v>-0.51388888888888928</v>
      </c>
      <c r="G1638" s="16">
        <f t="shared" si="300"/>
        <v>-1.5499999999999972</v>
      </c>
      <c r="H1638" s="16">
        <f t="shared" si="301"/>
        <v>-732.2916666666672</v>
      </c>
      <c r="I1638">
        <f t="shared" si="302"/>
        <v>118.82362500000001</v>
      </c>
      <c r="J1638" s="18">
        <f t="shared" si="303"/>
        <v>0.82641194999999701</v>
      </c>
      <c r="K1638" s="16">
        <f t="shared" si="304"/>
        <v>-612.64162971666724</v>
      </c>
      <c r="L1638">
        <f t="shared" si="305"/>
        <v>949.59452606083244</v>
      </c>
      <c r="M1638">
        <f t="shared" si="306"/>
        <v>0</v>
      </c>
      <c r="N1638">
        <f t="shared" si="309"/>
        <v>2218566.8617696534</v>
      </c>
      <c r="O1638">
        <f t="shared" si="310"/>
        <v>8207.0971318858319</v>
      </c>
      <c r="P1638">
        <f t="shared" si="307"/>
        <v>0</v>
      </c>
      <c r="Q1638" s="19">
        <f t="shared" si="311"/>
        <v>4924.2582791314935</v>
      </c>
    </row>
    <row r="1639" spans="2:17" x14ac:dyDescent="0.25">
      <c r="B1639" s="7" t="s">
        <v>39</v>
      </c>
      <c r="C1639" s="7">
        <v>1631</v>
      </c>
      <c r="D1639" s="7">
        <v>154</v>
      </c>
      <c r="E1639" s="13">
        <v>108.3</v>
      </c>
      <c r="F1639" s="16">
        <f t="shared" si="308"/>
        <v>-0.43055555555555475</v>
      </c>
      <c r="G1639" s="16">
        <f t="shared" si="300"/>
        <v>-1.1000000000000014</v>
      </c>
      <c r="H1639" s="16">
        <f t="shared" si="301"/>
        <v>-613.54166666666549</v>
      </c>
      <c r="I1639">
        <f t="shared" si="302"/>
        <v>118.82362500000001</v>
      </c>
      <c r="J1639" s="18">
        <f t="shared" si="303"/>
        <v>0.41621580000000113</v>
      </c>
      <c r="K1639" s="16">
        <f t="shared" si="304"/>
        <v>-494.30182586666552</v>
      </c>
      <c r="L1639">
        <f t="shared" si="305"/>
        <v>543.73200845333281</v>
      </c>
      <c r="M1639">
        <f t="shared" si="306"/>
        <v>0</v>
      </c>
      <c r="N1639">
        <f t="shared" si="309"/>
        <v>2219516.4562957142</v>
      </c>
      <c r="O1639">
        <f t="shared" si="310"/>
        <v>8207.0971318858319</v>
      </c>
      <c r="P1639">
        <f t="shared" si="307"/>
        <v>0</v>
      </c>
      <c r="Q1639" s="19">
        <f t="shared" si="311"/>
        <v>4924.2582791314935</v>
      </c>
    </row>
    <row r="1640" spans="2:17" x14ac:dyDescent="0.25">
      <c r="B1640" s="7" t="s">
        <v>39</v>
      </c>
      <c r="C1640" s="7">
        <v>1632</v>
      </c>
      <c r="D1640" s="7">
        <v>155</v>
      </c>
      <c r="E1640" s="13">
        <v>107</v>
      </c>
      <c r="F1640" s="16">
        <f t="shared" si="308"/>
        <v>-0.30555555555555597</v>
      </c>
      <c r="G1640" s="16">
        <f t="shared" si="300"/>
        <v>-0.60000000000000142</v>
      </c>
      <c r="H1640" s="16">
        <f t="shared" si="301"/>
        <v>-435.41666666666725</v>
      </c>
      <c r="I1640">
        <f t="shared" si="302"/>
        <v>118.82362500000001</v>
      </c>
      <c r="J1640" s="18">
        <f t="shared" si="303"/>
        <v>0.1238328000000006</v>
      </c>
      <c r="K1640" s="16">
        <f t="shared" si="304"/>
        <v>-316.46920886666726</v>
      </c>
      <c r="L1640">
        <f t="shared" si="305"/>
        <v>189.8815253200008</v>
      </c>
      <c r="M1640">
        <f t="shared" si="306"/>
        <v>0</v>
      </c>
      <c r="N1640">
        <f t="shared" si="309"/>
        <v>2220060.1883041677</v>
      </c>
      <c r="O1640">
        <f t="shared" si="310"/>
        <v>8207.0971318858319</v>
      </c>
      <c r="P1640">
        <f t="shared" si="307"/>
        <v>0</v>
      </c>
      <c r="Q1640" s="19">
        <f t="shared" si="311"/>
        <v>4924.2582791314935</v>
      </c>
    </row>
    <row r="1641" spans="2:17" x14ac:dyDescent="0.25">
      <c r="B1641" s="7" t="s">
        <v>39</v>
      </c>
      <c r="C1641" s="7">
        <v>1633</v>
      </c>
      <c r="D1641" s="7">
        <v>156</v>
      </c>
      <c r="E1641" s="13">
        <v>106.1</v>
      </c>
      <c r="F1641" s="16">
        <f t="shared" si="308"/>
        <v>-0.16666666666666705</v>
      </c>
      <c r="G1641" s="16">
        <f t="shared" si="300"/>
        <v>-0.19999999999999574</v>
      </c>
      <c r="H1641" s="16">
        <f t="shared" si="301"/>
        <v>-237.50000000000054</v>
      </c>
      <c r="I1641">
        <f t="shared" si="302"/>
        <v>118.82362500000001</v>
      </c>
      <c r="J1641" s="18">
        <f t="shared" si="303"/>
        <v>1.3759199999999416E-2</v>
      </c>
      <c r="K1641" s="16">
        <f t="shared" si="304"/>
        <v>-118.66261580000054</v>
      </c>
      <c r="L1641">
        <f t="shared" si="305"/>
        <v>23.732523159999602</v>
      </c>
      <c r="M1641">
        <f t="shared" si="306"/>
        <v>0</v>
      </c>
      <c r="N1641">
        <f t="shared" si="309"/>
        <v>2220250.0698294877</v>
      </c>
      <c r="O1641">
        <f t="shared" si="310"/>
        <v>8207.0971318858319</v>
      </c>
      <c r="P1641">
        <f t="shared" si="307"/>
        <v>0</v>
      </c>
      <c r="Q1641" s="19">
        <f t="shared" si="311"/>
        <v>4924.2582791314935</v>
      </c>
    </row>
    <row r="1642" spans="2:17" x14ac:dyDescent="0.25">
      <c r="B1642" s="7" t="s">
        <v>39</v>
      </c>
      <c r="C1642" s="7">
        <v>1634</v>
      </c>
      <c r="D1642" s="7">
        <v>157</v>
      </c>
      <c r="E1642" s="13">
        <v>105.8</v>
      </c>
      <c r="F1642" s="16">
        <f t="shared" si="308"/>
        <v>-5.5555555555554373E-2</v>
      </c>
      <c r="G1642" s="16">
        <f t="shared" si="300"/>
        <v>-4.9999999999997158E-2</v>
      </c>
      <c r="H1642" s="16">
        <f t="shared" si="301"/>
        <v>-79.16666666666498</v>
      </c>
      <c r="I1642">
        <f t="shared" si="302"/>
        <v>118.82362500000001</v>
      </c>
      <c r="J1642" s="18">
        <f t="shared" si="303"/>
        <v>8.5994999999990248E-4</v>
      </c>
      <c r="K1642" s="16">
        <f t="shared" si="304"/>
        <v>39.657818283335025</v>
      </c>
      <c r="L1642">
        <f t="shared" si="305"/>
        <v>-1.9828909141666387</v>
      </c>
      <c r="M1642">
        <f t="shared" si="306"/>
        <v>-1.9828909141666387</v>
      </c>
      <c r="N1642">
        <f t="shared" si="309"/>
        <v>2220273.8023526478</v>
      </c>
      <c r="O1642">
        <f t="shared" si="310"/>
        <v>8209.0800227999989</v>
      </c>
      <c r="P1642">
        <f t="shared" si="307"/>
        <v>1.1897345484999831</v>
      </c>
      <c r="Q1642" s="19">
        <f t="shared" si="311"/>
        <v>4925.4480136799939</v>
      </c>
    </row>
    <row r="1643" spans="2:17" x14ac:dyDescent="0.25">
      <c r="B1643" s="7" t="s">
        <v>39</v>
      </c>
      <c r="C1643" s="7">
        <v>1635</v>
      </c>
      <c r="D1643" s="7">
        <v>158</v>
      </c>
      <c r="E1643" s="13">
        <v>105.7</v>
      </c>
      <c r="F1643" s="16">
        <f t="shared" si="308"/>
        <v>-1.3888888888888099E-2</v>
      </c>
      <c r="G1643" s="16">
        <f t="shared" si="300"/>
        <v>-5.0000000000004263E-2</v>
      </c>
      <c r="H1643" s="16">
        <f t="shared" si="301"/>
        <v>-19.791666666665542</v>
      </c>
      <c r="I1643">
        <f t="shared" si="302"/>
        <v>118.82362500000001</v>
      </c>
      <c r="J1643" s="18">
        <f t="shared" si="303"/>
        <v>8.5995000000014686E-4</v>
      </c>
      <c r="K1643" s="16">
        <f t="shared" si="304"/>
        <v>99.032818283334478</v>
      </c>
      <c r="L1643">
        <f t="shared" si="305"/>
        <v>-4.9516409141671458</v>
      </c>
      <c r="M1643">
        <f t="shared" si="306"/>
        <v>-4.9516409141671458</v>
      </c>
      <c r="N1643">
        <f t="shared" si="309"/>
        <v>2220273.8023526478</v>
      </c>
      <c r="O1643">
        <f t="shared" si="310"/>
        <v>8214.0316637141659</v>
      </c>
      <c r="P1643">
        <f t="shared" si="307"/>
        <v>2.9709845485002875</v>
      </c>
      <c r="Q1643" s="19">
        <f t="shared" si="311"/>
        <v>4928.4189982284943</v>
      </c>
    </row>
    <row r="1644" spans="2:17" x14ac:dyDescent="0.25">
      <c r="B1644" s="7" t="s">
        <v>39</v>
      </c>
      <c r="C1644" s="7">
        <v>1636</v>
      </c>
      <c r="D1644" s="7">
        <v>159</v>
      </c>
      <c r="E1644" s="13">
        <v>105.7</v>
      </c>
      <c r="F1644" s="16">
        <f t="shared" si="308"/>
        <v>-1.3888888888890073E-2</v>
      </c>
      <c r="G1644" s="16">
        <f t="shared" si="300"/>
        <v>-0.20000000000000284</v>
      </c>
      <c r="H1644" s="16">
        <f t="shared" si="301"/>
        <v>-19.791666666668355</v>
      </c>
      <c r="I1644">
        <f t="shared" si="302"/>
        <v>118.82362500000001</v>
      </c>
      <c r="J1644" s="18">
        <f t="shared" si="303"/>
        <v>1.3759200000000395E-2</v>
      </c>
      <c r="K1644" s="16">
        <f t="shared" si="304"/>
        <v>99.045717533331654</v>
      </c>
      <c r="L1644">
        <f t="shared" si="305"/>
        <v>-19.809143506666612</v>
      </c>
      <c r="M1644">
        <f t="shared" si="306"/>
        <v>-19.809143506666612</v>
      </c>
      <c r="N1644">
        <f t="shared" si="309"/>
        <v>2220273.8023526478</v>
      </c>
      <c r="O1644">
        <f t="shared" si="310"/>
        <v>8233.8408072208331</v>
      </c>
      <c r="P1644">
        <f t="shared" si="307"/>
        <v>11.885486103999966</v>
      </c>
      <c r="Q1644" s="19">
        <f t="shared" si="311"/>
        <v>4940.3044843324942</v>
      </c>
    </row>
    <row r="1645" spans="2:17" x14ac:dyDescent="0.25">
      <c r="B1645" s="7" t="s">
        <v>39</v>
      </c>
      <c r="C1645" s="7">
        <v>1637</v>
      </c>
      <c r="D1645" s="7">
        <v>160</v>
      </c>
      <c r="E1645" s="13">
        <v>105.6</v>
      </c>
      <c r="F1645" s="16">
        <f t="shared" si="308"/>
        <v>-5.5555555555556344E-2</v>
      </c>
      <c r="G1645" s="16">
        <f t="shared" si="300"/>
        <v>-0.34999999999999432</v>
      </c>
      <c r="H1645" s="16">
        <f t="shared" si="301"/>
        <v>-79.166666666667794</v>
      </c>
      <c r="I1645">
        <f t="shared" si="302"/>
        <v>118.82362500000001</v>
      </c>
      <c r="J1645" s="18">
        <f t="shared" si="303"/>
        <v>4.2137549999998636E-2</v>
      </c>
      <c r="K1645" s="16">
        <f t="shared" si="304"/>
        <v>39.699095883332213</v>
      </c>
      <c r="L1645">
        <f t="shared" si="305"/>
        <v>-13.894683559166049</v>
      </c>
      <c r="M1645">
        <f t="shared" si="306"/>
        <v>-13.894683559166049</v>
      </c>
      <c r="N1645">
        <f t="shared" si="309"/>
        <v>2220273.8023526478</v>
      </c>
      <c r="O1645">
        <f t="shared" si="310"/>
        <v>8247.73549078</v>
      </c>
      <c r="P1645">
        <f t="shared" si="307"/>
        <v>8.3368101354996291</v>
      </c>
      <c r="Q1645" s="19">
        <f t="shared" si="311"/>
        <v>4948.6412944679942</v>
      </c>
    </row>
    <row r="1646" spans="2:17" x14ac:dyDescent="0.25">
      <c r="B1646" s="7" t="s">
        <v>39</v>
      </c>
      <c r="C1646" s="7">
        <v>1638</v>
      </c>
      <c r="D1646" s="7">
        <v>161</v>
      </c>
      <c r="E1646" s="13">
        <v>105.3</v>
      </c>
      <c r="F1646" s="16">
        <f t="shared" si="308"/>
        <v>-9.7222222222220642E-2</v>
      </c>
      <c r="G1646" s="16">
        <f t="shared" si="300"/>
        <v>-0.44999999999999574</v>
      </c>
      <c r="H1646" s="16">
        <f t="shared" si="301"/>
        <v>-138.54166666666441</v>
      </c>
      <c r="I1646">
        <f t="shared" si="302"/>
        <v>118.82362500000001</v>
      </c>
      <c r="J1646" s="18">
        <f t="shared" si="303"/>
        <v>6.965594999999869E-2</v>
      </c>
      <c r="K1646" s="16">
        <f t="shared" si="304"/>
        <v>-19.648385716664407</v>
      </c>
      <c r="L1646">
        <f t="shared" si="305"/>
        <v>8.8417735724988997</v>
      </c>
      <c r="M1646">
        <f t="shared" si="306"/>
        <v>0</v>
      </c>
      <c r="N1646">
        <f t="shared" si="309"/>
        <v>2220273.8023526478</v>
      </c>
      <c r="O1646">
        <f t="shared" si="310"/>
        <v>8247.73549078</v>
      </c>
      <c r="P1646">
        <f t="shared" si="307"/>
        <v>0</v>
      </c>
      <c r="Q1646" s="19">
        <f t="shared" si="311"/>
        <v>4948.6412944679942</v>
      </c>
    </row>
    <row r="1647" spans="2:17" x14ac:dyDescent="0.25">
      <c r="B1647" s="7" t="s">
        <v>39</v>
      </c>
      <c r="C1647" s="7">
        <v>1639</v>
      </c>
      <c r="D1647" s="7">
        <v>162</v>
      </c>
      <c r="E1647" s="13">
        <v>104.9</v>
      </c>
      <c r="F1647" s="16">
        <f t="shared" si="308"/>
        <v>-0.12499999999999881</v>
      </c>
      <c r="G1647" s="16">
        <f t="shared" si="300"/>
        <v>-0.45000000000000284</v>
      </c>
      <c r="H1647" s="16">
        <f t="shared" si="301"/>
        <v>-178.12499999999829</v>
      </c>
      <c r="I1647">
        <f t="shared" si="302"/>
        <v>118.82362500000001</v>
      </c>
      <c r="J1647" s="18">
        <f t="shared" si="303"/>
        <v>6.9655950000000896E-2</v>
      </c>
      <c r="K1647" s="16">
        <f t="shared" si="304"/>
        <v>-59.23171904999829</v>
      </c>
      <c r="L1647">
        <f t="shared" si="305"/>
        <v>26.654273572499399</v>
      </c>
      <c r="M1647">
        <f t="shared" si="306"/>
        <v>0</v>
      </c>
      <c r="N1647">
        <f t="shared" si="309"/>
        <v>2220282.6441262201</v>
      </c>
      <c r="O1647">
        <f t="shared" si="310"/>
        <v>8247.73549078</v>
      </c>
      <c r="P1647">
        <f t="shared" si="307"/>
        <v>0</v>
      </c>
      <c r="Q1647" s="19">
        <f t="shared" si="311"/>
        <v>4948.6412944679942</v>
      </c>
    </row>
    <row r="1648" spans="2:17" x14ac:dyDescent="0.25">
      <c r="B1648" s="7" t="s">
        <v>39</v>
      </c>
      <c r="C1648" s="7">
        <v>1640</v>
      </c>
      <c r="D1648" s="7">
        <v>163</v>
      </c>
      <c r="E1648" s="13">
        <v>104.4</v>
      </c>
      <c r="F1648" s="16">
        <f t="shared" si="308"/>
        <v>-0.12500000000000078</v>
      </c>
      <c r="G1648" s="16">
        <f t="shared" si="300"/>
        <v>-0.30000000000000426</v>
      </c>
      <c r="H1648" s="16">
        <f t="shared" si="301"/>
        <v>-178.12500000000111</v>
      </c>
      <c r="I1648">
        <f t="shared" si="302"/>
        <v>118.82362500000001</v>
      </c>
      <c r="J1648" s="18">
        <f t="shared" si="303"/>
        <v>3.0958200000000886E-2</v>
      </c>
      <c r="K1648" s="16">
        <f t="shared" si="304"/>
        <v>-59.270416800001101</v>
      </c>
      <c r="L1648">
        <f t="shared" si="305"/>
        <v>17.781125040000582</v>
      </c>
      <c r="M1648">
        <f t="shared" si="306"/>
        <v>0</v>
      </c>
      <c r="N1648">
        <f t="shared" si="309"/>
        <v>2220309.2983997925</v>
      </c>
      <c r="O1648">
        <f t="shared" si="310"/>
        <v>8247.73549078</v>
      </c>
      <c r="P1648">
        <f t="shared" si="307"/>
        <v>0</v>
      </c>
      <c r="Q1648" s="19">
        <f t="shared" si="311"/>
        <v>4948.6412944679942</v>
      </c>
    </row>
    <row r="1649" spans="2:17" x14ac:dyDescent="0.25">
      <c r="B1649" s="7" t="s">
        <v>39</v>
      </c>
      <c r="C1649" s="7">
        <v>1641</v>
      </c>
      <c r="D1649" s="7">
        <v>164</v>
      </c>
      <c r="E1649" s="13">
        <v>104</v>
      </c>
      <c r="F1649" s="16">
        <f t="shared" si="308"/>
        <v>-8.3333333333334522E-2</v>
      </c>
      <c r="G1649" s="16">
        <f t="shared" si="300"/>
        <v>-4.9999999999997158E-2</v>
      </c>
      <c r="H1649" s="16">
        <f t="shared" si="301"/>
        <v>-118.75000000000169</v>
      </c>
      <c r="I1649">
        <f t="shared" si="302"/>
        <v>118.82362500000001</v>
      </c>
      <c r="J1649" s="18">
        <f t="shared" si="303"/>
        <v>8.5994999999990248E-4</v>
      </c>
      <c r="K1649" s="16">
        <f t="shared" si="304"/>
        <v>7.4484949998315744E-2</v>
      </c>
      <c r="L1649">
        <f t="shared" si="305"/>
        <v>-3.7242474999155755E-3</v>
      </c>
      <c r="M1649">
        <f t="shared" si="306"/>
        <v>-3.7242474999155755E-3</v>
      </c>
      <c r="N1649">
        <f t="shared" si="309"/>
        <v>2220327.0795248323</v>
      </c>
      <c r="O1649">
        <f t="shared" si="310"/>
        <v>8247.7392150274991</v>
      </c>
      <c r="P1649">
        <f t="shared" si="307"/>
        <v>2.2345484999493452E-3</v>
      </c>
      <c r="Q1649" s="19">
        <f t="shared" si="311"/>
        <v>4948.6435290164945</v>
      </c>
    </row>
    <row r="1650" spans="2:17" x14ac:dyDescent="0.25">
      <c r="B1650" s="7" t="s">
        <v>39</v>
      </c>
      <c r="C1650" s="7">
        <v>1642</v>
      </c>
      <c r="D1650" s="7">
        <v>165</v>
      </c>
      <c r="E1650" s="13">
        <v>103.8</v>
      </c>
      <c r="F1650" s="16">
        <f t="shared" si="308"/>
        <v>-1.3888888888888099E-2</v>
      </c>
      <c r="G1650" s="16">
        <f t="shared" si="300"/>
        <v>0.30000000000000426</v>
      </c>
      <c r="H1650" s="16">
        <f t="shared" si="301"/>
        <v>-19.791666666665542</v>
      </c>
      <c r="I1650">
        <f t="shared" si="302"/>
        <v>118.82362500000001</v>
      </c>
      <c r="J1650" s="18">
        <f t="shared" si="303"/>
        <v>3.0958200000000886E-2</v>
      </c>
      <c r="K1650" s="16">
        <f t="shared" si="304"/>
        <v>99.062916533334473</v>
      </c>
      <c r="L1650">
        <f t="shared" si="305"/>
        <v>29.718874960000765</v>
      </c>
      <c r="M1650">
        <f t="shared" si="306"/>
        <v>0</v>
      </c>
      <c r="N1650">
        <f t="shared" si="309"/>
        <v>2220327.0795248323</v>
      </c>
      <c r="O1650">
        <f t="shared" si="310"/>
        <v>8247.7392150274991</v>
      </c>
      <c r="P1650">
        <f t="shared" si="307"/>
        <v>0</v>
      </c>
      <c r="Q1650" s="19">
        <f t="shared" si="311"/>
        <v>4948.6435290164945</v>
      </c>
    </row>
    <row r="1651" spans="2:17" x14ac:dyDescent="0.25">
      <c r="B1651" s="7" t="s">
        <v>39</v>
      </c>
      <c r="C1651" s="7">
        <v>1643</v>
      </c>
      <c r="D1651" s="7">
        <v>166</v>
      </c>
      <c r="E1651" s="13">
        <v>103.9</v>
      </c>
      <c r="F1651" s="16">
        <f t="shared" si="308"/>
        <v>8.3333333333334522E-2</v>
      </c>
      <c r="G1651" s="16">
        <f t="shared" si="300"/>
        <v>0.59999999999999432</v>
      </c>
      <c r="H1651" s="16">
        <f t="shared" si="301"/>
        <v>118.75000000000169</v>
      </c>
      <c r="I1651">
        <f t="shared" si="302"/>
        <v>118.82362500000001</v>
      </c>
      <c r="J1651" s="18">
        <f t="shared" si="303"/>
        <v>0.12383279999999768</v>
      </c>
      <c r="K1651" s="16">
        <f t="shared" si="304"/>
        <v>237.6974578000017</v>
      </c>
      <c r="L1651">
        <f t="shared" si="305"/>
        <v>142.61847467999968</v>
      </c>
      <c r="M1651">
        <f t="shared" si="306"/>
        <v>0</v>
      </c>
      <c r="N1651">
        <f t="shared" si="309"/>
        <v>2220356.7983997925</v>
      </c>
      <c r="O1651">
        <f t="shared" si="310"/>
        <v>8247.7392150274991</v>
      </c>
      <c r="P1651">
        <f t="shared" si="307"/>
        <v>0</v>
      </c>
      <c r="Q1651" s="19">
        <f t="shared" si="311"/>
        <v>4948.6435290164945</v>
      </c>
    </row>
    <row r="1652" spans="2:17" x14ac:dyDescent="0.25">
      <c r="B1652" s="7" t="s">
        <v>39</v>
      </c>
      <c r="C1652" s="7">
        <v>1644</v>
      </c>
      <c r="D1652" s="7">
        <v>167</v>
      </c>
      <c r="E1652" s="13">
        <v>104.4</v>
      </c>
      <c r="F1652" s="16">
        <f t="shared" si="308"/>
        <v>0.16666666666666508</v>
      </c>
      <c r="G1652" s="16">
        <f t="shared" si="300"/>
        <v>0.84999999999999432</v>
      </c>
      <c r="H1652" s="16">
        <f t="shared" si="301"/>
        <v>237.49999999999773</v>
      </c>
      <c r="I1652">
        <f t="shared" si="302"/>
        <v>118.82362500000001</v>
      </c>
      <c r="J1652" s="18">
        <f t="shared" si="303"/>
        <v>0.24852554999999674</v>
      </c>
      <c r="K1652" s="16">
        <f t="shared" si="304"/>
        <v>356.57215054999773</v>
      </c>
      <c r="L1652">
        <f t="shared" si="305"/>
        <v>303.08632796749606</v>
      </c>
      <c r="M1652">
        <f t="shared" si="306"/>
        <v>0</v>
      </c>
      <c r="N1652">
        <f t="shared" si="309"/>
        <v>2220499.4168744725</v>
      </c>
      <c r="O1652">
        <f t="shared" si="310"/>
        <v>8247.7392150274991</v>
      </c>
      <c r="P1652">
        <f t="shared" si="307"/>
        <v>0</v>
      </c>
      <c r="Q1652" s="19">
        <f t="shared" si="311"/>
        <v>4948.6435290164945</v>
      </c>
    </row>
    <row r="1653" spans="2:17" x14ac:dyDescent="0.25">
      <c r="B1653" s="7" t="s">
        <v>39</v>
      </c>
      <c r="C1653" s="7">
        <v>1645</v>
      </c>
      <c r="D1653" s="7">
        <v>168</v>
      </c>
      <c r="E1653" s="13">
        <v>105.1</v>
      </c>
      <c r="F1653" s="16">
        <f t="shared" si="308"/>
        <v>0.23611111111110952</v>
      </c>
      <c r="G1653" s="16">
        <f t="shared" si="300"/>
        <v>1.0500000000000043</v>
      </c>
      <c r="H1653" s="16">
        <f t="shared" si="301"/>
        <v>336.4583333333311</v>
      </c>
      <c r="I1653">
        <f t="shared" si="302"/>
        <v>118.82362500000001</v>
      </c>
      <c r="J1653" s="18">
        <f t="shared" si="303"/>
        <v>0.37923795000000315</v>
      </c>
      <c r="K1653" s="16">
        <f t="shared" si="304"/>
        <v>455.66119628333109</v>
      </c>
      <c r="L1653">
        <f t="shared" si="305"/>
        <v>478.44425609749959</v>
      </c>
      <c r="M1653">
        <f t="shared" si="306"/>
        <v>0</v>
      </c>
      <c r="N1653">
        <f t="shared" si="309"/>
        <v>2220802.5032024402</v>
      </c>
      <c r="O1653">
        <f t="shared" si="310"/>
        <v>8247.7392150274991</v>
      </c>
      <c r="P1653">
        <f t="shared" si="307"/>
        <v>0</v>
      </c>
      <c r="Q1653" s="19">
        <f t="shared" si="311"/>
        <v>4948.6435290164945</v>
      </c>
    </row>
    <row r="1654" spans="2:17" x14ac:dyDescent="0.25">
      <c r="B1654" s="7" t="s">
        <v>39</v>
      </c>
      <c r="C1654" s="7">
        <v>1646</v>
      </c>
      <c r="D1654" s="7">
        <v>169</v>
      </c>
      <c r="E1654" s="13">
        <v>106.1</v>
      </c>
      <c r="F1654" s="16">
        <f t="shared" si="308"/>
        <v>0.29166666666666785</v>
      </c>
      <c r="G1654" s="16">
        <f t="shared" si="300"/>
        <v>1.2000000000000028</v>
      </c>
      <c r="H1654" s="16">
        <f t="shared" si="301"/>
        <v>415.62500000000171</v>
      </c>
      <c r="I1654">
        <f t="shared" si="302"/>
        <v>118.82362500000001</v>
      </c>
      <c r="J1654" s="18">
        <f t="shared" si="303"/>
        <v>0.49533120000000241</v>
      </c>
      <c r="K1654" s="16">
        <f t="shared" si="304"/>
        <v>534.94395620000171</v>
      </c>
      <c r="L1654">
        <f t="shared" si="305"/>
        <v>641.9327474400036</v>
      </c>
      <c r="M1654">
        <f t="shared" si="306"/>
        <v>0</v>
      </c>
      <c r="N1654">
        <f t="shared" si="309"/>
        <v>2221280.9474585378</v>
      </c>
      <c r="O1654">
        <f t="shared" si="310"/>
        <v>8247.7392150274991</v>
      </c>
      <c r="P1654">
        <f t="shared" si="307"/>
        <v>0</v>
      </c>
      <c r="Q1654" s="19">
        <f t="shared" si="311"/>
        <v>4948.6435290164945</v>
      </c>
    </row>
    <row r="1655" spans="2:17" x14ac:dyDescent="0.25">
      <c r="B1655" s="7" t="s">
        <v>39</v>
      </c>
      <c r="C1655" s="7">
        <v>1647</v>
      </c>
      <c r="D1655" s="7">
        <v>170</v>
      </c>
      <c r="E1655" s="13">
        <v>107.2</v>
      </c>
      <c r="F1655" s="16">
        <f t="shared" si="308"/>
        <v>0.33333333333333409</v>
      </c>
      <c r="G1655" s="16">
        <f t="shared" si="300"/>
        <v>1.3500000000000014</v>
      </c>
      <c r="H1655" s="16">
        <f t="shared" si="301"/>
        <v>475.00000000000108</v>
      </c>
      <c r="I1655">
        <f t="shared" si="302"/>
        <v>118.82362500000001</v>
      </c>
      <c r="J1655" s="18">
        <f t="shared" si="303"/>
        <v>0.62690355000000142</v>
      </c>
      <c r="K1655" s="16">
        <f t="shared" si="304"/>
        <v>594.45052855000108</v>
      </c>
      <c r="L1655">
        <f t="shared" si="305"/>
        <v>802.50821354250229</v>
      </c>
      <c r="M1655">
        <f t="shared" si="306"/>
        <v>0</v>
      </c>
      <c r="N1655">
        <f t="shared" si="309"/>
        <v>2221922.8802059777</v>
      </c>
      <c r="O1655">
        <f t="shared" si="310"/>
        <v>8247.7392150274991</v>
      </c>
      <c r="P1655">
        <f t="shared" si="307"/>
        <v>0</v>
      </c>
      <c r="Q1655" s="19">
        <f t="shared" si="311"/>
        <v>4948.6435290164945</v>
      </c>
    </row>
    <row r="1656" spans="2:17" x14ac:dyDescent="0.25">
      <c r="B1656" s="7" t="s">
        <v>39</v>
      </c>
      <c r="C1656" s="7">
        <v>1648</v>
      </c>
      <c r="D1656" s="7">
        <v>171</v>
      </c>
      <c r="E1656" s="13">
        <v>108.5</v>
      </c>
      <c r="F1656" s="16">
        <f t="shared" si="308"/>
        <v>0.37500000000000039</v>
      </c>
      <c r="G1656" s="16">
        <f t="shared" si="300"/>
        <v>1.3999999999999986</v>
      </c>
      <c r="H1656" s="16">
        <f t="shared" si="301"/>
        <v>534.37500000000057</v>
      </c>
      <c r="I1656">
        <f t="shared" si="302"/>
        <v>118.82362500000001</v>
      </c>
      <c r="J1656" s="18">
        <f t="shared" si="303"/>
        <v>0.67420079999999871</v>
      </c>
      <c r="K1656" s="16">
        <f t="shared" si="304"/>
        <v>653.87282580000056</v>
      </c>
      <c r="L1656">
        <f t="shared" si="305"/>
        <v>915.42195611999989</v>
      </c>
      <c r="M1656">
        <f t="shared" si="306"/>
        <v>0</v>
      </c>
      <c r="N1656">
        <f t="shared" si="309"/>
        <v>2222725.3884195201</v>
      </c>
      <c r="O1656">
        <f t="shared" si="310"/>
        <v>8247.7392150274991</v>
      </c>
      <c r="P1656">
        <f t="shared" si="307"/>
        <v>0</v>
      </c>
      <c r="Q1656" s="19">
        <f t="shared" si="311"/>
        <v>4948.6435290164945</v>
      </c>
    </row>
    <row r="1657" spans="2:17" x14ac:dyDescent="0.25">
      <c r="B1657" s="7" t="s">
        <v>39</v>
      </c>
      <c r="C1657" s="7">
        <v>1649</v>
      </c>
      <c r="D1657" s="7">
        <v>172</v>
      </c>
      <c r="E1657" s="13">
        <v>109.9</v>
      </c>
      <c r="F1657" s="16">
        <f t="shared" si="308"/>
        <v>0.38888888888888851</v>
      </c>
      <c r="G1657" s="16">
        <f t="shared" si="300"/>
        <v>1.3999999999999986</v>
      </c>
      <c r="H1657" s="16">
        <f t="shared" si="301"/>
        <v>554.16666666666617</v>
      </c>
      <c r="I1657">
        <f t="shared" si="302"/>
        <v>118.82362500000001</v>
      </c>
      <c r="J1657" s="18">
        <f t="shared" si="303"/>
        <v>0.67420079999999871</v>
      </c>
      <c r="K1657" s="16">
        <f t="shared" si="304"/>
        <v>673.66449246666616</v>
      </c>
      <c r="L1657">
        <f t="shared" si="305"/>
        <v>943.13028945333167</v>
      </c>
      <c r="M1657">
        <f t="shared" si="306"/>
        <v>0</v>
      </c>
      <c r="N1657">
        <f t="shared" si="309"/>
        <v>2223640.8103756402</v>
      </c>
      <c r="O1657">
        <f t="shared" si="310"/>
        <v>8247.7392150274991</v>
      </c>
      <c r="P1657">
        <f t="shared" si="307"/>
        <v>0</v>
      </c>
      <c r="Q1657" s="19">
        <f t="shared" si="311"/>
        <v>4948.6435290164945</v>
      </c>
    </row>
    <row r="1658" spans="2:17" x14ac:dyDescent="0.25">
      <c r="B1658" s="7" t="s">
        <v>39</v>
      </c>
      <c r="C1658" s="7">
        <v>1650</v>
      </c>
      <c r="D1658" s="7">
        <v>173</v>
      </c>
      <c r="E1658" s="13">
        <v>111.3</v>
      </c>
      <c r="F1658" s="16">
        <f t="shared" si="308"/>
        <v>0.38888888888888851</v>
      </c>
      <c r="G1658" s="16">
        <f t="shared" si="300"/>
        <v>1.3000000000000043</v>
      </c>
      <c r="H1658" s="16">
        <f t="shared" si="301"/>
        <v>554.16666666666617</v>
      </c>
      <c r="I1658">
        <f t="shared" si="302"/>
        <v>118.82362500000001</v>
      </c>
      <c r="J1658" s="18">
        <f t="shared" si="303"/>
        <v>0.5813262000000039</v>
      </c>
      <c r="K1658" s="16">
        <f t="shared" si="304"/>
        <v>673.5716178666662</v>
      </c>
      <c r="L1658">
        <f t="shared" si="305"/>
        <v>875.64310322666893</v>
      </c>
      <c r="M1658">
        <f t="shared" si="306"/>
        <v>0</v>
      </c>
      <c r="N1658">
        <f t="shared" si="309"/>
        <v>2224583.9406650937</v>
      </c>
      <c r="O1658">
        <f t="shared" si="310"/>
        <v>8247.7392150274991</v>
      </c>
      <c r="P1658">
        <f t="shared" si="307"/>
        <v>0</v>
      </c>
      <c r="Q1658" s="19">
        <f t="shared" si="311"/>
        <v>4948.6435290164945</v>
      </c>
    </row>
    <row r="1659" spans="2:17" x14ac:dyDescent="0.25">
      <c r="B1659" s="7" t="s">
        <v>39</v>
      </c>
      <c r="C1659" s="7">
        <v>1651</v>
      </c>
      <c r="D1659" s="7">
        <v>174</v>
      </c>
      <c r="E1659" s="13">
        <v>112.7</v>
      </c>
      <c r="F1659" s="16">
        <f t="shared" si="308"/>
        <v>0.36111111111111227</v>
      </c>
      <c r="G1659" s="16">
        <f t="shared" si="300"/>
        <v>1.1499999999999986</v>
      </c>
      <c r="H1659" s="16">
        <f t="shared" si="301"/>
        <v>514.58333333333496</v>
      </c>
      <c r="I1659">
        <f t="shared" si="302"/>
        <v>118.82362500000001</v>
      </c>
      <c r="J1659" s="18">
        <f t="shared" si="303"/>
        <v>0.45491354999999895</v>
      </c>
      <c r="K1659" s="16">
        <f t="shared" si="304"/>
        <v>633.86187188333497</v>
      </c>
      <c r="L1659">
        <f t="shared" si="305"/>
        <v>728.94115266583435</v>
      </c>
      <c r="M1659">
        <f t="shared" si="306"/>
        <v>0</v>
      </c>
      <c r="N1659">
        <f t="shared" si="309"/>
        <v>2225459.5837683203</v>
      </c>
      <c r="O1659">
        <f t="shared" si="310"/>
        <v>8247.7392150274991</v>
      </c>
      <c r="P1659">
        <f t="shared" si="307"/>
        <v>0</v>
      </c>
      <c r="Q1659" s="19">
        <f t="shared" si="311"/>
        <v>4948.6435290164945</v>
      </c>
    </row>
    <row r="1660" spans="2:17" x14ac:dyDescent="0.25">
      <c r="B1660" s="7" t="s">
        <v>39</v>
      </c>
      <c r="C1660" s="7">
        <v>1652</v>
      </c>
      <c r="D1660" s="7">
        <v>175</v>
      </c>
      <c r="E1660" s="13">
        <v>113.9</v>
      </c>
      <c r="F1660" s="16">
        <f t="shared" si="308"/>
        <v>0.31944444444444403</v>
      </c>
      <c r="G1660" s="16">
        <f t="shared" si="300"/>
        <v>1.0499999999999972</v>
      </c>
      <c r="H1660" s="16">
        <f t="shared" si="301"/>
        <v>455.20833333333275</v>
      </c>
      <c r="I1660">
        <f t="shared" si="302"/>
        <v>118.82362500000001</v>
      </c>
      <c r="J1660" s="18">
        <f t="shared" si="303"/>
        <v>0.37923794999999805</v>
      </c>
      <c r="K1660" s="16">
        <f t="shared" si="304"/>
        <v>574.41119628333274</v>
      </c>
      <c r="L1660">
        <f t="shared" si="305"/>
        <v>603.13175609749771</v>
      </c>
      <c r="M1660">
        <f t="shared" si="306"/>
        <v>0</v>
      </c>
      <c r="N1660">
        <f t="shared" si="309"/>
        <v>2226188.524920986</v>
      </c>
      <c r="O1660">
        <f t="shared" si="310"/>
        <v>8247.7392150274991</v>
      </c>
      <c r="P1660">
        <f t="shared" si="307"/>
        <v>0</v>
      </c>
      <c r="Q1660" s="19">
        <f t="shared" si="311"/>
        <v>4948.6435290164945</v>
      </c>
    </row>
    <row r="1661" spans="2:17" x14ac:dyDescent="0.25">
      <c r="B1661" s="7" t="s">
        <v>39</v>
      </c>
      <c r="C1661" s="7">
        <v>1653</v>
      </c>
      <c r="D1661" s="7">
        <v>176</v>
      </c>
      <c r="E1661" s="13">
        <v>115</v>
      </c>
      <c r="F1661" s="16">
        <f t="shared" si="308"/>
        <v>0.29166666666666585</v>
      </c>
      <c r="G1661" s="16">
        <f t="shared" si="300"/>
        <v>0.89999999999999858</v>
      </c>
      <c r="H1661" s="16">
        <f t="shared" si="301"/>
        <v>415.62499999999886</v>
      </c>
      <c r="I1661">
        <f t="shared" si="302"/>
        <v>118.82362500000001</v>
      </c>
      <c r="J1661" s="18">
        <f t="shared" si="303"/>
        <v>0.27862379999999914</v>
      </c>
      <c r="K1661" s="16">
        <f t="shared" si="304"/>
        <v>534.72724879999885</v>
      </c>
      <c r="L1661">
        <f t="shared" si="305"/>
        <v>481.25452391999818</v>
      </c>
      <c r="M1661">
        <f t="shared" si="306"/>
        <v>0</v>
      </c>
      <c r="N1661">
        <f t="shared" si="309"/>
        <v>2226791.6566770836</v>
      </c>
      <c r="O1661">
        <f t="shared" si="310"/>
        <v>8247.7392150274991</v>
      </c>
      <c r="P1661">
        <f t="shared" si="307"/>
        <v>0</v>
      </c>
      <c r="Q1661" s="19">
        <f t="shared" si="311"/>
        <v>4948.6435290164945</v>
      </c>
    </row>
    <row r="1662" spans="2:17" x14ac:dyDescent="0.25">
      <c r="B1662" s="7" t="s">
        <v>39</v>
      </c>
      <c r="C1662" s="7">
        <v>1654</v>
      </c>
      <c r="D1662" s="7">
        <v>177</v>
      </c>
      <c r="E1662" s="13">
        <v>116</v>
      </c>
      <c r="F1662" s="16">
        <f t="shared" si="308"/>
        <v>0.24999999999999961</v>
      </c>
      <c r="G1662" s="16">
        <f t="shared" si="300"/>
        <v>0.79999999999999716</v>
      </c>
      <c r="H1662" s="16">
        <f t="shared" si="301"/>
        <v>356.24999999999943</v>
      </c>
      <c r="I1662">
        <f t="shared" si="302"/>
        <v>118.82362500000001</v>
      </c>
      <c r="J1662" s="18">
        <f t="shared" si="303"/>
        <v>0.22014719999999849</v>
      </c>
      <c r="K1662" s="16">
        <f t="shared" si="304"/>
        <v>475.29377219999941</v>
      </c>
      <c r="L1662">
        <f t="shared" si="305"/>
        <v>380.23501775999819</v>
      </c>
      <c r="M1662">
        <f t="shared" si="306"/>
        <v>0</v>
      </c>
      <c r="N1662">
        <f t="shared" si="309"/>
        <v>2227272.9112010035</v>
      </c>
      <c r="O1662">
        <f t="shared" si="310"/>
        <v>8247.7392150274991</v>
      </c>
      <c r="P1662">
        <f t="shared" si="307"/>
        <v>0</v>
      </c>
      <c r="Q1662" s="19">
        <f t="shared" si="311"/>
        <v>4948.6435290164945</v>
      </c>
    </row>
    <row r="1663" spans="2:17" x14ac:dyDescent="0.25">
      <c r="B1663" s="7" t="s">
        <v>39</v>
      </c>
      <c r="C1663" s="7">
        <v>1655</v>
      </c>
      <c r="D1663" s="7">
        <v>178</v>
      </c>
      <c r="E1663" s="13">
        <v>116.8</v>
      </c>
      <c r="F1663" s="16">
        <f t="shared" si="308"/>
        <v>0.22222222222222143</v>
      </c>
      <c r="G1663" s="16">
        <f t="shared" si="300"/>
        <v>0.80000000000000426</v>
      </c>
      <c r="H1663" s="16">
        <f t="shared" si="301"/>
        <v>316.66666666666555</v>
      </c>
      <c r="I1663">
        <f t="shared" si="302"/>
        <v>118.82362500000001</v>
      </c>
      <c r="J1663" s="18">
        <f t="shared" si="303"/>
        <v>0.22014720000000237</v>
      </c>
      <c r="K1663" s="16">
        <f t="shared" si="304"/>
        <v>435.71043886666553</v>
      </c>
      <c r="L1663">
        <f t="shared" si="305"/>
        <v>348.56835109333429</v>
      </c>
      <c r="M1663">
        <f t="shared" si="306"/>
        <v>0</v>
      </c>
      <c r="N1663">
        <f t="shared" si="309"/>
        <v>2227653.1462187637</v>
      </c>
      <c r="O1663">
        <f t="shared" si="310"/>
        <v>8247.7392150274991</v>
      </c>
      <c r="P1663">
        <f t="shared" si="307"/>
        <v>0</v>
      </c>
      <c r="Q1663" s="19">
        <f t="shared" si="311"/>
        <v>4948.6435290164945</v>
      </c>
    </row>
    <row r="1664" spans="2:17" x14ac:dyDescent="0.25">
      <c r="B1664" s="7" t="s">
        <v>39</v>
      </c>
      <c r="C1664" s="7">
        <v>1656</v>
      </c>
      <c r="D1664" s="7">
        <v>179</v>
      </c>
      <c r="E1664" s="13">
        <v>117.6</v>
      </c>
      <c r="F1664" s="16">
        <f t="shared" si="308"/>
        <v>0.2222222222222234</v>
      </c>
      <c r="G1664" s="16">
        <f t="shared" si="300"/>
        <v>0.80000000000000426</v>
      </c>
      <c r="H1664" s="16">
        <f t="shared" si="301"/>
        <v>316.66666666666833</v>
      </c>
      <c r="I1664">
        <f t="shared" si="302"/>
        <v>118.82362500000001</v>
      </c>
      <c r="J1664" s="18">
        <f t="shared" si="303"/>
        <v>0.22014720000000237</v>
      </c>
      <c r="K1664" s="16">
        <f t="shared" si="304"/>
        <v>435.71043886666831</v>
      </c>
      <c r="L1664">
        <f t="shared" si="305"/>
        <v>348.5683510933365</v>
      </c>
      <c r="M1664">
        <f t="shared" si="306"/>
        <v>0</v>
      </c>
      <c r="N1664">
        <f t="shared" si="309"/>
        <v>2228001.7145698569</v>
      </c>
      <c r="O1664">
        <f t="shared" si="310"/>
        <v>8247.7392150274991</v>
      </c>
      <c r="P1664">
        <f t="shared" si="307"/>
        <v>0</v>
      </c>
      <c r="Q1664" s="19">
        <f t="shared" si="311"/>
        <v>4948.6435290164945</v>
      </c>
    </row>
    <row r="1665" spans="2:17" x14ac:dyDescent="0.25">
      <c r="B1665" s="7" t="s">
        <v>39</v>
      </c>
      <c r="C1665" s="7">
        <v>1657</v>
      </c>
      <c r="D1665" s="7">
        <v>180</v>
      </c>
      <c r="E1665" s="13">
        <v>118.4</v>
      </c>
      <c r="F1665" s="16">
        <f t="shared" si="308"/>
        <v>0.2222222222222234</v>
      </c>
      <c r="G1665" s="16">
        <f t="shared" si="300"/>
        <v>0.79999999999999716</v>
      </c>
      <c r="H1665" s="16">
        <f t="shared" si="301"/>
        <v>316.66666666666833</v>
      </c>
      <c r="I1665">
        <f t="shared" si="302"/>
        <v>118.82362500000001</v>
      </c>
      <c r="J1665" s="18">
        <f t="shared" si="303"/>
        <v>0.22014719999999849</v>
      </c>
      <c r="K1665" s="16">
        <f t="shared" si="304"/>
        <v>435.71043886666831</v>
      </c>
      <c r="L1665">
        <f t="shared" si="305"/>
        <v>348.56835109333343</v>
      </c>
      <c r="M1665">
        <f t="shared" si="306"/>
        <v>0</v>
      </c>
      <c r="N1665">
        <f t="shared" si="309"/>
        <v>2228350.2829209501</v>
      </c>
      <c r="O1665">
        <f t="shared" si="310"/>
        <v>8247.7392150274991</v>
      </c>
      <c r="P1665">
        <f t="shared" si="307"/>
        <v>0</v>
      </c>
      <c r="Q1665" s="19">
        <f t="shared" si="311"/>
        <v>4948.6435290164945</v>
      </c>
    </row>
    <row r="1666" spans="2:17" x14ac:dyDescent="0.25">
      <c r="B1666" s="7" t="s">
        <v>39</v>
      </c>
      <c r="C1666" s="7">
        <v>1658</v>
      </c>
      <c r="D1666" s="7">
        <v>181</v>
      </c>
      <c r="E1666" s="13">
        <v>119.2</v>
      </c>
      <c r="F1666" s="16">
        <f t="shared" si="308"/>
        <v>0.22222222222222143</v>
      </c>
      <c r="G1666" s="16">
        <f t="shared" si="300"/>
        <v>0.79999999999999716</v>
      </c>
      <c r="H1666" s="16">
        <f t="shared" si="301"/>
        <v>316.66666666666555</v>
      </c>
      <c r="I1666">
        <f t="shared" si="302"/>
        <v>118.82362500000001</v>
      </c>
      <c r="J1666" s="18">
        <f t="shared" si="303"/>
        <v>0.22014719999999849</v>
      </c>
      <c r="K1666" s="16">
        <f t="shared" si="304"/>
        <v>435.71043886666553</v>
      </c>
      <c r="L1666">
        <f t="shared" si="305"/>
        <v>348.56835109333116</v>
      </c>
      <c r="M1666">
        <f t="shared" si="306"/>
        <v>0</v>
      </c>
      <c r="N1666">
        <f t="shared" si="309"/>
        <v>2228698.8512720433</v>
      </c>
      <c r="O1666">
        <f t="shared" si="310"/>
        <v>8247.7392150274991</v>
      </c>
      <c r="P1666">
        <f t="shared" si="307"/>
        <v>0</v>
      </c>
      <c r="Q1666" s="19">
        <f t="shared" si="311"/>
        <v>4948.6435290164945</v>
      </c>
    </row>
    <row r="1667" spans="2:17" x14ac:dyDescent="0.25">
      <c r="B1667" s="7" t="s">
        <v>39</v>
      </c>
      <c r="C1667" s="7">
        <v>1659</v>
      </c>
      <c r="D1667" s="7">
        <v>182</v>
      </c>
      <c r="E1667" s="13">
        <v>120</v>
      </c>
      <c r="F1667" s="16">
        <f t="shared" si="308"/>
        <v>0.22222222222222143</v>
      </c>
      <c r="G1667" s="16">
        <f t="shared" si="300"/>
        <v>0.79999999999999716</v>
      </c>
      <c r="H1667" s="16">
        <f t="shared" si="301"/>
        <v>316.66666666666555</v>
      </c>
      <c r="I1667">
        <f t="shared" si="302"/>
        <v>118.82362500000001</v>
      </c>
      <c r="J1667" s="18">
        <f t="shared" si="303"/>
        <v>0.22014719999999849</v>
      </c>
      <c r="K1667" s="16">
        <f t="shared" si="304"/>
        <v>435.71043886666553</v>
      </c>
      <c r="L1667">
        <f t="shared" si="305"/>
        <v>348.56835109333116</v>
      </c>
      <c r="M1667">
        <f t="shared" si="306"/>
        <v>0</v>
      </c>
      <c r="N1667">
        <f t="shared" si="309"/>
        <v>2229047.4196231365</v>
      </c>
      <c r="O1667">
        <f t="shared" si="310"/>
        <v>8247.7392150274991</v>
      </c>
      <c r="P1667">
        <f t="shared" si="307"/>
        <v>0</v>
      </c>
      <c r="Q1667" s="19">
        <f t="shared" si="311"/>
        <v>4948.6435290164945</v>
      </c>
    </row>
    <row r="1668" spans="2:17" x14ac:dyDescent="0.25">
      <c r="B1668" s="7" t="s">
        <v>39</v>
      </c>
      <c r="C1668" s="7">
        <v>1660</v>
      </c>
      <c r="D1668" s="7">
        <v>183</v>
      </c>
      <c r="E1668" s="13">
        <v>120.8</v>
      </c>
      <c r="F1668" s="16">
        <f t="shared" si="308"/>
        <v>0.22222222222222143</v>
      </c>
      <c r="G1668" s="16">
        <f t="shared" si="300"/>
        <v>0.75</v>
      </c>
      <c r="H1668" s="16">
        <f t="shared" si="301"/>
        <v>316.66666666666555</v>
      </c>
      <c r="I1668">
        <f t="shared" si="302"/>
        <v>118.82362500000001</v>
      </c>
      <c r="J1668" s="18">
        <f t="shared" si="303"/>
        <v>0.19348875000000004</v>
      </c>
      <c r="K1668" s="16">
        <f t="shared" si="304"/>
        <v>435.68378041666551</v>
      </c>
      <c r="L1668">
        <f t="shared" si="305"/>
        <v>326.76283531249913</v>
      </c>
      <c r="M1668">
        <f t="shared" si="306"/>
        <v>0</v>
      </c>
      <c r="N1668">
        <f t="shared" si="309"/>
        <v>2229395.9879742297</v>
      </c>
      <c r="O1668">
        <f t="shared" si="310"/>
        <v>8247.7392150274991</v>
      </c>
      <c r="P1668">
        <f t="shared" si="307"/>
        <v>0</v>
      </c>
      <c r="Q1668" s="19">
        <f t="shared" si="311"/>
        <v>4948.6435290164945</v>
      </c>
    </row>
    <row r="1669" spans="2:17" x14ac:dyDescent="0.25">
      <c r="B1669" s="7" t="s">
        <v>39</v>
      </c>
      <c r="C1669" s="7">
        <v>1661</v>
      </c>
      <c r="D1669" s="7">
        <v>184</v>
      </c>
      <c r="E1669" s="13">
        <v>121.6</v>
      </c>
      <c r="F1669" s="16">
        <f t="shared" si="308"/>
        <v>0.20833333333333331</v>
      </c>
      <c r="G1669" s="16">
        <f t="shared" si="300"/>
        <v>0.75</v>
      </c>
      <c r="H1669" s="16">
        <f t="shared" si="301"/>
        <v>296.875</v>
      </c>
      <c r="I1669">
        <f t="shared" si="302"/>
        <v>118.82362500000001</v>
      </c>
      <c r="J1669" s="18">
        <f t="shared" si="303"/>
        <v>0.19348875000000004</v>
      </c>
      <c r="K1669" s="16">
        <f t="shared" si="304"/>
        <v>415.89211374999996</v>
      </c>
      <c r="L1669">
        <f t="shared" si="305"/>
        <v>311.91908531249999</v>
      </c>
      <c r="M1669">
        <f t="shared" si="306"/>
        <v>0</v>
      </c>
      <c r="N1669">
        <f t="shared" si="309"/>
        <v>2229722.7508095424</v>
      </c>
      <c r="O1669">
        <f t="shared" si="310"/>
        <v>8247.7392150274991</v>
      </c>
      <c r="P1669">
        <f t="shared" si="307"/>
        <v>0</v>
      </c>
      <c r="Q1669" s="19">
        <f t="shared" si="311"/>
        <v>4948.6435290164945</v>
      </c>
    </row>
    <row r="1670" spans="2:17" x14ac:dyDescent="0.25">
      <c r="B1670" s="7" t="s">
        <v>39</v>
      </c>
      <c r="C1670" s="7">
        <v>1662</v>
      </c>
      <c r="D1670" s="7">
        <v>185</v>
      </c>
      <c r="E1670" s="13">
        <v>122.3</v>
      </c>
      <c r="F1670" s="16">
        <f t="shared" si="308"/>
        <v>0.20833333333333331</v>
      </c>
      <c r="G1670" s="16">
        <f t="shared" si="300"/>
        <v>0.75</v>
      </c>
      <c r="H1670" s="16">
        <f t="shared" si="301"/>
        <v>296.875</v>
      </c>
      <c r="I1670">
        <f t="shared" si="302"/>
        <v>118.82362500000001</v>
      </c>
      <c r="J1670" s="18">
        <f t="shared" si="303"/>
        <v>0.19348875000000004</v>
      </c>
      <c r="K1670" s="16">
        <f t="shared" si="304"/>
        <v>415.89211374999996</v>
      </c>
      <c r="L1670">
        <f t="shared" si="305"/>
        <v>311.91908531249999</v>
      </c>
      <c r="M1670">
        <f t="shared" si="306"/>
        <v>0</v>
      </c>
      <c r="N1670">
        <f t="shared" si="309"/>
        <v>2230034.669894855</v>
      </c>
      <c r="O1670">
        <f t="shared" si="310"/>
        <v>8247.7392150274991</v>
      </c>
      <c r="P1670">
        <f t="shared" si="307"/>
        <v>0</v>
      </c>
      <c r="Q1670" s="19">
        <f t="shared" si="311"/>
        <v>4948.6435290164945</v>
      </c>
    </row>
    <row r="1671" spans="2:17" x14ac:dyDescent="0.25">
      <c r="B1671" s="7" t="s">
        <v>39</v>
      </c>
      <c r="C1671" s="7">
        <v>1663</v>
      </c>
      <c r="D1671" s="7">
        <v>186</v>
      </c>
      <c r="E1671" s="13">
        <v>123.1</v>
      </c>
      <c r="F1671" s="16">
        <f t="shared" si="308"/>
        <v>0.20833333333333331</v>
      </c>
      <c r="G1671" s="16">
        <f t="shared" si="300"/>
        <v>0.65000000000000568</v>
      </c>
      <c r="H1671" s="16">
        <f t="shared" si="301"/>
        <v>296.875</v>
      </c>
      <c r="I1671">
        <f t="shared" si="302"/>
        <v>118.82362500000001</v>
      </c>
      <c r="J1671" s="18">
        <f t="shared" si="303"/>
        <v>0.14533155000000256</v>
      </c>
      <c r="K1671" s="16">
        <f t="shared" si="304"/>
        <v>415.84395654999997</v>
      </c>
      <c r="L1671">
        <f t="shared" si="305"/>
        <v>270.29857175750237</v>
      </c>
      <c r="M1671">
        <f t="shared" si="306"/>
        <v>0</v>
      </c>
      <c r="N1671">
        <f t="shared" si="309"/>
        <v>2230346.5889801676</v>
      </c>
      <c r="O1671">
        <f t="shared" si="310"/>
        <v>8247.7392150274991</v>
      </c>
      <c r="P1671">
        <f t="shared" si="307"/>
        <v>0</v>
      </c>
      <c r="Q1671" s="19">
        <f t="shared" si="311"/>
        <v>4948.6435290164945</v>
      </c>
    </row>
    <row r="1672" spans="2:17" x14ac:dyDescent="0.25">
      <c r="B1672" s="7" t="s">
        <v>39</v>
      </c>
      <c r="C1672" s="7">
        <v>1664</v>
      </c>
      <c r="D1672" s="7">
        <v>187</v>
      </c>
      <c r="E1672" s="13">
        <v>123.8</v>
      </c>
      <c r="F1672" s="16">
        <f t="shared" si="308"/>
        <v>0.18055555555555713</v>
      </c>
      <c r="G1672" s="16">
        <f t="shared" si="300"/>
        <v>0.60000000000000142</v>
      </c>
      <c r="H1672" s="16">
        <f t="shared" si="301"/>
        <v>257.2916666666689</v>
      </c>
      <c r="I1672">
        <f t="shared" si="302"/>
        <v>118.82362500000001</v>
      </c>
      <c r="J1672" s="18">
        <f t="shared" si="303"/>
        <v>0.1238328000000006</v>
      </c>
      <c r="K1672" s="16">
        <f t="shared" si="304"/>
        <v>376.2391244666689</v>
      </c>
      <c r="L1672">
        <f t="shared" si="305"/>
        <v>225.74347468000187</v>
      </c>
      <c r="M1672">
        <f t="shared" si="306"/>
        <v>0</v>
      </c>
      <c r="N1672">
        <f t="shared" si="309"/>
        <v>2230616.8875519251</v>
      </c>
      <c r="O1672">
        <f t="shared" si="310"/>
        <v>8247.7392150274991</v>
      </c>
      <c r="P1672">
        <f t="shared" si="307"/>
        <v>0</v>
      </c>
      <c r="Q1672" s="19">
        <f t="shared" si="311"/>
        <v>4948.6435290164945</v>
      </c>
    </row>
    <row r="1673" spans="2:17" x14ac:dyDescent="0.25">
      <c r="B1673" s="7" t="s">
        <v>39</v>
      </c>
      <c r="C1673" s="7">
        <v>1665</v>
      </c>
      <c r="D1673" s="7">
        <v>188</v>
      </c>
      <c r="E1673" s="13">
        <v>124.4</v>
      </c>
      <c r="F1673" s="16">
        <f t="shared" si="308"/>
        <v>0.16666666666666705</v>
      </c>
      <c r="G1673" s="16">
        <f t="shared" ref="G1673:G1736" si="312">($E1675-$E1673)/2</f>
        <v>0.5</v>
      </c>
      <c r="H1673" s="16">
        <f t="shared" ref="H1673:H1736" si="313">$I$4*F1673</f>
        <v>237.50000000000054</v>
      </c>
      <c r="I1673">
        <f t="shared" ref="I1673:I1736" si="314">$K$4*$I$4*9.81</f>
        <v>118.82362500000001</v>
      </c>
      <c r="J1673" s="18">
        <f t="shared" ref="J1673:J1736" si="315">0.5*$M$4*$L$4*$J$4*(G1673^2)</f>
        <v>8.5995000000000016E-2</v>
      </c>
      <c r="K1673" s="16">
        <f t="shared" ref="K1673:K1736" si="316">H1673+I1673+J1673</f>
        <v>356.40962000000059</v>
      </c>
      <c r="L1673">
        <f t="shared" ref="L1673:L1736" si="317">K1673*G1673</f>
        <v>178.20481000000029</v>
      </c>
      <c r="M1673">
        <f t="shared" ref="M1673:M1736" si="318">IF(L1673&lt;0,L1673,0)</f>
        <v>0</v>
      </c>
      <c r="N1673">
        <f t="shared" si="309"/>
        <v>2230842.6310266051</v>
      </c>
      <c r="O1673">
        <f t="shared" si="310"/>
        <v>8247.7392150274991</v>
      </c>
      <c r="P1673">
        <f t="shared" ref="P1673:P1736" si="319">$O$4*ABS(M1673)</f>
        <v>0</v>
      </c>
      <c r="Q1673" s="19">
        <f t="shared" si="311"/>
        <v>4948.6435290164945</v>
      </c>
    </row>
    <row r="1674" spans="2:17" x14ac:dyDescent="0.25">
      <c r="B1674" s="7" t="s">
        <v>39</v>
      </c>
      <c r="C1674" s="7">
        <v>1666</v>
      </c>
      <c r="D1674" s="7">
        <v>189</v>
      </c>
      <c r="E1674" s="13">
        <v>125</v>
      </c>
      <c r="F1674" s="16">
        <f t="shared" ref="F1674:F1737" si="320">($E1675-$E1673)/2/3.6</f>
        <v>0.1388888888888889</v>
      </c>
      <c r="G1674" s="16">
        <f t="shared" si="312"/>
        <v>0.39999999999999858</v>
      </c>
      <c r="H1674" s="16">
        <f t="shared" si="313"/>
        <v>197.91666666666669</v>
      </c>
      <c r="I1674">
        <f t="shared" si="314"/>
        <v>118.82362500000001</v>
      </c>
      <c r="J1674" s="18">
        <f t="shared" si="315"/>
        <v>5.5036799999999622E-2</v>
      </c>
      <c r="K1674" s="16">
        <f t="shared" si="316"/>
        <v>316.79532846666666</v>
      </c>
      <c r="L1674">
        <f t="shared" si="317"/>
        <v>126.71813138666622</v>
      </c>
      <c r="M1674">
        <f t="shared" si="318"/>
        <v>0</v>
      </c>
      <c r="N1674">
        <f t="shared" ref="N1674:N1737" si="321">N1673+(MAX(L1673,0))</f>
        <v>2231020.8358366052</v>
      </c>
      <c r="O1674">
        <f t="shared" ref="O1674:O1737" si="322">O1673+ABS(M1674)*1</f>
        <v>8247.7392150274991</v>
      </c>
      <c r="P1674">
        <f t="shared" si="319"/>
        <v>0</v>
      </c>
      <c r="Q1674" s="19">
        <f t="shared" ref="Q1674:Q1737" si="323">Q1673+P1674*1</f>
        <v>4948.6435290164945</v>
      </c>
    </row>
    <row r="1675" spans="2:17" x14ac:dyDescent="0.25">
      <c r="B1675" s="7" t="s">
        <v>39</v>
      </c>
      <c r="C1675" s="7">
        <v>1667</v>
      </c>
      <c r="D1675" s="7">
        <v>190</v>
      </c>
      <c r="E1675" s="13">
        <v>125.4</v>
      </c>
      <c r="F1675" s="16">
        <f t="shared" si="320"/>
        <v>0.11111111111111072</v>
      </c>
      <c r="G1675" s="16">
        <f t="shared" si="312"/>
        <v>0.34999999999999432</v>
      </c>
      <c r="H1675" s="16">
        <f t="shared" si="313"/>
        <v>158.33333333333277</v>
      </c>
      <c r="I1675">
        <f t="shared" si="314"/>
        <v>118.82362500000001</v>
      </c>
      <c r="J1675" s="18">
        <f t="shared" si="315"/>
        <v>4.2137549999998636E-2</v>
      </c>
      <c r="K1675" s="16">
        <f t="shared" si="316"/>
        <v>277.1990958833328</v>
      </c>
      <c r="L1675">
        <f t="shared" si="317"/>
        <v>97.019683559164903</v>
      </c>
      <c r="M1675">
        <f t="shared" si="318"/>
        <v>0</v>
      </c>
      <c r="N1675">
        <f t="shared" si="321"/>
        <v>2231147.5539679918</v>
      </c>
      <c r="O1675">
        <f t="shared" si="322"/>
        <v>8247.7392150274991</v>
      </c>
      <c r="P1675">
        <f t="shared" si="319"/>
        <v>0</v>
      </c>
      <c r="Q1675" s="19">
        <f t="shared" si="323"/>
        <v>4948.6435290164945</v>
      </c>
    </row>
    <row r="1676" spans="2:17" x14ac:dyDescent="0.25">
      <c r="B1676" s="7" t="s">
        <v>39</v>
      </c>
      <c r="C1676" s="7">
        <v>1668</v>
      </c>
      <c r="D1676" s="7">
        <v>191</v>
      </c>
      <c r="E1676" s="13">
        <v>125.8</v>
      </c>
      <c r="F1676" s="16">
        <f t="shared" si="320"/>
        <v>9.7222222222220642E-2</v>
      </c>
      <c r="G1676" s="16">
        <f t="shared" si="312"/>
        <v>0.30000000000000426</v>
      </c>
      <c r="H1676" s="16">
        <f t="shared" si="313"/>
        <v>138.54166666666441</v>
      </c>
      <c r="I1676">
        <f t="shared" si="314"/>
        <v>118.82362500000001</v>
      </c>
      <c r="J1676" s="18">
        <f t="shared" si="315"/>
        <v>3.0958200000000886E-2</v>
      </c>
      <c r="K1676" s="16">
        <f t="shared" si="316"/>
        <v>257.39624986666439</v>
      </c>
      <c r="L1676">
        <f t="shared" si="317"/>
        <v>77.21887496000042</v>
      </c>
      <c r="M1676">
        <f t="shared" si="318"/>
        <v>0</v>
      </c>
      <c r="N1676">
        <f t="shared" si="321"/>
        <v>2231244.5736515508</v>
      </c>
      <c r="O1676">
        <f t="shared" si="322"/>
        <v>8247.7392150274991</v>
      </c>
      <c r="P1676">
        <f t="shared" si="319"/>
        <v>0</v>
      </c>
      <c r="Q1676" s="19">
        <f t="shared" si="323"/>
        <v>4948.6435290164945</v>
      </c>
    </row>
    <row r="1677" spans="2:17" x14ac:dyDescent="0.25">
      <c r="B1677" s="7" t="s">
        <v>39</v>
      </c>
      <c r="C1677" s="7">
        <v>1669</v>
      </c>
      <c r="D1677" s="7">
        <v>192</v>
      </c>
      <c r="E1677" s="13">
        <v>126.1</v>
      </c>
      <c r="F1677" s="16">
        <f t="shared" si="320"/>
        <v>8.3333333333334522E-2</v>
      </c>
      <c r="G1677" s="16">
        <f t="shared" si="312"/>
        <v>0.25</v>
      </c>
      <c r="H1677" s="16">
        <f t="shared" si="313"/>
        <v>118.75000000000169</v>
      </c>
      <c r="I1677">
        <f t="shared" si="314"/>
        <v>118.82362500000001</v>
      </c>
      <c r="J1677" s="18">
        <f t="shared" si="315"/>
        <v>2.1498750000000004E-2</v>
      </c>
      <c r="K1677" s="16">
        <f t="shared" si="316"/>
        <v>237.5951237500017</v>
      </c>
      <c r="L1677">
        <f t="shared" si="317"/>
        <v>59.398780937500426</v>
      </c>
      <c r="M1677">
        <f t="shared" si="318"/>
        <v>0</v>
      </c>
      <c r="N1677">
        <f t="shared" si="321"/>
        <v>2231321.792526511</v>
      </c>
      <c r="O1677">
        <f t="shared" si="322"/>
        <v>8247.7392150274991</v>
      </c>
      <c r="P1677">
        <f t="shared" si="319"/>
        <v>0</v>
      </c>
      <c r="Q1677" s="19">
        <f t="shared" si="323"/>
        <v>4948.6435290164945</v>
      </c>
    </row>
    <row r="1678" spans="2:17" x14ac:dyDescent="0.25">
      <c r="B1678" s="7" t="s">
        <v>39</v>
      </c>
      <c r="C1678" s="7">
        <v>1670</v>
      </c>
      <c r="D1678" s="7">
        <v>193</v>
      </c>
      <c r="E1678" s="13">
        <v>126.4</v>
      </c>
      <c r="F1678" s="16">
        <f t="shared" si="320"/>
        <v>6.9444444444444448E-2</v>
      </c>
      <c r="G1678" s="16">
        <f t="shared" si="312"/>
        <v>0.14999999999999858</v>
      </c>
      <c r="H1678" s="16">
        <f t="shared" si="313"/>
        <v>98.958333333333343</v>
      </c>
      <c r="I1678">
        <f t="shared" si="314"/>
        <v>118.82362500000001</v>
      </c>
      <c r="J1678" s="18">
        <f t="shared" si="315"/>
        <v>7.7395499999998547E-3</v>
      </c>
      <c r="K1678" s="16">
        <f t="shared" si="316"/>
        <v>217.78969788333336</v>
      </c>
      <c r="L1678">
        <f t="shared" si="317"/>
        <v>32.668454682499693</v>
      </c>
      <c r="M1678">
        <f t="shared" si="318"/>
        <v>0</v>
      </c>
      <c r="N1678">
        <f t="shared" si="321"/>
        <v>2231381.1913074483</v>
      </c>
      <c r="O1678">
        <f t="shared" si="322"/>
        <v>8247.7392150274991</v>
      </c>
      <c r="P1678">
        <f t="shared" si="319"/>
        <v>0</v>
      </c>
      <c r="Q1678" s="19">
        <f t="shared" si="323"/>
        <v>4948.6435290164945</v>
      </c>
    </row>
    <row r="1679" spans="2:17" x14ac:dyDescent="0.25">
      <c r="B1679" s="7" t="s">
        <v>39</v>
      </c>
      <c r="C1679" s="7">
        <v>1671</v>
      </c>
      <c r="D1679" s="7">
        <v>194</v>
      </c>
      <c r="E1679" s="13">
        <v>126.6</v>
      </c>
      <c r="F1679" s="16">
        <f t="shared" si="320"/>
        <v>4.1666666666666269E-2</v>
      </c>
      <c r="G1679" s="16">
        <f t="shared" si="312"/>
        <v>0.10000000000000142</v>
      </c>
      <c r="H1679" s="16">
        <f t="shared" si="313"/>
        <v>59.374999999999432</v>
      </c>
      <c r="I1679">
        <f t="shared" si="314"/>
        <v>118.82362500000001</v>
      </c>
      <c r="J1679" s="18">
        <f t="shared" si="315"/>
        <v>3.4398000000000987E-3</v>
      </c>
      <c r="K1679" s="16">
        <f t="shared" si="316"/>
        <v>178.20206479999942</v>
      </c>
      <c r="L1679">
        <f t="shared" si="317"/>
        <v>17.820206480000195</v>
      </c>
      <c r="M1679">
        <f t="shared" si="318"/>
        <v>0</v>
      </c>
      <c r="N1679">
        <f t="shared" si="321"/>
        <v>2231413.8597621308</v>
      </c>
      <c r="O1679">
        <f t="shared" si="322"/>
        <v>8247.7392150274991</v>
      </c>
      <c r="P1679">
        <f t="shared" si="319"/>
        <v>0</v>
      </c>
      <c r="Q1679" s="19">
        <f t="shared" si="323"/>
        <v>4948.6435290164945</v>
      </c>
    </row>
    <row r="1680" spans="2:17" x14ac:dyDescent="0.25">
      <c r="B1680" s="7" t="s">
        <v>39</v>
      </c>
      <c r="C1680" s="7">
        <v>1672</v>
      </c>
      <c r="D1680" s="7">
        <v>195</v>
      </c>
      <c r="E1680" s="13">
        <v>126.7</v>
      </c>
      <c r="F1680" s="16">
        <f t="shared" si="320"/>
        <v>2.7777777777778172E-2</v>
      </c>
      <c r="G1680" s="16">
        <f t="shared" si="312"/>
        <v>0.10000000000000142</v>
      </c>
      <c r="H1680" s="16">
        <f t="shared" si="313"/>
        <v>39.583333333333897</v>
      </c>
      <c r="I1680">
        <f t="shared" si="314"/>
        <v>118.82362500000001</v>
      </c>
      <c r="J1680" s="18">
        <f t="shared" si="315"/>
        <v>3.4398000000000987E-3</v>
      </c>
      <c r="K1680" s="16">
        <f t="shared" si="316"/>
        <v>158.4103981333339</v>
      </c>
      <c r="L1680">
        <f t="shared" si="317"/>
        <v>15.841039813333616</v>
      </c>
      <c r="M1680">
        <f t="shared" si="318"/>
        <v>0</v>
      </c>
      <c r="N1680">
        <f t="shared" si="321"/>
        <v>2231431.6799686109</v>
      </c>
      <c r="O1680">
        <f t="shared" si="322"/>
        <v>8247.7392150274991</v>
      </c>
      <c r="P1680">
        <f t="shared" si="319"/>
        <v>0</v>
      </c>
      <c r="Q1680" s="19">
        <f t="shared" si="323"/>
        <v>4948.6435290164945</v>
      </c>
    </row>
    <row r="1681" spans="2:17" x14ac:dyDescent="0.25">
      <c r="B1681" s="7" t="s">
        <v>39</v>
      </c>
      <c r="C1681" s="7">
        <v>1673</v>
      </c>
      <c r="D1681" s="7">
        <v>196</v>
      </c>
      <c r="E1681" s="13">
        <v>126.8</v>
      </c>
      <c r="F1681" s="16">
        <f t="shared" si="320"/>
        <v>2.7777777777778172E-2</v>
      </c>
      <c r="G1681" s="16">
        <f t="shared" si="312"/>
        <v>5.0000000000004263E-2</v>
      </c>
      <c r="H1681" s="16">
        <f t="shared" si="313"/>
        <v>39.583333333333897</v>
      </c>
      <c r="I1681">
        <f t="shared" si="314"/>
        <v>118.82362500000001</v>
      </c>
      <c r="J1681" s="18">
        <f t="shared" si="315"/>
        <v>8.5995000000014686E-4</v>
      </c>
      <c r="K1681" s="16">
        <f t="shared" si="316"/>
        <v>158.40781828333391</v>
      </c>
      <c r="L1681">
        <f t="shared" si="317"/>
        <v>7.9203909141673705</v>
      </c>
      <c r="M1681">
        <f t="shared" si="318"/>
        <v>0</v>
      </c>
      <c r="N1681">
        <f t="shared" si="321"/>
        <v>2231447.521008424</v>
      </c>
      <c r="O1681">
        <f t="shared" si="322"/>
        <v>8247.7392150274991</v>
      </c>
      <c r="P1681">
        <f t="shared" si="319"/>
        <v>0</v>
      </c>
      <c r="Q1681" s="19">
        <f t="shared" si="323"/>
        <v>4948.6435290164945</v>
      </c>
    </row>
    <row r="1682" spans="2:17" x14ac:dyDescent="0.25">
      <c r="B1682" s="7" t="s">
        <v>39</v>
      </c>
      <c r="C1682" s="7">
        <v>1674</v>
      </c>
      <c r="D1682" s="7">
        <v>197</v>
      </c>
      <c r="E1682" s="13">
        <v>126.9</v>
      </c>
      <c r="F1682" s="16">
        <f t="shared" si="320"/>
        <v>1.3888888888890073E-2</v>
      </c>
      <c r="G1682" s="16">
        <f t="shared" si="312"/>
        <v>0</v>
      </c>
      <c r="H1682" s="16">
        <f t="shared" si="313"/>
        <v>19.791666666668355</v>
      </c>
      <c r="I1682">
        <f t="shared" si="314"/>
        <v>118.82362500000001</v>
      </c>
      <c r="J1682" s="18">
        <f t="shared" si="315"/>
        <v>0</v>
      </c>
      <c r="K1682" s="16">
        <f t="shared" si="316"/>
        <v>138.61529166666836</v>
      </c>
      <c r="L1682">
        <f t="shared" si="317"/>
        <v>0</v>
      </c>
      <c r="M1682">
        <f t="shared" si="318"/>
        <v>0</v>
      </c>
      <c r="N1682">
        <f t="shared" si="321"/>
        <v>2231455.4413993382</v>
      </c>
      <c r="O1682">
        <f t="shared" si="322"/>
        <v>8247.7392150274991</v>
      </c>
      <c r="P1682">
        <f t="shared" si="319"/>
        <v>0</v>
      </c>
      <c r="Q1682" s="19">
        <f t="shared" si="323"/>
        <v>4948.6435290164945</v>
      </c>
    </row>
    <row r="1683" spans="2:17" x14ac:dyDescent="0.25">
      <c r="B1683" s="7" t="s">
        <v>39</v>
      </c>
      <c r="C1683" s="7">
        <v>1675</v>
      </c>
      <c r="D1683" s="7">
        <v>198</v>
      </c>
      <c r="E1683" s="13">
        <v>126.9</v>
      </c>
      <c r="F1683" s="16">
        <f t="shared" si="320"/>
        <v>0</v>
      </c>
      <c r="G1683" s="16">
        <f t="shared" si="312"/>
        <v>-5.0000000000004263E-2</v>
      </c>
      <c r="H1683" s="16">
        <f t="shared" si="313"/>
        <v>0</v>
      </c>
      <c r="I1683">
        <f t="shared" si="314"/>
        <v>118.82362500000001</v>
      </c>
      <c r="J1683" s="18">
        <f t="shared" si="315"/>
        <v>8.5995000000014686E-4</v>
      </c>
      <c r="K1683" s="16">
        <f t="shared" si="316"/>
        <v>118.82448495000001</v>
      </c>
      <c r="L1683">
        <f t="shared" si="317"/>
        <v>-5.9412242475005073</v>
      </c>
      <c r="M1683">
        <f t="shared" si="318"/>
        <v>-5.9412242475005073</v>
      </c>
      <c r="N1683">
        <f t="shared" si="321"/>
        <v>2231455.4413993382</v>
      </c>
      <c r="O1683">
        <f t="shared" si="322"/>
        <v>8253.680439275</v>
      </c>
      <c r="P1683">
        <f t="shared" si="319"/>
        <v>3.5647345485003044</v>
      </c>
      <c r="Q1683" s="19">
        <f t="shared" si="323"/>
        <v>4952.2082635649949</v>
      </c>
    </row>
    <row r="1684" spans="2:17" x14ac:dyDescent="0.25">
      <c r="B1684" s="7" t="s">
        <v>39</v>
      </c>
      <c r="C1684" s="7">
        <v>1676</v>
      </c>
      <c r="D1684" s="7">
        <v>199</v>
      </c>
      <c r="E1684" s="13">
        <v>126.9</v>
      </c>
      <c r="F1684" s="16">
        <f t="shared" si="320"/>
        <v>-1.3888888888890073E-2</v>
      </c>
      <c r="G1684" s="16">
        <f t="shared" si="312"/>
        <v>-0.15000000000000568</v>
      </c>
      <c r="H1684" s="16">
        <f t="shared" si="313"/>
        <v>-19.791666666668355</v>
      </c>
      <c r="I1684">
        <f t="shared" si="314"/>
        <v>118.82362500000001</v>
      </c>
      <c r="J1684" s="18">
        <f t="shared" si="315"/>
        <v>7.7395500000005885E-3</v>
      </c>
      <c r="K1684" s="16">
        <f t="shared" si="316"/>
        <v>99.039697883331655</v>
      </c>
      <c r="L1684">
        <f t="shared" si="317"/>
        <v>-14.855954682500311</v>
      </c>
      <c r="M1684">
        <f t="shared" si="318"/>
        <v>-14.855954682500311</v>
      </c>
      <c r="N1684">
        <f t="shared" si="321"/>
        <v>2231455.4413993382</v>
      </c>
      <c r="O1684">
        <f t="shared" si="322"/>
        <v>8268.5363939575</v>
      </c>
      <c r="P1684">
        <f t="shared" si="319"/>
        <v>8.9135728095001863</v>
      </c>
      <c r="Q1684" s="19">
        <f t="shared" si="323"/>
        <v>4961.1218363744947</v>
      </c>
    </row>
    <row r="1685" spans="2:17" x14ac:dyDescent="0.25">
      <c r="B1685" s="7" t="s">
        <v>39</v>
      </c>
      <c r="C1685" s="7">
        <v>1677</v>
      </c>
      <c r="D1685" s="7">
        <v>200</v>
      </c>
      <c r="E1685" s="13">
        <v>126.8</v>
      </c>
      <c r="F1685" s="16">
        <f t="shared" si="320"/>
        <v>-4.1666666666668246E-2</v>
      </c>
      <c r="G1685" s="16">
        <f t="shared" si="312"/>
        <v>-0.25</v>
      </c>
      <c r="H1685" s="16">
        <f t="shared" si="313"/>
        <v>-59.375000000002252</v>
      </c>
      <c r="I1685">
        <f t="shared" si="314"/>
        <v>118.82362500000001</v>
      </c>
      <c r="J1685" s="18">
        <f t="shared" si="315"/>
        <v>2.1498750000000004E-2</v>
      </c>
      <c r="K1685" s="16">
        <f t="shared" si="316"/>
        <v>59.470123749997754</v>
      </c>
      <c r="L1685">
        <f t="shared" si="317"/>
        <v>-14.867530937499438</v>
      </c>
      <c r="M1685">
        <f t="shared" si="318"/>
        <v>-14.867530937499438</v>
      </c>
      <c r="N1685">
        <f t="shared" si="321"/>
        <v>2231455.4413993382</v>
      </c>
      <c r="O1685">
        <f t="shared" si="322"/>
        <v>8283.4039248949994</v>
      </c>
      <c r="P1685">
        <f t="shared" si="319"/>
        <v>8.9205185624996624</v>
      </c>
      <c r="Q1685" s="19">
        <f t="shared" si="323"/>
        <v>4970.0423549369943</v>
      </c>
    </row>
    <row r="1686" spans="2:17" x14ac:dyDescent="0.25">
      <c r="B1686" s="7" t="s">
        <v>39</v>
      </c>
      <c r="C1686" s="7">
        <v>1678</v>
      </c>
      <c r="D1686" s="7">
        <v>201</v>
      </c>
      <c r="E1686" s="13">
        <v>126.6</v>
      </c>
      <c r="F1686" s="16">
        <f t="shared" si="320"/>
        <v>-6.9444444444444448E-2</v>
      </c>
      <c r="G1686" s="16">
        <f t="shared" si="312"/>
        <v>-0.29999999999999716</v>
      </c>
      <c r="H1686" s="16">
        <f t="shared" si="313"/>
        <v>-98.958333333333343</v>
      </c>
      <c r="I1686">
        <f t="shared" si="314"/>
        <v>118.82362500000001</v>
      </c>
      <c r="J1686" s="18">
        <f t="shared" si="315"/>
        <v>3.0958199999999419E-2</v>
      </c>
      <c r="K1686" s="16">
        <f t="shared" si="316"/>
        <v>19.896249866666665</v>
      </c>
      <c r="L1686">
        <f t="shared" si="317"/>
        <v>-5.9688749599999431</v>
      </c>
      <c r="M1686">
        <f t="shared" si="318"/>
        <v>-5.9688749599999431</v>
      </c>
      <c r="N1686">
        <f t="shared" si="321"/>
        <v>2231455.4413993382</v>
      </c>
      <c r="O1686">
        <f t="shared" si="322"/>
        <v>8289.3727998549984</v>
      </c>
      <c r="P1686">
        <f t="shared" si="319"/>
        <v>3.5813249759999657</v>
      </c>
      <c r="Q1686" s="19">
        <f t="shared" si="323"/>
        <v>4973.6236799129947</v>
      </c>
    </row>
    <row r="1687" spans="2:17" x14ac:dyDescent="0.25">
      <c r="B1687" s="7" t="s">
        <v>39</v>
      </c>
      <c r="C1687" s="7">
        <v>1679</v>
      </c>
      <c r="D1687" s="7">
        <v>202</v>
      </c>
      <c r="E1687" s="13">
        <v>126.3</v>
      </c>
      <c r="F1687" s="16">
        <f t="shared" si="320"/>
        <v>-8.3333333333332538E-2</v>
      </c>
      <c r="G1687" s="16">
        <f t="shared" si="312"/>
        <v>-0.29999999999999716</v>
      </c>
      <c r="H1687" s="16">
        <f t="shared" si="313"/>
        <v>-118.74999999999886</v>
      </c>
      <c r="I1687">
        <f t="shared" si="314"/>
        <v>118.82362500000001</v>
      </c>
      <c r="J1687" s="18">
        <f t="shared" si="315"/>
        <v>3.0958199999999419E-2</v>
      </c>
      <c r="K1687" s="16">
        <f t="shared" si="316"/>
        <v>0.10458320000114323</v>
      </c>
      <c r="L1687">
        <f t="shared" si="317"/>
        <v>-3.1374960000342671E-2</v>
      </c>
      <c r="M1687">
        <f t="shared" si="318"/>
        <v>-3.1374960000342671E-2</v>
      </c>
      <c r="N1687">
        <f t="shared" si="321"/>
        <v>2231455.4413993382</v>
      </c>
      <c r="O1687">
        <f t="shared" si="322"/>
        <v>8289.4041748149994</v>
      </c>
      <c r="P1687">
        <f t="shared" si="319"/>
        <v>1.8824976000205603E-2</v>
      </c>
      <c r="Q1687" s="19">
        <f t="shared" si="323"/>
        <v>4973.6425048889951</v>
      </c>
    </row>
    <row r="1688" spans="2:17" x14ac:dyDescent="0.25">
      <c r="B1688" s="7" t="s">
        <v>39</v>
      </c>
      <c r="C1688" s="7">
        <v>1680</v>
      </c>
      <c r="D1688" s="7">
        <v>203</v>
      </c>
      <c r="E1688" s="13">
        <v>126</v>
      </c>
      <c r="F1688" s="16">
        <f t="shared" si="320"/>
        <v>-8.3333333333332538E-2</v>
      </c>
      <c r="G1688" s="16">
        <f t="shared" si="312"/>
        <v>-0.20000000000000284</v>
      </c>
      <c r="H1688" s="16">
        <f t="shared" si="313"/>
        <v>-118.74999999999886</v>
      </c>
      <c r="I1688">
        <f t="shared" si="314"/>
        <v>118.82362500000001</v>
      </c>
      <c r="J1688" s="18">
        <f t="shared" si="315"/>
        <v>1.3759200000000395E-2</v>
      </c>
      <c r="K1688" s="16">
        <f t="shared" si="316"/>
        <v>8.7384200001144191E-2</v>
      </c>
      <c r="L1688">
        <f t="shared" si="317"/>
        <v>-1.7476840000229088E-2</v>
      </c>
      <c r="M1688">
        <f t="shared" si="318"/>
        <v>-1.7476840000229088E-2</v>
      </c>
      <c r="N1688">
        <f t="shared" si="321"/>
        <v>2231455.4413993382</v>
      </c>
      <c r="O1688">
        <f t="shared" si="322"/>
        <v>8289.4216516550005</v>
      </c>
      <c r="P1688">
        <f t="shared" si="319"/>
        <v>1.0486104000137452E-2</v>
      </c>
      <c r="Q1688" s="19">
        <f t="shared" si="323"/>
        <v>4973.652990992995</v>
      </c>
    </row>
    <row r="1689" spans="2:17" x14ac:dyDescent="0.25">
      <c r="B1689" s="7" t="s">
        <v>39</v>
      </c>
      <c r="C1689" s="7">
        <v>1681</v>
      </c>
      <c r="D1689" s="7">
        <v>204</v>
      </c>
      <c r="E1689" s="13">
        <v>125.7</v>
      </c>
      <c r="F1689" s="16">
        <f t="shared" si="320"/>
        <v>-5.5555555555556344E-2</v>
      </c>
      <c r="G1689" s="16">
        <f t="shared" si="312"/>
        <v>-5.0000000000004263E-2</v>
      </c>
      <c r="H1689" s="16">
        <f t="shared" si="313"/>
        <v>-79.166666666667794</v>
      </c>
      <c r="I1689">
        <f t="shared" si="314"/>
        <v>118.82362500000001</v>
      </c>
      <c r="J1689" s="18">
        <f t="shared" si="315"/>
        <v>8.5995000000014686E-4</v>
      </c>
      <c r="K1689" s="16">
        <f t="shared" si="316"/>
        <v>39.657818283332212</v>
      </c>
      <c r="L1689">
        <f t="shared" si="317"/>
        <v>-1.9828909141667797</v>
      </c>
      <c r="M1689">
        <f t="shared" si="318"/>
        <v>-1.9828909141667797</v>
      </c>
      <c r="N1689">
        <f t="shared" si="321"/>
        <v>2231455.4413993382</v>
      </c>
      <c r="O1689">
        <f t="shared" si="322"/>
        <v>8291.4045425691675</v>
      </c>
      <c r="P1689">
        <f t="shared" si="319"/>
        <v>1.1897345485000677</v>
      </c>
      <c r="Q1689" s="19">
        <f t="shared" si="323"/>
        <v>4974.8427255414954</v>
      </c>
    </row>
    <row r="1690" spans="2:17" x14ac:dyDescent="0.25">
      <c r="B1690" s="7" t="s">
        <v>39</v>
      </c>
      <c r="C1690" s="7">
        <v>1682</v>
      </c>
      <c r="D1690" s="7">
        <v>205</v>
      </c>
      <c r="E1690" s="13">
        <v>125.6</v>
      </c>
      <c r="F1690" s="16">
        <f t="shared" si="320"/>
        <v>-1.3888888888890073E-2</v>
      </c>
      <c r="G1690" s="16">
        <f t="shared" si="312"/>
        <v>0.10000000000000142</v>
      </c>
      <c r="H1690" s="16">
        <f t="shared" si="313"/>
        <v>-19.791666666668355</v>
      </c>
      <c r="I1690">
        <f t="shared" si="314"/>
        <v>118.82362500000001</v>
      </c>
      <c r="J1690" s="18">
        <f t="shared" si="315"/>
        <v>3.4398000000000987E-3</v>
      </c>
      <c r="K1690" s="16">
        <f t="shared" si="316"/>
        <v>99.035398133331654</v>
      </c>
      <c r="L1690">
        <f t="shared" si="317"/>
        <v>9.9035398133333068</v>
      </c>
      <c r="M1690">
        <f t="shared" si="318"/>
        <v>0</v>
      </c>
      <c r="N1690">
        <f t="shared" si="321"/>
        <v>2231455.4413993382</v>
      </c>
      <c r="O1690">
        <f t="shared" si="322"/>
        <v>8291.4045425691675</v>
      </c>
      <c r="P1690">
        <f t="shared" si="319"/>
        <v>0</v>
      </c>
      <c r="Q1690" s="19">
        <f t="shared" si="323"/>
        <v>4974.8427255414954</v>
      </c>
    </row>
    <row r="1691" spans="2:17" x14ac:dyDescent="0.25">
      <c r="B1691" s="7" t="s">
        <v>39</v>
      </c>
      <c r="C1691" s="7">
        <v>1683</v>
      </c>
      <c r="D1691" s="7">
        <v>206</v>
      </c>
      <c r="E1691" s="13">
        <v>125.6</v>
      </c>
      <c r="F1691" s="16">
        <f t="shared" si="320"/>
        <v>2.7777777777778172E-2</v>
      </c>
      <c r="G1691" s="16">
        <f t="shared" si="312"/>
        <v>0.30000000000000426</v>
      </c>
      <c r="H1691" s="16">
        <f t="shared" si="313"/>
        <v>39.583333333333897</v>
      </c>
      <c r="I1691">
        <f t="shared" si="314"/>
        <v>118.82362500000001</v>
      </c>
      <c r="J1691" s="18">
        <f t="shared" si="315"/>
        <v>3.0958200000000886E-2</v>
      </c>
      <c r="K1691" s="16">
        <f t="shared" si="316"/>
        <v>158.43791653333392</v>
      </c>
      <c r="L1691">
        <f t="shared" si="317"/>
        <v>47.531374960000853</v>
      </c>
      <c r="M1691">
        <f t="shared" si="318"/>
        <v>0</v>
      </c>
      <c r="N1691">
        <f t="shared" si="321"/>
        <v>2231465.3449391513</v>
      </c>
      <c r="O1691">
        <f t="shared" si="322"/>
        <v>8291.4045425691675</v>
      </c>
      <c r="P1691">
        <f t="shared" si="319"/>
        <v>0</v>
      </c>
      <c r="Q1691" s="19">
        <f t="shared" si="323"/>
        <v>4974.8427255414954</v>
      </c>
    </row>
    <row r="1692" spans="2:17" x14ac:dyDescent="0.25">
      <c r="B1692" s="7" t="s">
        <v>39</v>
      </c>
      <c r="C1692" s="7">
        <v>1684</v>
      </c>
      <c r="D1692" s="7">
        <v>207</v>
      </c>
      <c r="E1692" s="13">
        <v>125.8</v>
      </c>
      <c r="F1692" s="16">
        <f t="shared" si="320"/>
        <v>8.3333333333334522E-2</v>
      </c>
      <c r="G1692" s="16">
        <f t="shared" si="312"/>
        <v>0.39999999999999858</v>
      </c>
      <c r="H1692" s="16">
        <f t="shared" si="313"/>
        <v>118.75000000000169</v>
      </c>
      <c r="I1692">
        <f t="shared" si="314"/>
        <v>118.82362500000001</v>
      </c>
      <c r="J1692" s="18">
        <f t="shared" si="315"/>
        <v>5.5036799999999622E-2</v>
      </c>
      <c r="K1692" s="16">
        <f t="shared" si="316"/>
        <v>237.62866180000171</v>
      </c>
      <c r="L1692">
        <f t="shared" si="317"/>
        <v>95.05146472000034</v>
      </c>
      <c r="M1692">
        <f t="shared" si="318"/>
        <v>0</v>
      </c>
      <c r="N1692">
        <f t="shared" si="321"/>
        <v>2231512.8763141115</v>
      </c>
      <c r="O1692">
        <f t="shared" si="322"/>
        <v>8291.4045425691675</v>
      </c>
      <c r="P1692">
        <f t="shared" si="319"/>
        <v>0</v>
      </c>
      <c r="Q1692" s="19">
        <f t="shared" si="323"/>
        <v>4974.8427255414954</v>
      </c>
    </row>
    <row r="1693" spans="2:17" x14ac:dyDescent="0.25">
      <c r="B1693" s="7" t="s">
        <v>39</v>
      </c>
      <c r="C1693" s="7">
        <v>1685</v>
      </c>
      <c r="D1693" s="7">
        <v>208</v>
      </c>
      <c r="E1693" s="13">
        <v>126.2</v>
      </c>
      <c r="F1693" s="16">
        <f t="shared" si="320"/>
        <v>0.11111111111111072</v>
      </c>
      <c r="G1693" s="16">
        <f t="shared" si="312"/>
        <v>0.39999999999999858</v>
      </c>
      <c r="H1693" s="16">
        <f t="shared" si="313"/>
        <v>158.33333333333277</v>
      </c>
      <c r="I1693">
        <f t="shared" si="314"/>
        <v>118.82362500000001</v>
      </c>
      <c r="J1693" s="18">
        <f t="shared" si="315"/>
        <v>5.5036799999999622E-2</v>
      </c>
      <c r="K1693" s="16">
        <f t="shared" si="316"/>
        <v>277.21199513333278</v>
      </c>
      <c r="L1693">
        <f t="shared" si="317"/>
        <v>110.88479805333272</v>
      </c>
      <c r="M1693">
        <f t="shared" si="318"/>
        <v>0</v>
      </c>
      <c r="N1693">
        <f t="shared" si="321"/>
        <v>2231607.9277788317</v>
      </c>
      <c r="O1693">
        <f t="shared" si="322"/>
        <v>8291.4045425691675</v>
      </c>
      <c r="P1693">
        <f t="shared" si="319"/>
        <v>0</v>
      </c>
      <c r="Q1693" s="19">
        <f t="shared" si="323"/>
        <v>4974.8427255414954</v>
      </c>
    </row>
    <row r="1694" spans="2:17" x14ac:dyDescent="0.25">
      <c r="B1694" s="7" t="s">
        <v>39</v>
      </c>
      <c r="C1694" s="7">
        <v>1686</v>
      </c>
      <c r="D1694" s="7">
        <v>209</v>
      </c>
      <c r="E1694" s="13">
        <v>126.6</v>
      </c>
      <c r="F1694" s="16">
        <f t="shared" si="320"/>
        <v>0.11111111111111072</v>
      </c>
      <c r="G1694" s="16">
        <f t="shared" si="312"/>
        <v>0.40000000000000568</v>
      </c>
      <c r="H1694" s="16">
        <f t="shared" si="313"/>
        <v>158.33333333333277</v>
      </c>
      <c r="I1694">
        <f t="shared" si="314"/>
        <v>118.82362500000001</v>
      </c>
      <c r="J1694" s="18">
        <f t="shared" si="315"/>
        <v>5.5036800000001579E-2</v>
      </c>
      <c r="K1694" s="16">
        <f t="shared" si="316"/>
        <v>277.21199513333278</v>
      </c>
      <c r="L1694">
        <f t="shared" si="317"/>
        <v>110.88479805333469</v>
      </c>
      <c r="M1694">
        <f t="shared" si="318"/>
        <v>0</v>
      </c>
      <c r="N1694">
        <f t="shared" si="321"/>
        <v>2231718.8125768849</v>
      </c>
      <c r="O1694">
        <f t="shared" si="322"/>
        <v>8291.4045425691675</v>
      </c>
      <c r="P1694">
        <f t="shared" si="319"/>
        <v>0</v>
      </c>
      <c r="Q1694" s="19">
        <f t="shared" si="323"/>
        <v>4974.8427255414954</v>
      </c>
    </row>
    <row r="1695" spans="2:17" x14ac:dyDescent="0.25">
      <c r="B1695" s="7" t="s">
        <v>39</v>
      </c>
      <c r="C1695" s="7">
        <v>1687</v>
      </c>
      <c r="D1695" s="7">
        <v>210</v>
      </c>
      <c r="E1695" s="13">
        <v>127</v>
      </c>
      <c r="F1695" s="16">
        <f t="shared" si="320"/>
        <v>0.11111111111111269</v>
      </c>
      <c r="G1695" s="16">
        <f t="shared" si="312"/>
        <v>0.29999999999999716</v>
      </c>
      <c r="H1695" s="16">
        <f t="shared" si="313"/>
        <v>158.33333333333559</v>
      </c>
      <c r="I1695">
        <f t="shared" si="314"/>
        <v>118.82362500000001</v>
      </c>
      <c r="J1695" s="18">
        <f t="shared" si="315"/>
        <v>3.0958199999999419E-2</v>
      </c>
      <c r="K1695" s="16">
        <f t="shared" si="316"/>
        <v>277.18791653333557</v>
      </c>
      <c r="L1695">
        <f t="shared" si="317"/>
        <v>83.15637495999988</v>
      </c>
      <c r="M1695">
        <f t="shared" si="318"/>
        <v>0</v>
      </c>
      <c r="N1695">
        <f t="shared" si="321"/>
        <v>2231829.6973749381</v>
      </c>
      <c r="O1695">
        <f t="shared" si="322"/>
        <v>8291.4045425691675</v>
      </c>
      <c r="P1695">
        <f t="shared" si="319"/>
        <v>0</v>
      </c>
      <c r="Q1695" s="19">
        <f t="shared" si="323"/>
        <v>4974.8427255414954</v>
      </c>
    </row>
    <row r="1696" spans="2:17" x14ac:dyDescent="0.25">
      <c r="B1696" s="7" t="s">
        <v>39</v>
      </c>
      <c r="C1696" s="7">
        <v>1688</v>
      </c>
      <c r="D1696" s="7">
        <v>211</v>
      </c>
      <c r="E1696" s="13">
        <v>127.4</v>
      </c>
      <c r="F1696" s="16">
        <f t="shared" si="320"/>
        <v>8.3333333333332538E-2</v>
      </c>
      <c r="G1696" s="16">
        <f t="shared" si="312"/>
        <v>0.19999999999999574</v>
      </c>
      <c r="H1696" s="16">
        <f t="shared" si="313"/>
        <v>118.74999999999886</v>
      </c>
      <c r="I1696">
        <f t="shared" si="314"/>
        <v>118.82362500000001</v>
      </c>
      <c r="J1696" s="18">
        <f t="shared" si="315"/>
        <v>1.3759199999999416E-2</v>
      </c>
      <c r="K1696" s="16">
        <f t="shared" si="316"/>
        <v>237.58738419999887</v>
      </c>
      <c r="L1696">
        <f t="shared" si="317"/>
        <v>47.517476839998757</v>
      </c>
      <c r="M1696">
        <f t="shared" si="318"/>
        <v>0</v>
      </c>
      <c r="N1696">
        <f t="shared" si="321"/>
        <v>2231912.8537498983</v>
      </c>
      <c r="O1696">
        <f t="shared" si="322"/>
        <v>8291.4045425691675</v>
      </c>
      <c r="P1696">
        <f t="shared" si="319"/>
        <v>0</v>
      </c>
      <c r="Q1696" s="19">
        <f t="shared" si="323"/>
        <v>4974.8427255414954</v>
      </c>
    </row>
    <row r="1697" spans="2:17" x14ac:dyDescent="0.25">
      <c r="B1697" s="7" t="s">
        <v>39</v>
      </c>
      <c r="C1697" s="7">
        <v>1689</v>
      </c>
      <c r="D1697" s="7">
        <v>212</v>
      </c>
      <c r="E1697" s="13">
        <v>127.6</v>
      </c>
      <c r="F1697" s="16">
        <f t="shared" si="320"/>
        <v>5.5555555555554373E-2</v>
      </c>
      <c r="G1697" s="16">
        <f t="shared" si="312"/>
        <v>0.15000000000000568</v>
      </c>
      <c r="H1697" s="16">
        <f t="shared" si="313"/>
        <v>79.16666666666498</v>
      </c>
      <c r="I1697">
        <f t="shared" si="314"/>
        <v>118.82362500000001</v>
      </c>
      <c r="J1697" s="18">
        <f t="shared" si="315"/>
        <v>7.7395500000005885E-3</v>
      </c>
      <c r="K1697" s="16">
        <f t="shared" si="316"/>
        <v>197.99803121666497</v>
      </c>
      <c r="L1697">
        <f t="shared" si="317"/>
        <v>29.699704682500872</v>
      </c>
      <c r="M1697">
        <f t="shared" si="318"/>
        <v>0</v>
      </c>
      <c r="N1697">
        <f t="shared" si="321"/>
        <v>2231960.3712267382</v>
      </c>
      <c r="O1697">
        <f t="shared" si="322"/>
        <v>8291.4045425691675</v>
      </c>
      <c r="P1697">
        <f t="shared" si="319"/>
        <v>0</v>
      </c>
      <c r="Q1697" s="19">
        <f t="shared" si="323"/>
        <v>4974.8427255414954</v>
      </c>
    </row>
    <row r="1698" spans="2:17" x14ac:dyDescent="0.25">
      <c r="B1698" s="7" t="s">
        <v>39</v>
      </c>
      <c r="C1698" s="7">
        <v>1690</v>
      </c>
      <c r="D1698" s="7">
        <v>213</v>
      </c>
      <c r="E1698" s="13">
        <v>127.8</v>
      </c>
      <c r="F1698" s="16">
        <f t="shared" si="320"/>
        <v>4.1666666666668246E-2</v>
      </c>
      <c r="G1698" s="16">
        <f t="shared" si="312"/>
        <v>0.10000000000000142</v>
      </c>
      <c r="H1698" s="16">
        <f t="shared" si="313"/>
        <v>59.375000000002252</v>
      </c>
      <c r="I1698">
        <f t="shared" si="314"/>
        <v>118.82362500000001</v>
      </c>
      <c r="J1698" s="18">
        <f t="shared" si="315"/>
        <v>3.4398000000000987E-3</v>
      </c>
      <c r="K1698" s="16">
        <f t="shared" si="316"/>
        <v>178.20206480000226</v>
      </c>
      <c r="L1698">
        <f t="shared" si="317"/>
        <v>17.820206480000479</v>
      </c>
      <c r="M1698">
        <f t="shared" si="318"/>
        <v>0</v>
      </c>
      <c r="N1698">
        <f t="shared" si="321"/>
        <v>2231990.0709314207</v>
      </c>
      <c r="O1698">
        <f t="shared" si="322"/>
        <v>8291.4045425691675</v>
      </c>
      <c r="P1698">
        <f t="shared" si="319"/>
        <v>0</v>
      </c>
      <c r="Q1698" s="19">
        <f t="shared" si="323"/>
        <v>4974.8427255414954</v>
      </c>
    </row>
    <row r="1699" spans="2:17" x14ac:dyDescent="0.25">
      <c r="B1699" s="7" t="s">
        <v>39</v>
      </c>
      <c r="C1699" s="7">
        <v>1691</v>
      </c>
      <c r="D1699" s="7">
        <v>214</v>
      </c>
      <c r="E1699" s="13">
        <v>127.9</v>
      </c>
      <c r="F1699" s="16">
        <f t="shared" si="320"/>
        <v>2.7777777777778172E-2</v>
      </c>
      <c r="G1699" s="16">
        <f t="shared" si="312"/>
        <v>9.9999999999994316E-2</v>
      </c>
      <c r="H1699" s="16">
        <f t="shared" si="313"/>
        <v>39.583333333333897</v>
      </c>
      <c r="I1699">
        <f t="shared" si="314"/>
        <v>118.82362500000001</v>
      </c>
      <c r="J1699" s="18">
        <f t="shared" si="315"/>
        <v>3.4397999999996099E-3</v>
      </c>
      <c r="K1699" s="16">
        <f t="shared" si="316"/>
        <v>158.4103981333339</v>
      </c>
      <c r="L1699">
        <f t="shared" si="317"/>
        <v>15.84103981333249</v>
      </c>
      <c r="M1699">
        <f t="shared" si="318"/>
        <v>0</v>
      </c>
      <c r="N1699">
        <f t="shared" si="321"/>
        <v>2232007.8911379008</v>
      </c>
      <c r="O1699">
        <f t="shared" si="322"/>
        <v>8291.4045425691675</v>
      </c>
      <c r="P1699">
        <f t="shared" si="319"/>
        <v>0</v>
      </c>
      <c r="Q1699" s="19">
        <f t="shared" si="323"/>
        <v>4974.8427255414954</v>
      </c>
    </row>
    <row r="1700" spans="2:17" x14ac:dyDescent="0.25">
      <c r="B1700" s="7" t="s">
        <v>39</v>
      </c>
      <c r="C1700" s="7">
        <v>1692</v>
      </c>
      <c r="D1700" s="7">
        <v>215</v>
      </c>
      <c r="E1700" s="13">
        <v>128</v>
      </c>
      <c r="F1700" s="16">
        <f t="shared" si="320"/>
        <v>2.7777777777776198E-2</v>
      </c>
      <c r="G1700" s="16">
        <f t="shared" si="312"/>
        <v>9.9999999999994316E-2</v>
      </c>
      <c r="H1700" s="16">
        <f t="shared" si="313"/>
        <v>39.583333333331083</v>
      </c>
      <c r="I1700">
        <f t="shared" si="314"/>
        <v>118.82362500000001</v>
      </c>
      <c r="J1700" s="18">
        <f t="shared" si="315"/>
        <v>3.4397999999996099E-3</v>
      </c>
      <c r="K1700" s="16">
        <f t="shared" si="316"/>
        <v>158.41039813333109</v>
      </c>
      <c r="L1700">
        <f t="shared" si="317"/>
        <v>15.841039813332207</v>
      </c>
      <c r="M1700">
        <f t="shared" si="318"/>
        <v>0</v>
      </c>
      <c r="N1700">
        <f t="shared" si="321"/>
        <v>2232023.7321777139</v>
      </c>
      <c r="O1700">
        <f t="shared" si="322"/>
        <v>8291.4045425691675</v>
      </c>
      <c r="P1700">
        <f t="shared" si="319"/>
        <v>0</v>
      </c>
      <c r="Q1700" s="19">
        <f t="shared" si="323"/>
        <v>4974.8427255414954</v>
      </c>
    </row>
    <row r="1701" spans="2:17" x14ac:dyDescent="0.25">
      <c r="B1701" s="7" t="s">
        <v>39</v>
      </c>
      <c r="C1701" s="7">
        <v>1693</v>
      </c>
      <c r="D1701" s="7">
        <v>216</v>
      </c>
      <c r="E1701" s="13">
        <v>128.1</v>
      </c>
      <c r="F1701" s="16">
        <f t="shared" si="320"/>
        <v>2.7777777777776198E-2</v>
      </c>
      <c r="G1701" s="16">
        <f t="shared" si="312"/>
        <v>0.10000000000000853</v>
      </c>
      <c r="H1701" s="16">
        <f t="shared" si="313"/>
        <v>39.583333333331083</v>
      </c>
      <c r="I1701">
        <f t="shared" si="314"/>
        <v>118.82362500000001</v>
      </c>
      <c r="J1701" s="18">
        <f t="shared" si="315"/>
        <v>3.4398000000005874E-3</v>
      </c>
      <c r="K1701" s="16">
        <f t="shared" si="316"/>
        <v>158.41039813333109</v>
      </c>
      <c r="L1701">
        <f t="shared" si="317"/>
        <v>15.84103981333446</v>
      </c>
      <c r="M1701">
        <f t="shared" si="318"/>
        <v>0</v>
      </c>
      <c r="N1701">
        <f t="shared" si="321"/>
        <v>2232039.573217527</v>
      </c>
      <c r="O1701">
        <f t="shared" si="322"/>
        <v>8291.4045425691675</v>
      </c>
      <c r="P1701">
        <f t="shared" si="319"/>
        <v>0</v>
      </c>
      <c r="Q1701" s="19">
        <f t="shared" si="323"/>
        <v>4974.8427255414954</v>
      </c>
    </row>
    <row r="1702" spans="2:17" x14ac:dyDescent="0.25">
      <c r="B1702" s="7" t="s">
        <v>39</v>
      </c>
      <c r="C1702" s="7">
        <v>1694</v>
      </c>
      <c r="D1702" s="7">
        <v>217</v>
      </c>
      <c r="E1702" s="13">
        <v>128.19999999999999</v>
      </c>
      <c r="F1702" s="16">
        <f t="shared" si="320"/>
        <v>2.7777777777780146E-2</v>
      </c>
      <c r="G1702" s="16">
        <f t="shared" si="312"/>
        <v>0.10000000000000853</v>
      </c>
      <c r="H1702" s="16">
        <f t="shared" si="313"/>
        <v>39.583333333336711</v>
      </c>
      <c r="I1702">
        <f t="shared" si="314"/>
        <v>118.82362500000001</v>
      </c>
      <c r="J1702" s="18">
        <f t="shared" si="315"/>
        <v>3.4398000000005874E-3</v>
      </c>
      <c r="K1702" s="16">
        <f t="shared" si="316"/>
        <v>158.41039813333671</v>
      </c>
      <c r="L1702">
        <f t="shared" si="317"/>
        <v>15.841039813335023</v>
      </c>
      <c r="M1702">
        <f t="shared" si="318"/>
        <v>0</v>
      </c>
      <c r="N1702">
        <f t="shared" si="321"/>
        <v>2232055.4142573401</v>
      </c>
      <c r="O1702">
        <f t="shared" si="322"/>
        <v>8291.4045425691675</v>
      </c>
      <c r="P1702">
        <f t="shared" si="319"/>
        <v>0</v>
      </c>
      <c r="Q1702" s="19">
        <f t="shared" si="323"/>
        <v>4974.8427255414954</v>
      </c>
    </row>
    <row r="1703" spans="2:17" x14ac:dyDescent="0.25">
      <c r="B1703" s="7" t="s">
        <v>39</v>
      </c>
      <c r="C1703" s="7">
        <v>1695</v>
      </c>
      <c r="D1703" s="7">
        <v>218</v>
      </c>
      <c r="E1703" s="13">
        <v>128.30000000000001</v>
      </c>
      <c r="F1703" s="16">
        <f t="shared" si="320"/>
        <v>2.7777777777780146E-2</v>
      </c>
      <c r="G1703" s="16">
        <f t="shared" si="312"/>
        <v>9.9999999999994316E-2</v>
      </c>
      <c r="H1703" s="16">
        <f t="shared" si="313"/>
        <v>39.583333333336711</v>
      </c>
      <c r="I1703">
        <f t="shared" si="314"/>
        <v>118.82362500000001</v>
      </c>
      <c r="J1703" s="18">
        <f t="shared" si="315"/>
        <v>3.4397999999996099E-3</v>
      </c>
      <c r="K1703" s="16">
        <f t="shared" si="316"/>
        <v>158.41039813333671</v>
      </c>
      <c r="L1703">
        <f t="shared" si="317"/>
        <v>15.84103981333277</v>
      </c>
      <c r="M1703">
        <f t="shared" si="318"/>
        <v>0</v>
      </c>
      <c r="N1703">
        <f t="shared" si="321"/>
        <v>2232071.2552971533</v>
      </c>
      <c r="O1703">
        <f t="shared" si="322"/>
        <v>8291.4045425691675</v>
      </c>
      <c r="P1703">
        <f t="shared" si="319"/>
        <v>0</v>
      </c>
      <c r="Q1703" s="19">
        <f t="shared" si="323"/>
        <v>4974.8427255414954</v>
      </c>
    </row>
    <row r="1704" spans="2:17" x14ac:dyDescent="0.25">
      <c r="B1704" s="7" t="s">
        <v>39</v>
      </c>
      <c r="C1704" s="7">
        <v>1696</v>
      </c>
      <c r="D1704" s="7">
        <v>219</v>
      </c>
      <c r="E1704" s="13">
        <v>128.4</v>
      </c>
      <c r="F1704" s="16">
        <f t="shared" si="320"/>
        <v>2.7777777777776198E-2</v>
      </c>
      <c r="G1704" s="16">
        <f t="shared" si="312"/>
        <v>9.9999999999994316E-2</v>
      </c>
      <c r="H1704" s="16">
        <f t="shared" si="313"/>
        <v>39.583333333331083</v>
      </c>
      <c r="I1704">
        <f t="shared" si="314"/>
        <v>118.82362500000001</v>
      </c>
      <c r="J1704" s="18">
        <f t="shared" si="315"/>
        <v>3.4397999999996099E-3</v>
      </c>
      <c r="K1704" s="16">
        <f t="shared" si="316"/>
        <v>158.41039813333109</v>
      </c>
      <c r="L1704">
        <f t="shared" si="317"/>
        <v>15.841039813332207</v>
      </c>
      <c r="M1704">
        <f t="shared" si="318"/>
        <v>0</v>
      </c>
      <c r="N1704">
        <f t="shared" si="321"/>
        <v>2232087.0963369664</v>
      </c>
      <c r="O1704">
        <f t="shared" si="322"/>
        <v>8291.4045425691675</v>
      </c>
      <c r="P1704">
        <f t="shared" si="319"/>
        <v>0</v>
      </c>
      <c r="Q1704" s="19">
        <f t="shared" si="323"/>
        <v>4974.8427255414954</v>
      </c>
    </row>
    <row r="1705" spans="2:17" x14ac:dyDescent="0.25">
      <c r="B1705" s="7" t="s">
        <v>39</v>
      </c>
      <c r="C1705" s="7">
        <v>1697</v>
      </c>
      <c r="D1705" s="7">
        <v>220</v>
      </c>
      <c r="E1705" s="13">
        <v>128.5</v>
      </c>
      <c r="F1705" s="16">
        <f t="shared" si="320"/>
        <v>2.7777777777776198E-2</v>
      </c>
      <c r="G1705" s="16">
        <f t="shared" si="312"/>
        <v>4.9999999999997158E-2</v>
      </c>
      <c r="H1705" s="16">
        <f t="shared" si="313"/>
        <v>39.583333333331083</v>
      </c>
      <c r="I1705">
        <f t="shared" si="314"/>
        <v>118.82362500000001</v>
      </c>
      <c r="J1705" s="18">
        <f t="shared" si="315"/>
        <v>8.5994999999990248E-4</v>
      </c>
      <c r="K1705" s="16">
        <f t="shared" si="316"/>
        <v>158.4078182833311</v>
      </c>
      <c r="L1705">
        <f t="shared" si="317"/>
        <v>7.9203909141661049</v>
      </c>
      <c r="M1705">
        <f t="shared" si="318"/>
        <v>0</v>
      </c>
      <c r="N1705">
        <f t="shared" si="321"/>
        <v>2232102.9373767795</v>
      </c>
      <c r="O1705">
        <f t="shared" si="322"/>
        <v>8291.4045425691675</v>
      </c>
      <c r="P1705">
        <f t="shared" si="319"/>
        <v>0</v>
      </c>
      <c r="Q1705" s="19">
        <f t="shared" si="323"/>
        <v>4974.8427255414954</v>
      </c>
    </row>
    <row r="1706" spans="2:17" x14ac:dyDescent="0.25">
      <c r="B1706" s="7" t="s">
        <v>39</v>
      </c>
      <c r="C1706" s="7">
        <v>1698</v>
      </c>
      <c r="D1706" s="7">
        <v>221</v>
      </c>
      <c r="E1706" s="13">
        <v>128.6</v>
      </c>
      <c r="F1706" s="16">
        <f t="shared" si="320"/>
        <v>1.3888888888888099E-2</v>
      </c>
      <c r="G1706" s="16">
        <f t="shared" si="312"/>
        <v>-4.9999999999997158E-2</v>
      </c>
      <c r="H1706" s="16">
        <f t="shared" si="313"/>
        <v>19.791666666665542</v>
      </c>
      <c r="I1706">
        <f t="shared" si="314"/>
        <v>118.82362500000001</v>
      </c>
      <c r="J1706" s="18">
        <f t="shared" si="315"/>
        <v>8.5994999999990248E-4</v>
      </c>
      <c r="K1706" s="16">
        <f t="shared" si="316"/>
        <v>138.61615161666555</v>
      </c>
      <c r="L1706">
        <f t="shared" si="317"/>
        <v>-6.9308075808328837</v>
      </c>
      <c r="M1706">
        <f t="shared" si="318"/>
        <v>-6.9308075808328837</v>
      </c>
      <c r="N1706">
        <f t="shared" si="321"/>
        <v>2232110.8577676937</v>
      </c>
      <c r="O1706">
        <f t="shared" si="322"/>
        <v>8298.3353501500005</v>
      </c>
      <c r="P1706">
        <f t="shared" si="319"/>
        <v>4.1584845484997297</v>
      </c>
      <c r="Q1706" s="19">
        <f t="shared" si="323"/>
        <v>4979.0012100899949</v>
      </c>
    </row>
    <row r="1707" spans="2:17" x14ac:dyDescent="0.25">
      <c r="B1707" s="7" t="s">
        <v>39</v>
      </c>
      <c r="C1707" s="7">
        <v>1699</v>
      </c>
      <c r="D1707" s="7">
        <v>222</v>
      </c>
      <c r="E1707" s="13">
        <v>128.6</v>
      </c>
      <c r="F1707" s="16">
        <f t="shared" si="320"/>
        <v>-1.3888888888888099E-2</v>
      </c>
      <c r="G1707" s="16">
        <f t="shared" si="312"/>
        <v>-0.14999999999999147</v>
      </c>
      <c r="H1707" s="16">
        <f t="shared" si="313"/>
        <v>-19.791666666665542</v>
      </c>
      <c r="I1707">
        <f t="shared" si="314"/>
        <v>118.82362500000001</v>
      </c>
      <c r="J1707" s="18">
        <f t="shared" si="315"/>
        <v>7.7395499999991218E-3</v>
      </c>
      <c r="K1707" s="16">
        <f t="shared" si="316"/>
        <v>99.039697883334469</v>
      </c>
      <c r="L1707">
        <f t="shared" si="317"/>
        <v>-14.855954682499325</v>
      </c>
      <c r="M1707">
        <f t="shared" si="318"/>
        <v>-14.855954682499325</v>
      </c>
      <c r="N1707">
        <f t="shared" si="321"/>
        <v>2232110.8577676937</v>
      </c>
      <c r="O1707">
        <f t="shared" si="322"/>
        <v>8313.1913048325005</v>
      </c>
      <c r="P1707">
        <f t="shared" si="319"/>
        <v>8.9135728094995947</v>
      </c>
      <c r="Q1707" s="19">
        <f t="shared" si="323"/>
        <v>4987.9147828994946</v>
      </c>
    </row>
    <row r="1708" spans="2:17" x14ac:dyDescent="0.25">
      <c r="B1708" s="7" t="s">
        <v>39</v>
      </c>
      <c r="C1708" s="7">
        <v>1700</v>
      </c>
      <c r="D1708" s="7">
        <v>223</v>
      </c>
      <c r="E1708" s="13">
        <v>128.5</v>
      </c>
      <c r="F1708" s="16">
        <f t="shared" si="320"/>
        <v>-4.1666666666664298E-2</v>
      </c>
      <c r="G1708" s="16">
        <f t="shared" si="312"/>
        <v>-0.20000000000000284</v>
      </c>
      <c r="H1708" s="16">
        <f t="shared" si="313"/>
        <v>-59.374999999996625</v>
      </c>
      <c r="I1708">
        <f t="shared" si="314"/>
        <v>118.82362500000001</v>
      </c>
      <c r="J1708" s="18">
        <f t="shared" si="315"/>
        <v>1.3759200000000395E-2</v>
      </c>
      <c r="K1708" s="16">
        <f t="shared" si="316"/>
        <v>59.462384200003385</v>
      </c>
      <c r="L1708">
        <f t="shared" si="317"/>
        <v>-11.892476840000846</v>
      </c>
      <c r="M1708">
        <f t="shared" si="318"/>
        <v>-11.892476840000846</v>
      </c>
      <c r="N1708">
        <f t="shared" si="321"/>
        <v>2232110.8577676937</v>
      </c>
      <c r="O1708">
        <f t="shared" si="322"/>
        <v>8325.0837816725016</v>
      </c>
      <c r="P1708">
        <f t="shared" si="319"/>
        <v>7.1354861040005071</v>
      </c>
      <c r="Q1708" s="19">
        <f t="shared" si="323"/>
        <v>4995.0502690034955</v>
      </c>
    </row>
    <row r="1709" spans="2:17" x14ac:dyDescent="0.25">
      <c r="B1709" s="7" t="s">
        <v>39</v>
      </c>
      <c r="C1709" s="7">
        <v>1701</v>
      </c>
      <c r="D1709" s="7">
        <v>224</v>
      </c>
      <c r="E1709" s="13">
        <v>128.30000000000001</v>
      </c>
      <c r="F1709" s="16">
        <f t="shared" si="320"/>
        <v>-5.5555555555556344E-2</v>
      </c>
      <c r="G1709" s="16">
        <f t="shared" si="312"/>
        <v>-0.20000000000000284</v>
      </c>
      <c r="H1709" s="16">
        <f t="shared" si="313"/>
        <v>-79.166666666667794</v>
      </c>
      <c r="I1709">
        <f t="shared" si="314"/>
        <v>118.82362500000001</v>
      </c>
      <c r="J1709" s="18">
        <f t="shared" si="315"/>
        <v>1.3759200000000395E-2</v>
      </c>
      <c r="K1709" s="16">
        <f t="shared" si="316"/>
        <v>39.670717533332216</v>
      </c>
      <c r="L1709">
        <f t="shared" si="317"/>
        <v>-7.9341435066665555</v>
      </c>
      <c r="M1709">
        <f t="shared" si="318"/>
        <v>-7.9341435066665555</v>
      </c>
      <c r="N1709">
        <f t="shared" si="321"/>
        <v>2232110.8577676937</v>
      </c>
      <c r="O1709">
        <f t="shared" si="322"/>
        <v>8333.0179251791687</v>
      </c>
      <c r="P1709">
        <f t="shared" si="319"/>
        <v>4.7604861039999333</v>
      </c>
      <c r="Q1709" s="19">
        <f t="shared" si="323"/>
        <v>4999.8107551074954</v>
      </c>
    </row>
    <row r="1710" spans="2:17" x14ac:dyDescent="0.25">
      <c r="B1710" s="7" t="s">
        <v>39</v>
      </c>
      <c r="C1710" s="7">
        <v>1702</v>
      </c>
      <c r="D1710" s="7">
        <v>225</v>
      </c>
      <c r="E1710" s="13">
        <v>128.1</v>
      </c>
      <c r="F1710" s="16">
        <f t="shared" si="320"/>
        <v>-5.5555555555556344E-2</v>
      </c>
      <c r="G1710" s="16">
        <f t="shared" si="312"/>
        <v>-0.25</v>
      </c>
      <c r="H1710" s="16">
        <f t="shared" si="313"/>
        <v>-79.166666666667794</v>
      </c>
      <c r="I1710">
        <f t="shared" si="314"/>
        <v>118.82362500000001</v>
      </c>
      <c r="J1710" s="18">
        <f t="shared" si="315"/>
        <v>2.1498750000000004E-2</v>
      </c>
      <c r="K1710" s="16">
        <f t="shared" si="316"/>
        <v>39.678457083332212</v>
      </c>
      <c r="L1710">
        <f t="shared" si="317"/>
        <v>-9.919614270833053</v>
      </c>
      <c r="M1710">
        <f t="shared" si="318"/>
        <v>-9.919614270833053</v>
      </c>
      <c r="N1710">
        <f t="shared" si="321"/>
        <v>2232110.8577676937</v>
      </c>
      <c r="O1710">
        <f t="shared" si="322"/>
        <v>8342.9375394500021</v>
      </c>
      <c r="P1710">
        <f t="shared" si="319"/>
        <v>5.951768562499832</v>
      </c>
      <c r="Q1710" s="19">
        <f t="shared" si="323"/>
        <v>5005.7625236699951</v>
      </c>
    </row>
    <row r="1711" spans="2:17" x14ac:dyDescent="0.25">
      <c r="B1711" s="7" t="s">
        <v>39</v>
      </c>
      <c r="C1711" s="7">
        <v>1703</v>
      </c>
      <c r="D1711" s="7">
        <v>226</v>
      </c>
      <c r="E1711" s="13">
        <v>127.9</v>
      </c>
      <c r="F1711" s="16">
        <f t="shared" si="320"/>
        <v>-6.9444444444444448E-2</v>
      </c>
      <c r="G1711" s="16">
        <f t="shared" si="312"/>
        <v>-0.25</v>
      </c>
      <c r="H1711" s="16">
        <f t="shared" si="313"/>
        <v>-98.958333333333343</v>
      </c>
      <c r="I1711">
        <f t="shared" si="314"/>
        <v>118.82362500000001</v>
      </c>
      <c r="J1711" s="18">
        <f t="shared" si="315"/>
        <v>2.1498750000000004E-2</v>
      </c>
      <c r="K1711" s="16">
        <f t="shared" si="316"/>
        <v>19.886790416666663</v>
      </c>
      <c r="L1711">
        <f t="shared" si="317"/>
        <v>-4.9716976041666658</v>
      </c>
      <c r="M1711">
        <f t="shared" si="318"/>
        <v>-4.9716976041666658</v>
      </c>
      <c r="N1711">
        <f t="shared" si="321"/>
        <v>2232110.8577676937</v>
      </c>
      <c r="O1711">
        <f t="shared" si="322"/>
        <v>8347.9092370541694</v>
      </c>
      <c r="P1711">
        <f t="shared" si="319"/>
        <v>2.9830185624999994</v>
      </c>
      <c r="Q1711" s="19">
        <f t="shared" si="323"/>
        <v>5008.7455422324947</v>
      </c>
    </row>
    <row r="1712" spans="2:17" x14ac:dyDescent="0.25">
      <c r="B1712" s="7" t="s">
        <v>39</v>
      </c>
      <c r="C1712" s="7">
        <v>1704</v>
      </c>
      <c r="D1712" s="7">
        <v>227</v>
      </c>
      <c r="E1712" s="13">
        <v>127.6</v>
      </c>
      <c r="F1712" s="16">
        <f t="shared" si="320"/>
        <v>-6.9444444444444448E-2</v>
      </c>
      <c r="G1712" s="16">
        <f t="shared" si="312"/>
        <v>-0.19999999999999574</v>
      </c>
      <c r="H1712" s="16">
        <f t="shared" si="313"/>
        <v>-98.958333333333343</v>
      </c>
      <c r="I1712">
        <f t="shared" si="314"/>
        <v>118.82362500000001</v>
      </c>
      <c r="J1712" s="18">
        <f t="shared" si="315"/>
        <v>1.3759199999999416E-2</v>
      </c>
      <c r="K1712" s="16">
        <f t="shared" si="316"/>
        <v>19.879050866666663</v>
      </c>
      <c r="L1712">
        <f t="shared" si="317"/>
        <v>-3.9758101733332478</v>
      </c>
      <c r="M1712">
        <f t="shared" si="318"/>
        <v>-3.9758101733332478</v>
      </c>
      <c r="N1712">
        <f t="shared" si="321"/>
        <v>2232110.8577676937</v>
      </c>
      <c r="O1712">
        <f t="shared" si="322"/>
        <v>8351.8850472275026</v>
      </c>
      <c r="P1712">
        <f t="shared" si="319"/>
        <v>2.3854861039999484</v>
      </c>
      <c r="Q1712" s="19">
        <f t="shared" si="323"/>
        <v>5011.1310283364946</v>
      </c>
    </row>
    <row r="1713" spans="2:17" x14ac:dyDescent="0.25">
      <c r="B1713" s="7" t="s">
        <v>39</v>
      </c>
      <c r="C1713" s="7">
        <v>1705</v>
      </c>
      <c r="D1713" s="7">
        <v>228</v>
      </c>
      <c r="E1713" s="13">
        <v>127.4</v>
      </c>
      <c r="F1713" s="16">
        <f t="shared" si="320"/>
        <v>-5.5555555555554373E-2</v>
      </c>
      <c r="G1713" s="16">
        <f t="shared" si="312"/>
        <v>-0.20000000000000284</v>
      </c>
      <c r="H1713" s="16">
        <f t="shared" si="313"/>
        <v>-79.16666666666498</v>
      </c>
      <c r="I1713">
        <f t="shared" si="314"/>
        <v>118.82362500000001</v>
      </c>
      <c r="J1713" s="18">
        <f t="shared" si="315"/>
        <v>1.3759200000000395E-2</v>
      </c>
      <c r="K1713" s="16">
        <f t="shared" si="316"/>
        <v>39.670717533335029</v>
      </c>
      <c r="L1713">
        <f t="shared" si="317"/>
        <v>-7.9341435066671187</v>
      </c>
      <c r="M1713">
        <f t="shared" si="318"/>
        <v>-7.9341435066671187</v>
      </c>
      <c r="N1713">
        <f t="shared" si="321"/>
        <v>2232110.8577676937</v>
      </c>
      <c r="O1713">
        <f t="shared" si="322"/>
        <v>8359.8191907341698</v>
      </c>
      <c r="P1713">
        <f t="shared" si="319"/>
        <v>4.7604861040002708</v>
      </c>
      <c r="Q1713" s="19">
        <f t="shared" si="323"/>
        <v>5015.8915144404946</v>
      </c>
    </row>
    <row r="1714" spans="2:17" x14ac:dyDescent="0.25">
      <c r="B1714" s="7" t="s">
        <v>39</v>
      </c>
      <c r="C1714" s="7">
        <v>1706</v>
      </c>
      <c r="D1714" s="7">
        <v>229</v>
      </c>
      <c r="E1714" s="13">
        <v>127.2</v>
      </c>
      <c r="F1714" s="16">
        <f t="shared" si="320"/>
        <v>-5.5555555555556344E-2</v>
      </c>
      <c r="G1714" s="16">
        <f t="shared" si="312"/>
        <v>-0.14999999999999858</v>
      </c>
      <c r="H1714" s="16">
        <f t="shared" si="313"/>
        <v>-79.166666666667794</v>
      </c>
      <c r="I1714">
        <f t="shared" si="314"/>
        <v>118.82362500000001</v>
      </c>
      <c r="J1714" s="18">
        <f t="shared" si="315"/>
        <v>7.7395499999998547E-3</v>
      </c>
      <c r="K1714" s="16">
        <f t="shared" si="316"/>
        <v>39.664697883332209</v>
      </c>
      <c r="L1714">
        <f t="shared" si="317"/>
        <v>-5.9497046824997755</v>
      </c>
      <c r="M1714">
        <f t="shared" si="318"/>
        <v>-5.9497046824997755</v>
      </c>
      <c r="N1714">
        <f t="shared" si="321"/>
        <v>2232110.8577676937</v>
      </c>
      <c r="O1714">
        <f t="shared" si="322"/>
        <v>8365.7688954166697</v>
      </c>
      <c r="P1714">
        <f t="shared" si="319"/>
        <v>3.5698228094998652</v>
      </c>
      <c r="Q1714" s="19">
        <f t="shared" si="323"/>
        <v>5019.4613372499944</v>
      </c>
    </row>
    <row r="1715" spans="2:17" x14ac:dyDescent="0.25">
      <c r="B1715" s="7" t="s">
        <v>39</v>
      </c>
      <c r="C1715" s="7">
        <v>1707</v>
      </c>
      <c r="D1715" s="7">
        <v>230</v>
      </c>
      <c r="E1715" s="13">
        <v>127</v>
      </c>
      <c r="F1715" s="16">
        <f t="shared" si="320"/>
        <v>-4.1666666666666269E-2</v>
      </c>
      <c r="G1715" s="16">
        <f t="shared" si="312"/>
        <v>-0.10000000000000142</v>
      </c>
      <c r="H1715" s="16">
        <f t="shared" si="313"/>
        <v>-59.374999999999432</v>
      </c>
      <c r="I1715">
        <f t="shared" si="314"/>
        <v>118.82362500000001</v>
      </c>
      <c r="J1715" s="18">
        <f t="shared" si="315"/>
        <v>3.4398000000000987E-3</v>
      </c>
      <c r="K1715" s="16">
        <f t="shared" si="316"/>
        <v>59.452064800000578</v>
      </c>
      <c r="L1715">
        <f t="shared" si="317"/>
        <v>-5.9452064800001425</v>
      </c>
      <c r="M1715">
        <f t="shared" si="318"/>
        <v>-5.9452064800001425</v>
      </c>
      <c r="N1715">
        <f t="shared" si="321"/>
        <v>2232110.8577676937</v>
      </c>
      <c r="O1715">
        <f t="shared" si="322"/>
        <v>8371.7141018966704</v>
      </c>
      <c r="P1715">
        <f t="shared" si="319"/>
        <v>3.5671238880000855</v>
      </c>
      <c r="Q1715" s="19">
        <f t="shared" si="323"/>
        <v>5023.0284611379948</v>
      </c>
    </row>
    <row r="1716" spans="2:17" x14ac:dyDescent="0.25">
      <c r="B1716" s="7" t="s">
        <v>39</v>
      </c>
      <c r="C1716" s="7">
        <v>1708</v>
      </c>
      <c r="D1716" s="7">
        <v>231</v>
      </c>
      <c r="E1716" s="13">
        <v>126.9</v>
      </c>
      <c r="F1716" s="16">
        <f t="shared" si="320"/>
        <v>-2.7777777777778172E-2</v>
      </c>
      <c r="G1716" s="16">
        <f t="shared" si="312"/>
        <v>-0.10000000000000142</v>
      </c>
      <c r="H1716" s="16">
        <f t="shared" si="313"/>
        <v>-39.583333333333897</v>
      </c>
      <c r="I1716">
        <f t="shared" si="314"/>
        <v>118.82362500000001</v>
      </c>
      <c r="J1716" s="18">
        <f t="shared" si="315"/>
        <v>3.4398000000000987E-3</v>
      </c>
      <c r="K1716" s="16">
        <f t="shared" si="316"/>
        <v>79.243731466666105</v>
      </c>
      <c r="L1716">
        <f t="shared" si="317"/>
        <v>-7.9243731466667233</v>
      </c>
      <c r="M1716">
        <f t="shared" si="318"/>
        <v>-7.9243731466667233</v>
      </c>
      <c r="N1716">
        <f t="shared" si="321"/>
        <v>2232110.8577676937</v>
      </c>
      <c r="O1716">
        <f t="shared" si="322"/>
        <v>8379.6384750433372</v>
      </c>
      <c r="P1716">
        <f t="shared" si="319"/>
        <v>4.754623888000034</v>
      </c>
      <c r="Q1716" s="19">
        <f t="shared" si="323"/>
        <v>5027.7830850259952</v>
      </c>
    </row>
    <row r="1717" spans="2:17" x14ac:dyDescent="0.25">
      <c r="B1717" s="7" t="s">
        <v>39</v>
      </c>
      <c r="C1717" s="7">
        <v>1709</v>
      </c>
      <c r="D1717" s="7">
        <v>232</v>
      </c>
      <c r="E1717" s="13">
        <v>126.8</v>
      </c>
      <c r="F1717" s="16">
        <f t="shared" si="320"/>
        <v>-2.7777777777778172E-2</v>
      </c>
      <c r="G1717" s="16">
        <f t="shared" si="312"/>
        <v>0</v>
      </c>
      <c r="H1717" s="16">
        <f t="shared" si="313"/>
        <v>-39.583333333333897</v>
      </c>
      <c r="I1717">
        <f t="shared" si="314"/>
        <v>118.82362500000001</v>
      </c>
      <c r="J1717" s="18">
        <f t="shared" si="315"/>
        <v>0</v>
      </c>
      <c r="K1717" s="16">
        <f t="shared" si="316"/>
        <v>79.24029166666611</v>
      </c>
      <c r="L1717">
        <f t="shared" si="317"/>
        <v>0</v>
      </c>
      <c r="M1717">
        <f t="shared" si="318"/>
        <v>0</v>
      </c>
      <c r="N1717">
        <f t="shared" si="321"/>
        <v>2232110.8577676937</v>
      </c>
      <c r="O1717">
        <f t="shared" si="322"/>
        <v>8379.6384750433372</v>
      </c>
      <c r="P1717">
        <f t="shared" si="319"/>
        <v>0</v>
      </c>
      <c r="Q1717" s="19">
        <f t="shared" si="323"/>
        <v>5027.7830850259952</v>
      </c>
    </row>
    <row r="1718" spans="2:17" x14ac:dyDescent="0.25">
      <c r="B1718" s="7" t="s">
        <v>39</v>
      </c>
      <c r="C1718" s="7">
        <v>1710</v>
      </c>
      <c r="D1718" s="7">
        <v>233</v>
      </c>
      <c r="E1718" s="13">
        <v>126.7</v>
      </c>
      <c r="F1718" s="16">
        <f t="shared" si="320"/>
        <v>0</v>
      </c>
      <c r="G1718" s="16">
        <f t="shared" si="312"/>
        <v>0.10000000000000142</v>
      </c>
      <c r="H1718" s="16">
        <f t="shared" si="313"/>
        <v>0</v>
      </c>
      <c r="I1718">
        <f t="shared" si="314"/>
        <v>118.82362500000001</v>
      </c>
      <c r="J1718" s="18">
        <f t="shared" si="315"/>
        <v>3.4398000000000987E-3</v>
      </c>
      <c r="K1718" s="16">
        <f t="shared" si="316"/>
        <v>118.8270648</v>
      </c>
      <c r="L1718">
        <f t="shared" si="317"/>
        <v>11.882706480000168</v>
      </c>
      <c r="M1718">
        <f t="shared" si="318"/>
        <v>0</v>
      </c>
      <c r="N1718">
        <f t="shared" si="321"/>
        <v>2232110.8577676937</v>
      </c>
      <c r="O1718">
        <f t="shared" si="322"/>
        <v>8379.6384750433372</v>
      </c>
      <c r="P1718">
        <f t="shared" si="319"/>
        <v>0</v>
      </c>
      <c r="Q1718" s="19">
        <f t="shared" si="323"/>
        <v>5027.7830850259952</v>
      </c>
    </row>
    <row r="1719" spans="2:17" x14ac:dyDescent="0.25">
      <c r="B1719" s="7" t="s">
        <v>39</v>
      </c>
      <c r="C1719" s="7">
        <v>1711</v>
      </c>
      <c r="D1719" s="7">
        <v>234</v>
      </c>
      <c r="E1719" s="13">
        <v>126.8</v>
      </c>
      <c r="F1719" s="16">
        <f t="shared" si="320"/>
        <v>2.7777777777778172E-2</v>
      </c>
      <c r="G1719" s="16">
        <f t="shared" si="312"/>
        <v>0.14999999999999858</v>
      </c>
      <c r="H1719" s="16">
        <f t="shared" si="313"/>
        <v>39.583333333333897</v>
      </c>
      <c r="I1719">
        <f t="shared" si="314"/>
        <v>118.82362500000001</v>
      </c>
      <c r="J1719" s="18">
        <f t="shared" si="315"/>
        <v>7.7395499999998547E-3</v>
      </c>
      <c r="K1719" s="16">
        <f t="shared" si="316"/>
        <v>158.4146978833339</v>
      </c>
      <c r="L1719">
        <f t="shared" si="317"/>
        <v>23.76220468249986</v>
      </c>
      <c r="M1719">
        <f t="shared" si="318"/>
        <v>0</v>
      </c>
      <c r="N1719">
        <f t="shared" si="321"/>
        <v>2232122.7404741738</v>
      </c>
      <c r="O1719">
        <f t="shared" si="322"/>
        <v>8379.6384750433372</v>
      </c>
      <c r="P1719">
        <f t="shared" si="319"/>
        <v>0</v>
      </c>
      <c r="Q1719" s="19">
        <f t="shared" si="323"/>
        <v>5027.7830850259952</v>
      </c>
    </row>
    <row r="1720" spans="2:17" x14ac:dyDescent="0.25">
      <c r="B1720" s="7" t="s">
        <v>39</v>
      </c>
      <c r="C1720" s="7">
        <v>1712</v>
      </c>
      <c r="D1720" s="7">
        <v>235</v>
      </c>
      <c r="E1720" s="13">
        <v>126.9</v>
      </c>
      <c r="F1720" s="16">
        <f t="shared" si="320"/>
        <v>4.1666666666666269E-2</v>
      </c>
      <c r="G1720" s="16">
        <f t="shared" si="312"/>
        <v>0.25</v>
      </c>
      <c r="H1720" s="16">
        <f t="shared" si="313"/>
        <v>59.374999999999432</v>
      </c>
      <c r="I1720">
        <f t="shared" si="314"/>
        <v>118.82362500000001</v>
      </c>
      <c r="J1720" s="18">
        <f t="shared" si="315"/>
        <v>2.1498750000000004E-2</v>
      </c>
      <c r="K1720" s="16">
        <f t="shared" si="316"/>
        <v>178.22012374999943</v>
      </c>
      <c r="L1720">
        <f t="shared" si="317"/>
        <v>44.555030937499858</v>
      </c>
      <c r="M1720">
        <f t="shared" si="318"/>
        <v>0</v>
      </c>
      <c r="N1720">
        <f t="shared" si="321"/>
        <v>2232146.5026788563</v>
      </c>
      <c r="O1720">
        <f t="shared" si="322"/>
        <v>8379.6384750433372</v>
      </c>
      <c r="P1720">
        <f t="shared" si="319"/>
        <v>0</v>
      </c>
      <c r="Q1720" s="19">
        <f t="shared" si="323"/>
        <v>5027.7830850259952</v>
      </c>
    </row>
    <row r="1721" spans="2:17" x14ac:dyDescent="0.25">
      <c r="B1721" s="7" t="s">
        <v>39</v>
      </c>
      <c r="C1721" s="7">
        <v>1713</v>
      </c>
      <c r="D1721" s="7">
        <v>236</v>
      </c>
      <c r="E1721" s="13">
        <v>127.1</v>
      </c>
      <c r="F1721" s="16">
        <f t="shared" si="320"/>
        <v>6.9444444444444448E-2</v>
      </c>
      <c r="G1721" s="16">
        <f t="shared" si="312"/>
        <v>0.30000000000000426</v>
      </c>
      <c r="H1721" s="16">
        <f t="shared" si="313"/>
        <v>98.958333333333343</v>
      </c>
      <c r="I1721">
        <f t="shared" si="314"/>
        <v>118.82362500000001</v>
      </c>
      <c r="J1721" s="18">
        <f t="shared" si="315"/>
        <v>3.0958200000000886E-2</v>
      </c>
      <c r="K1721" s="16">
        <f t="shared" si="316"/>
        <v>217.81291653333338</v>
      </c>
      <c r="L1721">
        <f t="shared" si="317"/>
        <v>65.343874960000946</v>
      </c>
      <c r="M1721">
        <f t="shared" si="318"/>
        <v>0</v>
      </c>
      <c r="N1721">
        <f t="shared" si="321"/>
        <v>2232191.0577097936</v>
      </c>
      <c r="O1721">
        <f t="shared" si="322"/>
        <v>8379.6384750433372</v>
      </c>
      <c r="P1721">
        <f t="shared" si="319"/>
        <v>0</v>
      </c>
      <c r="Q1721" s="19">
        <f t="shared" si="323"/>
        <v>5027.7830850259952</v>
      </c>
    </row>
    <row r="1722" spans="2:17" x14ac:dyDescent="0.25">
      <c r="B1722" s="7" t="s">
        <v>39</v>
      </c>
      <c r="C1722" s="7">
        <v>1714</v>
      </c>
      <c r="D1722" s="7">
        <v>237</v>
      </c>
      <c r="E1722" s="13">
        <v>127.4</v>
      </c>
      <c r="F1722" s="16">
        <f t="shared" si="320"/>
        <v>8.3333333333334522E-2</v>
      </c>
      <c r="G1722" s="16">
        <f t="shared" si="312"/>
        <v>0.34999999999999432</v>
      </c>
      <c r="H1722" s="16">
        <f t="shared" si="313"/>
        <v>118.75000000000169</v>
      </c>
      <c r="I1722">
        <f t="shared" si="314"/>
        <v>118.82362500000001</v>
      </c>
      <c r="J1722" s="18">
        <f t="shared" si="315"/>
        <v>4.2137549999998636E-2</v>
      </c>
      <c r="K1722" s="16">
        <f t="shared" si="316"/>
        <v>237.6157625500017</v>
      </c>
      <c r="L1722">
        <f t="shared" si="317"/>
        <v>83.165516892499241</v>
      </c>
      <c r="M1722">
        <f t="shared" si="318"/>
        <v>0</v>
      </c>
      <c r="N1722">
        <f t="shared" si="321"/>
        <v>2232256.4015847538</v>
      </c>
      <c r="O1722">
        <f t="shared" si="322"/>
        <v>8379.6384750433372</v>
      </c>
      <c r="P1722">
        <f t="shared" si="319"/>
        <v>0</v>
      </c>
      <c r="Q1722" s="19">
        <f t="shared" si="323"/>
        <v>5027.7830850259952</v>
      </c>
    </row>
    <row r="1723" spans="2:17" x14ac:dyDescent="0.25">
      <c r="B1723" s="7" t="s">
        <v>39</v>
      </c>
      <c r="C1723" s="7">
        <v>1715</v>
      </c>
      <c r="D1723" s="7">
        <v>238</v>
      </c>
      <c r="E1723" s="13">
        <v>127.7</v>
      </c>
      <c r="F1723" s="16">
        <f t="shared" si="320"/>
        <v>9.7222222222220642E-2</v>
      </c>
      <c r="G1723" s="16">
        <f t="shared" si="312"/>
        <v>0.39999999999999858</v>
      </c>
      <c r="H1723" s="16">
        <f t="shared" si="313"/>
        <v>138.54166666666441</v>
      </c>
      <c r="I1723">
        <f t="shared" si="314"/>
        <v>118.82362500000001</v>
      </c>
      <c r="J1723" s="18">
        <f t="shared" si="315"/>
        <v>5.5036799999999622E-2</v>
      </c>
      <c r="K1723" s="16">
        <f t="shared" si="316"/>
        <v>257.42032846666439</v>
      </c>
      <c r="L1723">
        <f t="shared" si="317"/>
        <v>102.96813138666539</v>
      </c>
      <c r="M1723">
        <f t="shared" si="318"/>
        <v>0</v>
      </c>
      <c r="N1723">
        <f t="shared" si="321"/>
        <v>2232339.5671016462</v>
      </c>
      <c r="O1723">
        <f t="shared" si="322"/>
        <v>8379.6384750433372</v>
      </c>
      <c r="P1723">
        <f t="shared" si="319"/>
        <v>0</v>
      </c>
      <c r="Q1723" s="19">
        <f t="shared" si="323"/>
        <v>5027.7830850259952</v>
      </c>
    </row>
    <row r="1724" spans="2:17" x14ac:dyDescent="0.25">
      <c r="B1724" s="7" t="s">
        <v>39</v>
      </c>
      <c r="C1724" s="7">
        <v>1716</v>
      </c>
      <c r="D1724" s="7">
        <v>239</v>
      </c>
      <c r="E1724" s="13">
        <v>128.1</v>
      </c>
      <c r="F1724" s="16">
        <f t="shared" si="320"/>
        <v>0.11111111111111072</v>
      </c>
      <c r="G1724" s="16">
        <f t="shared" si="312"/>
        <v>0.45000000000000284</v>
      </c>
      <c r="H1724" s="16">
        <f t="shared" si="313"/>
        <v>158.33333333333277</v>
      </c>
      <c r="I1724">
        <f t="shared" si="314"/>
        <v>118.82362500000001</v>
      </c>
      <c r="J1724" s="18">
        <f t="shared" si="315"/>
        <v>6.9655950000000896E-2</v>
      </c>
      <c r="K1724" s="16">
        <f t="shared" si="316"/>
        <v>277.22661428333282</v>
      </c>
      <c r="L1724">
        <f t="shared" si="317"/>
        <v>124.75197642750055</v>
      </c>
      <c r="M1724">
        <f t="shared" si="318"/>
        <v>0</v>
      </c>
      <c r="N1724">
        <f t="shared" si="321"/>
        <v>2232442.5352330329</v>
      </c>
      <c r="O1724">
        <f t="shared" si="322"/>
        <v>8379.6384750433372</v>
      </c>
      <c r="P1724">
        <f t="shared" si="319"/>
        <v>0</v>
      </c>
      <c r="Q1724" s="19">
        <f t="shared" si="323"/>
        <v>5027.7830850259952</v>
      </c>
    </row>
    <row r="1725" spans="2:17" x14ac:dyDescent="0.25">
      <c r="B1725" s="7" t="s">
        <v>39</v>
      </c>
      <c r="C1725" s="7">
        <v>1717</v>
      </c>
      <c r="D1725" s="7">
        <v>240</v>
      </c>
      <c r="E1725" s="13">
        <v>128.5</v>
      </c>
      <c r="F1725" s="16">
        <f t="shared" si="320"/>
        <v>0.12500000000000078</v>
      </c>
      <c r="G1725" s="16">
        <f t="shared" si="312"/>
        <v>0.5</v>
      </c>
      <c r="H1725" s="16">
        <f t="shared" si="313"/>
        <v>178.12500000000111</v>
      </c>
      <c r="I1725">
        <f t="shared" si="314"/>
        <v>118.82362500000001</v>
      </c>
      <c r="J1725" s="18">
        <f t="shared" si="315"/>
        <v>8.5995000000000016E-2</v>
      </c>
      <c r="K1725" s="16">
        <f t="shared" si="316"/>
        <v>297.03462000000115</v>
      </c>
      <c r="L1725">
        <f t="shared" si="317"/>
        <v>148.51731000000058</v>
      </c>
      <c r="M1725">
        <f t="shared" si="318"/>
        <v>0</v>
      </c>
      <c r="N1725">
        <f t="shared" si="321"/>
        <v>2232567.2872094605</v>
      </c>
      <c r="O1725">
        <f t="shared" si="322"/>
        <v>8379.6384750433372</v>
      </c>
      <c r="P1725">
        <f t="shared" si="319"/>
        <v>0</v>
      </c>
      <c r="Q1725" s="19">
        <f t="shared" si="323"/>
        <v>5027.7830850259952</v>
      </c>
    </row>
    <row r="1726" spans="2:17" x14ac:dyDescent="0.25">
      <c r="B1726" s="7" t="s">
        <v>39</v>
      </c>
      <c r="C1726" s="7">
        <v>1718</v>
      </c>
      <c r="D1726" s="7">
        <v>241</v>
      </c>
      <c r="E1726" s="13">
        <v>129</v>
      </c>
      <c r="F1726" s="16">
        <f t="shared" si="320"/>
        <v>0.1388888888888889</v>
      </c>
      <c r="G1726" s="16">
        <f t="shared" si="312"/>
        <v>0.54999999999999716</v>
      </c>
      <c r="H1726" s="16">
        <f t="shared" si="313"/>
        <v>197.91666666666669</v>
      </c>
      <c r="I1726">
        <f t="shared" si="314"/>
        <v>118.82362500000001</v>
      </c>
      <c r="J1726" s="18">
        <f t="shared" si="315"/>
        <v>0.10405394999999895</v>
      </c>
      <c r="K1726" s="16">
        <f t="shared" si="316"/>
        <v>316.84434561666666</v>
      </c>
      <c r="L1726">
        <f t="shared" si="317"/>
        <v>174.26439008916577</v>
      </c>
      <c r="M1726">
        <f t="shared" si="318"/>
        <v>0</v>
      </c>
      <c r="N1726">
        <f t="shared" si="321"/>
        <v>2232715.8045194605</v>
      </c>
      <c r="O1726">
        <f t="shared" si="322"/>
        <v>8379.6384750433372</v>
      </c>
      <c r="P1726">
        <f t="shared" si="319"/>
        <v>0</v>
      </c>
      <c r="Q1726" s="19">
        <f t="shared" si="323"/>
        <v>5027.7830850259952</v>
      </c>
    </row>
    <row r="1727" spans="2:17" x14ac:dyDescent="0.25">
      <c r="B1727" s="7" t="s">
        <v>39</v>
      </c>
      <c r="C1727" s="7">
        <v>1719</v>
      </c>
      <c r="D1727" s="7">
        <v>242</v>
      </c>
      <c r="E1727" s="13">
        <v>129.5</v>
      </c>
      <c r="F1727" s="16">
        <f t="shared" si="320"/>
        <v>0.15277777777777699</v>
      </c>
      <c r="G1727" s="16">
        <f t="shared" si="312"/>
        <v>0.54999999999999716</v>
      </c>
      <c r="H1727" s="16">
        <f t="shared" si="313"/>
        <v>217.70833333333221</v>
      </c>
      <c r="I1727">
        <f t="shared" si="314"/>
        <v>118.82362500000001</v>
      </c>
      <c r="J1727" s="18">
        <f t="shared" si="315"/>
        <v>0.10405394999999895</v>
      </c>
      <c r="K1727" s="16">
        <f t="shared" si="316"/>
        <v>336.63601228333221</v>
      </c>
      <c r="L1727">
        <f t="shared" si="317"/>
        <v>185.14980675583175</v>
      </c>
      <c r="M1727">
        <f t="shared" si="318"/>
        <v>0</v>
      </c>
      <c r="N1727">
        <f t="shared" si="321"/>
        <v>2232890.0689095496</v>
      </c>
      <c r="O1727">
        <f t="shared" si="322"/>
        <v>8379.6384750433372</v>
      </c>
      <c r="P1727">
        <f t="shared" si="319"/>
        <v>0</v>
      </c>
      <c r="Q1727" s="19">
        <f t="shared" si="323"/>
        <v>5027.7830850259952</v>
      </c>
    </row>
    <row r="1728" spans="2:17" x14ac:dyDescent="0.25">
      <c r="B1728" s="7" t="s">
        <v>39</v>
      </c>
      <c r="C1728" s="7">
        <v>1720</v>
      </c>
      <c r="D1728" s="7">
        <v>243</v>
      </c>
      <c r="E1728" s="13">
        <v>130.1</v>
      </c>
      <c r="F1728" s="16">
        <f t="shared" si="320"/>
        <v>0.15277777777777699</v>
      </c>
      <c r="G1728" s="16">
        <f t="shared" si="312"/>
        <v>0.45000000000000284</v>
      </c>
      <c r="H1728" s="16">
        <f t="shared" si="313"/>
        <v>217.70833333333221</v>
      </c>
      <c r="I1728">
        <f t="shared" si="314"/>
        <v>118.82362500000001</v>
      </c>
      <c r="J1728" s="18">
        <f t="shared" si="315"/>
        <v>6.9655950000000896E-2</v>
      </c>
      <c r="K1728" s="16">
        <f t="shared" si="316"/>
        <v>336.60161428333225</v>
      </c>
      <c r="L1728">
        <f t="shared" si="317"/>
        <v>151.47072642750047</v>
      </c>
      <c r="M1728">
        <f t="shared" si="318"/>
        <v>0</v>
      </c>
      <c r="N1728">
        <f t="shared" si="321"/>
        <v>2233075.2187163057</v>
      </c>
      <c r="O1728">
        <f t="shared" si="322"/>
        <v>8379.6384750433372</v>
      </c>
      <c r="P1728">
        <f t="shared" si="319"/>
        <v>0</v>
      </c>
      <c r="Q1728" s="19">
        <f t="shared" si="323"/>
        <v>5027.7830850259952</v>
      </c>
    </row>
    <row r="1729" spans="2:17" x14ac:dyDescent="0.25">
      <c r="B1729" s="7" t="s">
        <v>39</v>
      </c>
      <c r="C1729" s="7">
        <v>1721</v>
      </c>
      <c r="D1729" s="7">
        <v>244</v>
      </c>
      <c r="E1729" s="13">
        <v>130.6</v>
      </c>
      <c r="F1729" s="16">
        <f t="shared" si="320"/>
        <v>0.12500000000000078</v>
      </c>
      <c r="G1729" s="16">
        <f t="shared" si="312"/>
        <v>0.29999999999999716</v>
      </c>
      <c r="H1729" s="16">
        <f t="shared" si="313"/>
        <v>178.12500000000111</v>
      </c>
      <c r="I1729">
        <f t="shared" si="314"/>
        <v>118.82362500000001</v>
      </c>
      <c r="J1729" s="18">
        <f t="shared" si="315"/>
        <v>3.0958199999999419E-2</v>
      </c>
      <c r="K1729" s="16">
        <f t="shared" si="316"/>
        <v>296.97958320000112</v>
      </c>
      <c r="L1729">
        <f t="shared" si="317"/>
        <v>89.093874959999496</v>
      </c>
      <c r="M1729">
        <f t="shared" si="318"/>
        <v>0</v>
      </c>
      <c r="N1729">
        <f t="shared" si="321"/>
        <v>2233226.6894427333</v>
      </c>
      <c r="O1729">
        <f t="shared" si="322"/>
        <v>8379.6384750433372</v>
      </c>
      <c r="P1729">
        <f t="shared" si="319"/>
        <v>0</v>
      </c>
      <c r="Q1729" s="19">
        <f t="shared" si="323"/>
        <v>5027.7830850259952</v>
      </c>
    </row>
    <row r="1730" spans="2:17" x14ac:dyDescent="0.25">
      <c r="B1730" s="7" t="s">
        <v>39</v>
      </c>
      <c r="C1730" s="7">
        <v>1722</v>
      </c>
      <c r="D1730" s="7">
        <v>245</v>
      </c>
      <c r="E1730" s="13">
        <v>131</v>
      </c>
      <c r="F1730" s="16">
        <f t="shared" si="320"/>
        <v>8.3333333333332538E-2</v>
      </c>
      <c r="G1730" s="16">
        <f t="shared" si="312"/>
        <v>0.15000000000000568</v>
      </c>
      <c r="H1730" s="16">
        <f t="shared" si="313"/>
        <v>118.74999999999886</v>
      </c>
      <c r="I1730">
        <f t="shared" si="314"/>
        <v>118.82362500000001</v>
      </c>
      <c r="J1730" s="18">
        <f t="shared" si="315"/>
        <v>7.7395500000005885E-3</v>
      </c>
      <c r="K1730" s="16">
        <f t="shared" si="316"/>
        <v>237.58136454999885</v>
      </c>
      <c r="L1730">
        <f t="shared" si="317"/>
        <v>35.637204682501178</v>
      </c>
      <c r="M1730">
        <f t="shared" si="318"/>
        <v>0</v>
      </c>
      <c r="N1730">
        <f t="shared" si="321"/>
        <v>2233315.7833176935</v>
      </c>
      <c r="O1730">
        <f t="shared" si="322"/>
        <v>8379.6384750433372</v>
      </c>
      <c r="P1730">
        <f t="shared" si="319"/>
        <v>0</v>
      </c>
      <c r="Q1730" s="19">
        <f t="shared" si="323"/>
        <v>5027.7830850259952</v>
      </c>
    </row>
    <row r="1731" spans="2:17" x14ac:dyDescent="0.25">
      <c r="B1731" s="7" t="s">
        <v>39</v>
      </c>
      <c r="C1731" s="7">
        <v>1723</v>
      </c>
      <c r="D1731" s="7">
        <v>246</v>
      </c>
      <c r="E1731" s="13">
        <v>131.19999999999999</v>
      </c>
      <c r="F1731" s="16">
        <f t="shared" si="320"/>
        <v>4.1666666666668246E-2</v>
      </c>
      <c r="G1731" s="16">
        <f t="shared" si="312"/>
        <v>0</v>
      </c>
      <c r="H1731" s="16">
        <f t="shared" si="313"/>
        <v>59.375000000002252</v>
      </c>
      <c r="I1731">
        <f t="shared" si="314"/>
        <v>118.82362500000001</v>
      </c>
      <c r="J1731" s="18">
        <f t="shared" si="315"/>
        <v>0</v>
      </c>
      <c r="K1731" s="16">
        <f t="shared" si="316"/>
        <v>178.19862500000227</v>
      </c>
      <c r="L1731">
        <f t="shared" si="317"/>
        <v>0</v>
      </c>
      <c r="M1731">
        <f t="shared" si="318"/>
        <v>0</v>
      </c>
      <c r="N1731">
        <f t="shared" si="321"/>
        <v>2233351.420522376</v>
      </c>
      <c r="O1731">
        <f t="shared" si="322"/>
        <v>8379.6384750433372</v>
      </c>
      <c r="P1731">
        <f t="shared" si="319"/>
        <v>0</v>
      </c>
      <c r="Q1731" s="19">
        <f t="shared" si="323"/>
        <v>5027.7830850259952</v>
      </c>
    </row>
    <row r="1732" spans="2:17" x14ac:dyDescent="0.25">
      <c r="B1732" s="7" t="s">
        <v>39</v>
      </c>
      <c r="C1732" s="7">
        <v>1724</v>
      </c>
      <c r="D1732" s="7">
        <v>247</v>
      </c>
      <c r="E1732" s="13">
        <v>131.30000000000001</v>
      </c>
      <c r="F1732" s="16">
        <f t="shared" si="320"/>
        <v>0</v>
      </c>
      <c r="G1732" s="16">
        <f t="shared" si="312"/>
        <v>-0.30000000000001137</v>
      </c>
      <c r="H1732" s="16">
        <f t="shared" si="313"/>
        <v>0</v>
      </c>
      <c r="I1732">
        <f t="shared" si="314"/>
        <v>118.82362500000001</v>
      </c>
      <c r="J1732" s="18">
        <f t="shared" si="315"/>
        <v>3.0958200000002354E-2</v>
      </c>
      <c r="K1732" s="16">
        <f t="shared" si="316"/>
        <v>118.85458320000001</v>
      </c>
      <c r="L1732">
        <f t="shared" si="317"/>
        <v>-35.656374960001351</v>
      </c>
      <c r="M1732">
        <f t="shared" si="318"/>
        <v>-35.656374960001351</v>
      </c>
      <c r="N1732">
        <f t="shared" si="321"/>
        <v>2233351.420522376</v>
      </c>
      <c r="O1732">
        <f t="shared" si="322"/>
        <v>8415.2948500033381</v>
      </c>
      <c r="P1732">
        <f t="shared" si="319"/>
        <v>21.393824976000811</v>
      </c>
      <c r="Q1732" s="19">
        <f t="shared" si="323"/>
        <v>5049.1769100019956</v>
      </c>
    </row>
    <row r="1733" spans="2:17" x14ac:dyDescent="0.25">
      <c r="B1733" s="7" t="s">
        <v>39</v>
      </c>
      <c r="C1733" s="7">
        <v>1725</v>
      </c>
      <c r="D1733" s="7">
        <v>248</v>
      </c>
      <c r="E1733" s="13">
        <v>131.19999999999999</v>
      </c>
      <c r="F1733" s="16">
        <f t="shared" si="320"/>
        <v>-8.3333333333336493E-2</v>
      </c>
      <c r="G1733" s="16">
        <f t="shared" si="312"/>
        <v>-0.69999999999998863</v>
      </c>
      <c r="H1733" s="16">
        <f t="shared" si="313"/>
        <v>-118.7500000000045</v>
      </c>
      <c r="I1733">
        <f t="shared" si="314"/>
        <v>118.82362500000001</v>
      </c>
      <c r="J1733" s="18">
        <f t="shared" si="315"/>
        <v>0.16855019999999454</v>
      </c>
      <c r="K1733" s="16">
        <f t="shared" si="316"/>
        <v>0.24217519999549664</v>
      </c>
      <c r="L1733">
        <f t="shared" si="317"/>
        <v>-0.16952263999684489</v>
      </c>
      <c r="M1733">
        <f t="shared" si="318"/>
        <v>-0.16952263999684489</v>
      </c>
      <c r="N1733">
        <f t="shared" si="321"/>
        <v>2233351.420522376</v>
      </c>
      <c r="O1733">
        <f t="shared" si="322"/>
        <v>8415.4643726433351</v>
      </c>
      <c r="P1733">
        <f t="shared" si="319"/>
        <v>0.10171358399810693</v>
      </c>
      <c r="Q1733" s="19">
        <f t="shared" si="323"/>
        <v>5049.278623585994</v>
      </c>
    </row>
    <row r="1734" spans="2:17" x14ac:dyDescent="0.25">
      <c r="B1734" s="7" t="s">
        <v>39</v>
      </c>
      <c r="C1734" s="7">
        <v>1726</v>
      </c>
      <c r="D1734" s="7">
        <v>249</v>
      </c>
      <c r="E1734" s="13">
        <v>130.69999999999999</v>
      </c>
      <c r="F1734" s="16">
        <f t="shared" si="320"/>
        <v>-0.19444444444444128</v>
      </c>
      <c r="G1734" s="16">
        <f t="shared" si="312"/>
        <v>-1.1499999999999915</v>
      </c>
      <c r="H1734" s="16">
        <f t="shared" si="313"/>
        <v>-277.08333333332882</v>
      </c>
      <c r="I1734">
        <f t="shared" si="314"/>
        <v>118.82362500000001</v>
      </c>
      <c r="J1734" s="18">
        <f t="shared" si="315"/>
        <v>0.45491354999999334</v>
      </c>
      <c r="K1734" s="16">
        <f t="shared" si="316"/>
        <v>-157.80479478332884</v>
      </c>
      <c r="L1734">
        <f t="shared" si="317"/>
        <v>181.47551400082682</v>
      </c>
      <c r="M1734">
        <f t="shared" si="318"/>
        <v>0</v>
      </c>
      <c r="N1734">
        <f t="shared" si="321"/>
        <v>2233351.420522376</v>
      </c>
      <c r="O1734">
        <f t="shared" si="322"/>
        <v>8415.4643726433351</v>
      </c>
      <c r="P1734">
        <f t="shared" si="319"/>
        <v>0</v>
      </c>
      <c r="Q1734" s="19">
        <f t="shared" si="323"/>
        <v>5049.278623585994</v>
      </c>
    </row>
    <row r="1735" spans="2:17" x14ac:dyDescent="0.25">
      <c r="B1735" s="7" t="s">
        <v>39</v>
      </c>
      <c r="C1735" s="7">
        <v>1727</v>
      </c>
      <c r="D1735" s="7">
        <v>250</v>
      </c>
      <c r="E1735" s="13">
        <v>129.80000000000001</v>
      </c>
      <c r="F1735" s="16">
        <f t="shared" si="320"/>
        <v>-0.31944444444444209</v>
      </c>
      <c r="G1735" s="16">
        <f t="shared" si="312"/>
        <v>-1.6500000000000057</v>
      </c>
      <c r="H1735" s="16">
        <f t="shared" si="313"/>
        <v>-455.20833333332996</v>
      </c>
      <c r="I1735">
        <f t="shared" si="314"/>
        <v>118.82362500000001</v>
      </c>
      <c r="J1735" s="18">
        <f t="shared" si="315"/>
        <v>0.93648555000000666</v>
      </c>
      <c r="K1735" s="16">
        <f t="shared" si="316"/>
        <v>-335.44822278332998</v>
      </c>
      <c r="L1735">
        <f t="shared" si="317"/>
        <v>553.48956759249643</v>
      </c>
      <c r="M1735">
        <f t="shared" si="318"/>
        <v>0</v>
      </c>
      <c r="N1735">
        <f t="shared" si="321"/>
        <v>2233532.8960363767</v>
      </c>
      <c r="O1735">
        <f t="shared" si="322"/>
        <v>8415.4643726433351</v>
      </c>
      <c r="P1735">
        <f t="shared" si="319"/>
        <v>0</v>
      </c>
      <c r="Q1735" s="19">
        <f t="shared" si="323"/>
        <v>5049.278623585994</v>
      </c>
    </row>
    <row r="1736" spans="2:17" x14ac:dyDescent="0.25">
      <c r="B1736" s="7" t="s">
        <v>39</v>
      </c>
      <c r="C1736" s="7">
        <v>1728</v>
      </c>
      <c r="D1736" s="7">
        <v>251</v>
      </c>
      <c r="E1736" s="13">
        <v>128.4</v>
      </c>
      <c r="F1736" s="16">
        <f t="shared" si="320"/>
        <v>-0.45833333333333492</v>
      </c>
      <c r="G1736" s="16">
        <f t="shared" si="312"/>
        <v>-2.1500000000000057</v>
      </c>
      <c r="H1736" s="16">
        <f t="shared" si="313"/>
        <v>-653.12500000000227</v>
      </c>
      <c r="I1736">
        <f t="shared" si="314"/>
        <v>118.82362500000001</v>
      </c>
      <c r="J1736" s="18">
        <f t="shared" si="315"/>
        <v>1.5900475500000086</v>
      </c>
      <c r="K1736" s="16">
        <f t="shared" si="316"/>
        <v>-532.71132745000227</v>
      </c>
      <c r="L1736">
        <f t="shared" si="317"/>
        <v>1145.329354017508</v>
      </c>
      <c r="M1736">
        <f t="shared" si="318"/>
        <v>0</v>
      </c>
      <c r="N1736">
        <f t="shared" si="321"/>
        <v>2234086.385603969</v>
      </c>
      <c r="O1736">
        <f t="shared" si="322"/>
        <v>8415.4643726433351</v>
      </c>
      <c r="P1736">
        <f t="shared" si="319"/>
        <v>0</v>
      </c>
      <c r="Q1736" s="19">
        <f t="shared" si="323"/>
        <v>5049.278623585994</v>
      </c>
    </row>
    <row r="1737" spans="2:17" x14ac:dyDescent="0.25">
      <c r="B1737" s="7" t="s">
        <v>39</v>
      </c>
      <c r="C1737" s="7">
        <v>1729</v>
      </c>
      <c r="D1737" s="7">
        <v>252</v>
      </c>
      <c r="E1737" s="13">
        <v>126.5</v>
      </c>
      <c r="F1737" s="16">
        <f t="shared" si="320"/>
        <v>-0.59722222222222376</v>
      </c>
      <c r="G1737" s="16">
        <f t="shared" ref="G1737:G1800" si="324">($E1739-$E1737)/2</f>
        <v>-2.4500000000000028</v>
      </c>
      <c r="H1737" s="16">
        <f t="shared" ref="H1737:H1800" si="325">$I$4*F1737</f>
        <v>-851.0416666666689</v>
      </c>
      <c r="I1737">
        <f t="shared" ref="I1737:I1800" si="326">$K$4*$I$4*9.81</f>
        <v>118.82362500000001</v>
      </c>
      <c r="J1737" s="18">
        <f t="shared" ref="J1737:J1800" si="327">0.5*$M$4*$L$4*$J$4*(G1737^2)</f>
        <v>2.0647399500000052</v>
      </c>
      <c r="K1737" s="16">
        <f t="shared" ref="K1737:K1800" si="328">H1737+I1737+J1737</f>
        <v>-730.15330171666892</v>
      </c>
      <c r="L1737">
        <f t="shared" ref="L1737:L1800" si="329">K1737*G1737</f>
        <v>1788.8755892058409</v>
      </c>
      <c r="M1737">
        <f t="shared" ref="M1737:M1800" si="330">IF(L1737&lt;0,L1737,0)</f>
        <v>0</v>
      </c>
      <c r="N1737">
        <f t="shared" si="321"/>
        <v>2235231.7149579865</v>
      </c>
      <c r="O1737">
        <f t="shared" si="322"/>
        <v>8415.4643726433351</v>
      </c>
      <c r="P1737">
        <f t="shared" ref="P1737:P1800" si="331">$O$4*ABS(M1737)</f>
        <v>0</v>
      </c>
      <c r="Q1737" s="19">
        <f t="shared" si="323"/>
        <v>5049.278623585994</v>
      </c>
    </row>
    <row r="1738" spans="2:17" x14ac:dyDescent="0.25">
      <c r="B1738" s="7" t="s">
        <v>39</v>
      </c>
      <c r="C1738" s="7">
        <v>1730</v>
      </c>
      <c r="D1738" s="7">
        <v>253</v>
      </c>
      <c r="E1738" s="13">
        <v>124.1</v>
      </c>
      <c r="F1738" s="16">
        <f t="shared" ref="F1738:F1801" si="332">($E1739-$E1737)/2/3.6</f>
        <v>-0.68055555555555636</v>
      </c>
      <c r="G1738" s="16">
        <f t="shared" si="324"/>
        <v>-2.5499999999999972</v>
      </c>
      <c r="H1738" s="16">
        <f t="shared" si="325"/>
        <v>-969.79166666666777</v>
      </c>
      <c r="I1738">
        <f t="shared" si="326"/>
        <v>118.82362500000001</v>
      </c>
      <c r="J1738" s="18">
        <f t="shared" si="327"/>
        <v>2.2367299499999955</v>
      </c>
      <c r="K1738" s="16">
        <f t="shared" si="328"/>
        <v>-848.73131171666773</v>
      </c>
      <c r="L1738">
        <f t="shared" si="329"/>
        <v>2164.2648448775003</v>
      </c>
      <c r="M1738">
        <f t="shared" si="330"/>
        <v>0</v>
      </c>
      <c r="N1738">
        <f t="shared" ref="N1738:N1801" si="333">N1737+(MAX(L1737,0))</f>
        <v>2237020.5905471924</v>
      </c>
      <c r="O1738">
        <f t="shared" ref="O1738:O1801" si="334">O1737+ABS(M1738)*1</f>
        <v>8415.4643726433351</v>
      </c>
      <c r="P1738">
        <f t="shared" si="331"/>
        <v>0</v>
      </c>
      <c r="Q1738" s="19">
        <f t="shared" ref="Q1738:Q1801" si="335">Q1737+P1738*1</f>
        <v>5049.278623585994</v>
      </c>
    </row>
    <row r="1739" spans="2:17" x14ac:dyDescent="0.25">
      <c r="B1739" s="7" t="s">
        <v>39</v>
      </c>
      <c r="C1739" s="7">
        <v>1731</v>
      </c>
      <c r="D1739" s="7">
        <v>254</v>
      </c>
      <c r="E1739" s="13">
        <v>121.6</v>
      </c>
      <c r="F1739" s="16">
        <f t="shared" si="332"/>
        <v>-0.70833333333333248</v>
      </c>
      <c r="G1739" s="16">
        <f t="shared" si="324"/>
        <v>-2.5499999999999972</v>
      </c>
      <c r="H1739" s="16">
        <f t="shared" si="325"/>
        <v>-1009.3749999999987</v>
      </c>
      <c r="I1739">
        <f t="shared" si="326"/>
        <v>118.82362500000001</v>
      </c>
      <c r="J1739" s="18">
        <f t="shared" si="327"/>
        <v>2.2367299499999955</v>
      </c>
      <c r="K1739" s="16">
        <f t="shared" si="328"/>
        <v>-888.31464504999872</v>
      </c>
      <c r="L1739">
        <f t="shared" si="329"/>
        <v>2265.2023448774944</v>
      </c>
      <c r="M1739">
        <f t="shared" si="330"/>
        <v>0</v>
      </c>
      <c r="N1739">
        <f t="shared" si="333"/>
        <v>2239184.85539207</v>
      </c>
      <c r="O1739">
        <f t="shared" si="334"/>
        <v>8415.4643726433351</v>
      </c>
      <c r="P1739">
        <f t="shared" si="331"/>
        <v>0</v>
      </c>
      <c r="Q1739" s="19">
        <f t="shared" si="335"/>
        <v>5049.278623585994</v>
      </c>
    </row>
    <row r="1740" spans="2:17" x14ac:dyDescent="0.25">
      <c r="B1740" s="7" t="s">
        <v>39</v>
      </c>
      <c r="C1740" s="7">
        <v>1732</v>
      </c>
      <c r="D1740" s="7">
        <v>255</v>
      </c>
      <c r="E1740" s="13">
        <v>119</v>
      </c>
      <c r="F1740" s="16">
        <f t="shared" si="332"/>
        <v>-0.70833333333333248</v>
      </c>
      <c r="G1740" s="16">
        <f t="shared" si="324"/>
        <v>-2.4500000000000028</v>
      </c>
      <c r="H1740" s="16">
        <f t="shared" si="325"/>
        <v>-1009.3749999999987</v>
      </c>
      <c r="I1740">
        <f t="shared" si="326"/>
        <v>118.82362500000001</v>
      </c>
      <c r="J1740" s="18">
        <f t="shared" si="327"/>
        <v>2.0647399500000052</v>
      </c>
      <c r="K1740" s="16">
        <f t="shared" si="328"/>
        <v>-888.48663504999877</v>
      </c>
      <c r="L1740">
        <f t="shared" si="329"/>
        <v>2176.7922558724995</v>
      </c>
      <c r="M1740">
        <f t="shared" si="330"/>
        <v>0</v>
      </c>
      <c r="N1740">
        <f t="shared" si="333"/>
        <v>2241450.0577369477</v>
      </c>
      <c r="O1740">
        <f t="shared" si="334"/>
        <v>8415.4643726433351</v>
      </c>
      <c r="P1740">
        <f t="shared" si="331"/>
        <v>0</v>
      </c>
      <c r="Q1740" s="19">
        <f t="shared" si="335"/>
        <v>5049.278623585994</v>
      </c>
    </row>
    <row r="1741" spans="2:17" x14ac:dyDescent="0.25">
      <c r="B1741" s="7" t="s">
        <v>39</v>
      </c>
      <c r="C1741" s="7">
        <v>1733</v>
      </c>
      <c r="D1741" s="7">
        <v>256</v>
      </c>
      <c r="E1741" s="13">
        <v>116.5</v>
      </c>
      <c r="F1741" s="16">
        <f t="shared" si="332"/>
        <v>-0.68055555555555636</v>
      </c>
      <c r="G1741" s="16">
        <f t="shared" si="324"/>
        <v>-2.3500000000000014</v>
      </c>
      <c r="H1741" s="16">
        <f t="shared" si="325"/>
        <v>-969.79166666666777</v>
      </c>
      <c r="I1741">
        <f t="shared" si="326"/>
        <v>118.82362500000001</v>
      </c>
      <c r="J1741" s="18">
        <f t="shared" si="327"/>
        <v>1.8996295500000029</v>
      </c>
      <c r="K1741" s="16">
        <f t="shared" si="328"/>
        <v>-849.06841211666779</v>
      </c>
      <c r="L1741">
        <f t="shared" si="329"/>
        <v>1995.3107684741706</v>
      </c>
      <c r="M1741">
        <f t="shared" si="330"/>
        <v>0</v>
      </c>
      <c r="N1741">
        <f t="shared" si="333"/>
        <v>2243626.8499928201</v>
      </c>
      <c r="O1741">
        <f t="shared" si="334"/>
        <v>8415.4643726433351</v>
      </c>
      <c r="P1741">
        <f t="shared" si="331"/>
        <v>0</v>
      </c>
      <c r="Q1741" s="19">
        <f t="shared" si="335"/>
        <v>5049.278623585994</v>
      </c>
    </row>
    <row r="1742" spans="2:17" x14ac:dyDescent="0.25">
      <c r="B1742" s="7" t="s">
        <v>39</v>
      </c>
      <c r="C1742" s="7">
        <v>1734</v>
      </c>
      <c r="D1742" s="7">
        <v>257</v>
      </c>
      <c r="E1742" s="13">
        <v>114.1</v>
      </c>
      <c r="F1742" s="16">
        <f t="shared" si="332"/>
        <v>-0.65277777777777812</v>
      </c>
      <c r="G1742" s="16">
        <f t="shared" si="324"/>
        <v>-2.2999999999999972</v>
      </c>
      <c r="H1742" s="16">
        <f t="shared" si="325"/>
        <v>-930.20833333333383</v>
      </c>
      <c r="I1742">
        <f t="shared" si="326"/>
        <v>118.82362500000001</v>
      </c>
      <c r="J1742" s="18">
        <f t="shared" si="327"/>
        <v>1.8196541999999958</v>
      </c>
      <c r="K1742" s="16">
        <f t="shared" si="328"/>
        <v>-809.56505413333389</v>
      </c>
      <c r="L1742">
        <f t="shared" si="329"/>
        <v>1861.9996245066657</v>
      </c>
      <c r="M1742">
        <f t="shared" si="330"/>
        <v>0</v>
      </c>
      <c r="N1742">
        <f t="shared" si="333"/>
        <v>2245622.1607612944</v>
      </c>
      <c r="O1742">
        <f t="shared" si="334"/>
        <v>8415.4643726433351</v>
      </c>
      <c r="P1742">
        <f t="shared" si="331"/>
        <v>0</v>
      </c>
      <c r="Q1742" s="19">
        <f t="shared" si="335"/>
        <v>5049.278623585994</v>
      </c>
    </row>
    <row r="1743" spans="2:17" x14ac:dyDescent="0.25">
      <c r="B1743" s="7" t="s">
        <v>39</v>
      </c>
      <c r="C1743" s="7">
        <v>1735</v>
      </c>
      <c r="D1743" s="7">
        <v>258</v>
      </c>
      <c r="E1743" s="13">
        <v>111.8</v>
      </c>
      <c r="F1743" s="16">
        <f t="shared" si="332"/>
        <v>-0.63888888888888806</v>
      </c>
      <c r="G1743" s="16">
        <f t="shared" si="324"/>
        <v>-2.3500000000000014</v>
      </c>
      <c r="H1743" s="16">
        <f t="shared" si="325"/>
        <v>-910.41666666666549</v>
      </c>
      <c r="I1743">
        <f t="shared" si="326"/>
        <v>118.82362500000001</v>
      </c>
      <c r="J1743" s="18">
        <f t="shared" si="327"/>
        <v>1.8996295500000029</v>
      </c>
      <c r="K1743" s="16">
        <f t="shared" si="328"/>
        <v>-789.69341211666551</v>
      </c>
      <c r="L1743">
        <f t="shared" si="329"/>
        <v>1855.7795184741651</v>
      </c>
      <c r="M1743">
        <f t="shared" si="330"/>
        <v>0</v>
      </c>
      <c r="N1743">
        <f t="shared" si="333"/>
        <v>2247484.160385801</v>
      </c>
      <c r="O1743">
        <f t="shared" si="334"/>
        <v>8415.4643726433351</v>
      </c>
      <c r="P1743">
        <f t="shared" si="331"/>
        <v>0</v>
      </c>
      <c r="Q1743" s="19">
        <f t="shared" si="335"/>
        <v>5049.278623585994</v>
      </c>
    </row>
    <row r="1744" spans="2:17" x14ac:dyDescent="0.25">
      <c r="B1744" s="7" t="s">
        <v>39</v>
      </c>
      <c r="C1744" s="7">
        <v>1736</v>
      </c>
      <c r="D1744" s="7">
        <v>259</v>
      </c>
      <c r="E1744" s="13">
        <v>109.5</v>
      </c>
      <c r="F1744" s="16">
        <f t="shared" si="332"/>
        <v>-0.65277777777777812</v>
      </c>
      <c r="G1744" s="16">
        <f t="shared" si="324"/>
        <v>-2.3500000000000014</v>
      </c>
      <c r="H1744" s="16">
        <f t="shared" si="325"/>
        <v>-930.20833333333383</v>
      </c>
      <c r="I1744">
        <f t="shared" si="326"/>
        <v>118.82362500000001</v>
      </c>
      <c r="J1744" s="18">
        <f t="shared" si="327"/>
        <v>1.8996295500000029</v>
      </c>
      <c r="K1744" s="16">
        <f t="shared" si="328"/>
        <v>-809.48507878333385</v>
      </c>
      <c r="L1744">
        <f t="shared" si="329"/>
        <v>1902.2899351408357</v>
      </c>
      <c r="M1744">
        <f t="shared" si="330"/>
        <v>0</v>
      </c>
      <c r="N1744">
        <f t="shared" si="333"/>
        <v>2249339.9399042754</v>
      </c>
      <c r="O1744">
        <f t="shared" si="334"/>
        <v>8415.4643726433351</v>
      </c>
      <c r="P1744">
        <f t="shared" si="331"/>
        <v>0</v>
      </c>
      <c r="Q1744" s="19">
        <f t="shared" si="335"/>
        <v>5049.278623585994</v>
      </c>
    </row>
    <row r="1745" spans="2:17" x14ac:dyDescent="0.25">
      <c r="B1745" s="7" t="s">
        <v>39</v>
      </c>
      <c r="C1745" s="7">
        <v>1737</v>
      </c>
      <c r="D1745" s="7">
        <v>260</v>
      </c>
      <c r="E1745" s="13">
        <v>107.1</v>
      </c>
      <c r="F1745" s="16">
        <f t="shared" si="332"/>
        <v>-0.65277777777777812</v>
      </c>
      <c r="G1745" s="16">
        <f t="shared" si="324"/>
        <v>-2.2999999999999972</v>
      </c>
      <c r="H1745" s="16">
        <f t="shared" si="325"/>
        <v>-930.20833333333383</v>
      </c>
      <c r="I1745">
        <f t="shared" si="326"/>
        <v>118.82362500000001</v>
      </c>
      <c r="J1745" s="18">
        <f t="shared" si="327"/>
        <v>1.8196541999999958</v>
      </c>
      <c r="K1745" s="16">
        <f t="shared" si="328"/>
        <v>-809.56505413333389</v>
      </c>
      <c r="L1745">
        <f t="shared" si="329"/>
        <v>1861.9996245066657</v>
      </c>
      <c r="M1745">
        <f t="shared" si="330"/>
        <v>0</v>
      </c>
      <c r="N1745">
        <f t="shared" si="333"/>
        <v>2251242.2298394162</v>
      </c>
      <c r="O1745">
        <f t="shared" si="334"/>
        <v>8415.4643726433351</v>
      </c>
      <c r="P1745">
        <f t="shared" si="331"/>
        <v>0</v>
      </c>
      <c r="Q1745" s="19">
        <f t="shared" si="335"/>
        <v>5049.278623585994</v>
      </c>
    </row>
    <row r="1746" spans="2:17" x14ac:dyDescent="0.25">
      <c r="B1746" s="7" t="s">
        <v>39</v>
      </c>
      <c r="C1746" s="7">
        <v>1738</v>
      </c>
      <c r="D1746" s="7">
        <v>261</v>
      </c>
      <c r="E1746" s="13">
        <v>104.8</v>
      </c>
      <c r="F1746" s="16">
        <f t="shared" si="332"/>
        <v>-0.63888888888888806</v>
      </c>
      <c r="G1746" s="16">
        <f t="shared" si="324"/>
        <v>-2.1999999999999957</v>
      </c>
      <c r="H1746" s="16">
        <f t="shared" si="325"/>
        <v>-910.41666666666549</v>
      </c>
      <c r="I1746">
        <f t="shared" si="326"/>
        <v>118.82362500000001</v>
      </c>
      <c r="J1746" s="18">
        <f t="shared" si="327"/>
        <v>1.6648631999999939</v>
      </c>
      <c r="K1746" s="16">
        <f t="shared" si="328"/>
        <v>-789.92817846666549</v>
      </c>
      <c r="L1746">
        <f t="shared" si="329"/>
        <v>1737.8419926266606</v>
      </c>
      <c r="M1746">
        <f t="shared" si="330"/>
        <v>0</v>
      </c>
      <c r="N1746">
        <f t="shared" si="333"/>
        <v>2253104.2294639228</v>
      </c>
      <c r="O1746">
        <f t="shared" si="334"/>
        <v>8415.4643726433351</v>
      </c>
      <c r="P1746">
        <f t="shared" si="331"/>
        <v>0</v>
      </c>
      <c r="Q1746" s="19">
        <f t="shared" si="335"/>
        <v>5049.278623585994</v>
      </c>
    </row>
    <row r="1747" spans="2:17" x14ac:dyDescent="0.25">
      <c r="B1747" s="7" t="s">
        <v>39</v>
      </c>
      <c r="C1747" s="7">
        <v>1739</v>
      </c>
      <c r="D1747" s="7">
        <v>262</v>
      </c>
      <c r="E1747" s="13">
        <v>102.5</v>
      </c>
      <c r="F1747" s="16">
        <f t="shared" si="332"/>
        <v>-0.61111111111110994</v>
      </c>
      <c r="G1747" s="16">
        <f t="shared" si="324"/>
        <v>-1.9500000000000028</v>
      </c>
      <c r="H1747" s="16">
        <f t="shared" si="325"/>
        <v>-870.83333333333167</v>
      </c>
      <c r="I1747">
        <f t="shared" si="326"/>
        <v>118.82362500000001</v>
      </c>
      <c r="J1747" s="18">
        <f t="shared" si="327"/>
        <v>1.3079839500000039</v>
      </c>
      <c r="K1747" s="16">
        <f t="shared" si="328"/>
        <v>-750.70172438333168</v>
      </c>
      <c r="L1747">
        <f t="shared" si="329"/>
        <v>1463.8683625474989</v>
      </c>
      <c r="M1747">
        <f t="shared" si="330"/>
        <v>0</v>
      </c>
      <c r="N1747">
        <f t="shared" si="333"/>
        <v>2254842.0714565492</v>
      </c>
      <c r="O1747">
        <f t="shared" si="334"/>
        <v>8415.4643726433351</v>
      </c>
      <c r="P1747">
        <f t="shared" si="331"/>
        <v>0</v>
      </c>
      <c r="Q1747" s="19">
        <f t="shared" si="335"/>
        <v>5049.278623585994</v>
      </c>
    </row>
    <row r="1748" spans="2:17" x14ac:dyDescent="0.25">
      <c r="B1748" s="7" t="s">
        <v>39</v>
      </c>
      <c r="C1748" s="7">
        <v>1740</v>
      </c>
      <c r="D1748" s="7">
        <v>263</v>
      </c>
      <c r="E1748" s="13">
        <v>100.4</v>
      </c>
      <c r="F1748" s="16">
        <f t="shared" si="332"/>
        <v>-0.54166666666666741</v>
      </c>
      <c r="G1748" s="16">
        <f t="shared" si="324"/>
        <v>-1.6000000000000014</v>
      </c>
      <c r="H1748" s="16">
        <f t="shared" si="325"/>
        <v>-771.87500000000102</v>
      </c>
      <c r="I1748">
        <f t="shared" si="326"/>
        <v>118.82362500000001</v>
      </c>
      <c r="J1748" s="18">
        <f t="shared" si="327"/>
        <v>0.88058880000000173</v>
      </c>
      <c r="K1748" s="16">
        <f t="shared" si="328"/>
        <v>-652.17078620000098</v>
      </c>
      <c r="L1748">
        <f t="shared" si="329"/>
        <v>1043.4732579200024</v>
      </c>
      <c r="M1748">
        <f t="shared" si="330"/>
        <v>0</v>
      </c>
      <c r="N1748">
        <f t="shared" si="333"/>
        <v>2256305.9398190966</v>
      </c>
      <c r="O1748">
        <f t="shared" si="334"/>
        <v>8415.4643726433351</v>
      </c>
      <c r="P1748">
        <f t="shared" si="331"/>
        <v>0</v>
      </c>
      <c r="Q1748" s="19">
        <f t="shared" si="335"/>
        <v>5049.278623585994</v>
      </c>
    </row>
    <row r="1749" spans="2:17" x14ac:dyDescent="0.25">
      <c r="B1749" s="7" t="s">
        <v>39</v>
      </c>
      <c r="C1749" s="7">
        <v>1741</v>
      </c>
      <c r="D1749" s="7">
        <v>264</v>
      </c>
      <c r="E1749" s="13">
        <v>98.6</v>
      </c>
      <c r="F1749" s="16">
        <f t="shared" si="332"/>
        <v>-0.44444444444444481</v>
      </c>
      <c r="G1749" s="16">
        <f t="shared" si="324"/>
        <v>-1.3499999999999943</v>
      </c>
      <c r="H1749" s="16">
        <f t="shared" si="325"/>
        <v>-633.33333333333383</v>
      </c>
      <c r="I1749">
        <f t="shared" si="326"/>
        <v>118.82362500000001</v>
      </c>
      <c r="J1749" s="18">
        <f t="shared" si="327"/>
        <v>0.62690354999999487</v>
      </c>
      <c r="K1749" s="16">
        <f t="shared" si="328"/>
        <v>-513.88280478333388</v>
      </c>
      <c r="L1749">
        <f t="shared" si="329"/>
        <v>693.74178645749782</v>
      </c>
      <c r="M1749">
        <f t="shared" si="330"/>
        <v>0</v>
      </c>
      <c r="N1749">
        <f t="shared" si="333"/>
        <v>2257349.4130770164</v>
      </c>
      <c r="O1749">
        <f t="shared" si="334"/>
        <v>8415.4643726433351</v>
      </c>
      <c r="P1749">
        <f t="shared" si="331"/>
        <v>0</v>
      </c>
      <c r="Q1749" s="19">
        <f t="shared" si="335"/>
        <v>5049.278623585994</v>
      </c>
    </row>
    <row r="1750" spans="2:17" x14ac:dyDescent="0.25">
      <c r="B1750" s="7" t="s">
        <v>39</v>
      </c>
      <c r="C1750" s="7">
        <v>1742</v>
      </c>
      <c r="D1750" s="7">
        <v>265</v>
      </c>
      <c r="E1750" s="13">
        <v>97.2</v>
      </c>
      <c r="F1750" s="16">
        <f t="shared" si="332"/>
        <v>-0.37499999999999839</v>
      </c>
      <c r="G1750" s="16">
        <f t="shared" si="324"/>
        <v>-1.2000000000000028</v>
      </c>
      <c r="H1750" s="16">
        <f t="shared" si="325"/>
        <v>-534.37499999999773</v>
      </c>
      <c r="I1750">
        <f t="shared" si="326"/>
        <v>118.82362500000001</v>
      </c>
      <c r="J1750" s="18">
        <f t="shared" si="327"/>
        <v>0.49533120000000241</v>
      </c>
      <c r="K1750" s="16">
        <f t="shared" si="328"/>
        <v>-415.05604379999772</v>
      </c>
      <c r="L1750">
        <f t="shared" si="329"/>
        <v>498.06725255999845</v>
      </c>
      <c r="M1750">
        <f t="shared" si="330"/>
        <v>0</v>
      </c>
      <c r="N1750">
        <f t="shared" si="333"/>
        <v>2258043.154863474</v>
      </c>
      <c r="O1750">
        <f t="shared" si="334"/>
        <v>8415.4643726433351</v>
      </c>
      <c r="P1750">
        <f t="shared" si="331"/>
        <v>0</v>
      </c>
      <c r="Q1750" s="19">
        <f t="shared" si="335"/>
        <v>5049.278623585994</v>
      </c>
    </row>
    <row r="1751" spans="2:17" x14ac:dyDescent="0.25">
      <c r="B1751" s="7" t="s">
        <v>39</v>
      </c>
      <c r="C1751" s="7">
        <v>1743</v>
      </c>
      <c r="D1751" s="7">
        <v>266</v>
      </c>
      <c r="E1751" s="13">
        <v>95.9</v>
      </c>
      <c r="F1751" s="16">
        <f t="shared" si="332"/>
        <v>-0.33333333333333409</v>
      </c>
      <c r="G1751" s="16">
        <f t="shared" si="324"/>
        <v>-1.0500000000000043</v>
      </c>
      <c r="H1751" s="16">
        <f t="shared" si="325"/>
        <v>-475.00000000000108</v>
      </c>
      <c r="I1751">
        <f t="shared" si="326"/>
        <v>118.82362500000001</v>
      </c>
      <c r="J1751" s="18">
        <f t="shared" si="327"/>
        <v>0.37923795000000315</v>
      </c>
      <c r="K1751" s="16">
        <f t="shared" si="328"/>
        <v>-355.79713705000108</v>
      </c>
      <c r="L1751">
        <f t="shared" si="329"/>
        <v>373.58699390250263</v>
      </c>
      <c r="M1751">
        <f t="shared" si="330"/>
        <v>0</v>
      </c>
      <c r="N1751">
        <f t="shared" si="333"/>
        <v>2258541.222116034</v>
      </c>
      <c r="O1751">
        <f t="shared" si="334"/>
        <v>8415.4643726433351</v>
      </c>
      <c r="P1751">
        <f t="shared" si="331"/>
        <v>0</v>
      </c>
      <c r="Q1751" s="19">
        <f t="shared" si="335"/>
        <v>5049.278623585994</v>
      </c>
    </row>
    <row r="1752" spans="2:17" x14ac:dyDescent="0.25">
      <c r="B1752" s="7" t="s">
        <v>39</v>
      </c>
      <c r="C1752" s="7">
        <v>1744</v>
      </c>
      <c r="D1752" s="7">
        <v>267</v>
      </c>
      <c r="E1752" s="13">
        <v>94.8</v>
      </c>
      <c r="F1752" s="16">
        <f t="shared" si="332"/>
        <v>-0.29166666666666785</v>
      </c>
      <c r="G1752" s="16">
        <f t="shared" si="324"/>
        <v>-1</v>
      </c>
      <c r="H1752" s="16">
        <f t="shared" si="325"/>
        <v>-415.62500000000171</v>
      </c>
      <c r="I1752">
        <f t="shared" si="326"/>
        <v>118.82362500000001</v>
      </c>
      <c r="J1752" s="18">
        <f t="shared" si="327"/>
        <v>0.34398000000000006</v>
      </c>
      <c r="K1752" s="16">
        <f t="shared" si="328"/>
        <v>-296.45739500000172</v>
      </c>
      <c r="L1752">
        <f t="shared" si="329"/>
        <v>296.45739500000172</v>
      </c>
      <c r="M1752">
        <f t="shared" si="330"/>
        <v>0</v>
      </c>
      <c r="N1752">
        <f t="shared" si="333"/>
        <v>2258914.8091099365</v>
      </c>
      <c r="O1752">
        <f t="shared" si="334"/>
        <v>8415.4643726433351</v>
      </c>
      <c r="P1752">
        <f t="shared" si="331"/>
        <v>0</v>
      </c>
      <c r="Q1752" s="19">
        <f t="shared" si="335"/>
        <v>5049.278623585994</v>
      </c>
    </row>
    <row r="1753" spans="2:17" x14ac:dyDescent="0.25">
      <c r="B1753" s="7" t="s">
        <v>39</v>
      </c>
      <c r="C1753" s="7">
        <v>1745</v>
      </c>
      <c r="D1753" s="7">
        <v>268</v>
      </c>
      <c r="E1753" s="13">
        <v>93.8</v>
      </c>
      <c r="F1753" s="16">
        <f t="shared" si="332"/>
        <v>-0.27777777777777779</v>
      </c>
      <c r="G1753" s="16">
        <f t="shared" si="324"/>
        <v>-1</v>
      </c>
      <c r="H1753" s="16">
        <f t="shared" si="325"/>
        <v>-395.83333333333337</v>
      </c>
      <c r="I1753">
        <f t="shared" si="326"/>
        <v>118.82362500000001</v>
      </c>
      <c r="J1753" s="18">
        <f t="shared" si="327"/>
        <v>0.34398000000000006</v>
      </c>
      <c r="K1753" s="16">
        <f t="shared" si="328"/>
        <v>-276.66572833333339</v>
      </c>
      <c r="L1753">
        <f t="shared" si="329"/>
        <v>276.66572833333339</v>
      </c>
      <c r="M1753">
        <f t="shared" si="330"/>
        <v>0</v>
      </c>
      <c r="N1753">
        <f t="shared" si="333"/>
        <v>2259211.2665049364</v>
      </c>
      <c r="O1753">
        <f t="shared" si="334"/>
        <v>8415.4643726433351</v>
      </c>
      <c r="P1753">
        <f t="shared" si="331"/>
        <v>0</v>
      </c>
      <c r="Q1753" s="19">
        <f t="shared" si="335"/>
        <v>5049.278623585994</v>
      </c>
    </row>
    <row r="1754" spans="2:17" x14ac:dyDescent="0.25">
      <c r="B1754" s="7" t="s">
        <v>39</v>
      </c>
      <c r="C1754" s="7">
        <v>1746</v>
      </c>
      <c r="D1754" s="7">
        <v>269</v>
      </c>
      <c r="E1754" s="13">
        <v>92.8</v>
      </c>
      <c r="F1754" s="16">
        <f t="shared" si="332"/>
        <v>-0.27777777777777779</v>
      </c>
      <c r="G1754" s="16">
        <f t="shared" si="324"/>
        <v>-0.89999999999999858</v>
      </c>
      <c r="H1754" s="16">
        <f t="shared" si="325"/>
        <v>-395.83333333333337</v>
      </c>
      <c r="I1754">
        <f t="shared" si="326"/>
        <v>118.82362500000001</v>
      </c>
      <c r="J1754" s="18">
        <f t="shared" si="327"/>
        <v>0.27862379999999914</v>
      </c>
      <c r="K1754" s="16">
        <f t="shared" si="328"/>
        <v>-276.73108453333339</v>
      </c>
      <c r="L1754">
        <f t="shared" si="329"/>
        <v>249.05797607999966</v>
      </c>
      <c r="M1754">
        <f t="shared" si="330"/>
        <v>0</v>
      </c>
      <c r="N1754">
        <f t="shared" si="333"/>
        <v>2259487.9322332698</v>
      </c>
      <c r="O1754">
        <f t="shared" si="334"/>
        <v>8415.4643726433351</v>
      </c>
      <c r="P1754">
        <f t="shared" si="331"/>
        <v>0</v>
      </c>
      <c r="Q1754" s="19">
        <f t="shared" si="335"/>
        <v>5049.278623585994</v>
      </c>
    </row>
    <row r="1755" spans="2:17" x14ac:dyDescent="0.25">
      <c r="B1755" s="7" t="s">
        <v>39</v>
      </c>
      <c r="C1755" s="7">
        <v>1747</v>
      </c>
      <c r="D1755" s="7">
        <v>270</v>
      </c>
      <c r="E1755" s="13">
        <v>91.8</v>
      </c>
      <c r="F1755" s="16">
        <f t="shared" si="332"/>
        <v>-0.24999999999999961</v>
      </c>
      <c r="G1755" s="16">
        <f t="shared" si="324"/>
        <v>-0.79999999999999716</v>
      </c>
      <c r="H1755" s="16">
        <f t="shared" si="325"/>
        <v>-356.24999999999943</v>
      </c>
      <c r="I1755">
        <f t="shared" si="326"/>
        <v>118.82362500000001</v>
      </c>
      <c r="J1755" s="18">
        <f t="shared" si="327"/>
        <v>0.22014719999999849</v>
      </c>
      <c r="K1755" s="16">
        <f t="shared" si="328"/>
        <v>-237.20622779999945</v>
      </c>
      <c r="L1755">
        <f t="shared" si="329"/>
        <v>189.76498223999889</v>
      </c>
      <c r="M1755">
        <f t="shared" si="330"/>
        <v>0</v>
      </c>
      <c r="N1755">
        <f t="shared" si="333"/>
        <v>2259736.9902093499</v>
      </c>
      <c r="O1755">
        <f t="shared" si="334"/>
        <v>8415.4643726433351</v>
      </c>
      <c r="P1755">
        <f t="shared" si="331"/>
        <v>0</v>
      </c>
      <c r="Q1755" s="19">
        <f t="shared" si="335"/>
        <v>5049.278623585994</v>
      </c>
    </row>
    <row r="1756" spans="2:17" x14ac:dyDescent="0.25">
      <c r="B1756" s="7" t="s">
        <v>39</v>
      </c>
      <c r="C1756" s="7">
        <v>1748</v>
      </c>
      <c r="D1756" s="7">
        <v>271</v>
      </c>
      <c r="E1756" s="13">
        <v>91</v>
      </c>
      <c r="F1756" s="16">
        <f t="shared" si="332"/>
        <v>-0.22222222222222143</v>
      </c>
      <c r="G1756" s="16">
        <f t="shared" si="324"/>
        <v>-0.70000000000000284</v>
      </c>
      <c r="H1756" s="16">
        <f t="shared" si="325"/>
        <v>-316.66666666666555</v>
      </c>
      <c r="I1756">
        <f t="shared" si="326"/>
        <v>118.82362500000001</v>
      </c>
      <c r="J1756" s="18">
        <f t="shared" si="327"/>
        <v>0.1685502000000014</v>
      </c>
      <c r="K1756" s="16">
        <f t="shared" si="328"/>
        <v>-197.67449146666556</v>
      </c>
      <c r="L1756">
        <f t="shared" si="329"/>
        <v>138.37214402666646</v>
      </c>
      <c r="M1756">
        <f t="shared" si="330"/>
        <v>0</v>
      </c>
      <c r="N1756">
        <f t="shared" si="333"/>
        <v>2259926.7551915897</v>
      </c>
      <c r="O1756">
        <f t="shared" si="334"/>
        <v>8415.4643726433351</v>
      </c>
      <c r="P1756">
        <f t="shared" si="331"/>
        <v>0</v>
      </c>
      <c r="Q1756" s="19">
        <f t="shared" si="335"/>
        <v>5049.278623585994</v>
      </c>
    </row>
    <row r="1757" spans="2:17" x14ac:dyDescent="0.25">
      <c r="B1757" s="7" t="s">
        <v>39</v>
      </c>
      <c r="C1757" s="7">
        <v>1749</v>
      </c>
      <c r="D1757" s="7">
        <v>272</v>
      </c>
      <c r="E1757" s="13">
        <v>90.2</v>
      </c>
      <c r="F1757" s="16">
        <f t="shared" si="332"/>
        <v>-0.19444444444444522</v>
      </c>
      <c r="G1757" s="16">
        <f t="shared" si="324"/>
        <v>-0.55000000000000426</v>
      </c>
      <c r="H1757" s="16">
        <f t="shared" si="325"/>
        <v>-277.08333333333445</v>
      </c>
      <c r="I1757">
        <f t="shared" si="326"/>
        <v>118.82362500000001</v>
      </c>
      <c r="J1757" s="18">
        <f t="shared" si="327"/>
        <v>0.10405395000000164</v>
      </c>
      <c r="K1757" s="16">
        <f t="shared" si="328"/>
        <v>-158.15565438333445</v>
      </c>
      <c r="L1757">
        <f t="shared" si="329"/>
        <v>86.985609910834626</v>
      </c>
      <c r="M1757">
        <f t="shared" si="330"/>
        <v>0</v>
      </c>
      <c r="N1757">
        <f t="shared" si="333"/>
        <v>2260065.1273356164</v>
      </c>
      <c r="O1757">
        <f t="shared" si="334"/>
        <v>8415.4643726433351</v>
      </c>
      <c r="P1757">
        <f t="shared" si="331"/>
        <v>0</v>
      </c>
      <c r="Q1757" s="19">
        <f t="shared" si="335"/>
        <v>5049.278623585994</v>
      </c>
    </row>
    <row r="1758" spans="2:17" x14ac:dyDescent="0.25">
      <c r="B1758" s="7" t="s">
        <v>39</v>
      </c>
      <c r="C1758" s="7">
        <v>1750</v>
      </c>
      <c r="D1758" s="7">
        <v>273</v>
      </c>
      <c r="E1758" s="13">
        <v>89.6</v>
      </c>
      <c r="F1758" s="16">
        <f t="shared" si="332"/>
        <v>-0.15277777777777896</v>
      </c>
      <c r="G1758" s="16">
        <f t="shared" si="324"/>
        <v>-0.5</v>
      </c>
      <c r="H1758" s="16">
        <f t="shared" si="325"/>
        <v>-217.70833333333502</v>
      </c>
      <c r="I1758">
        <f t="shared" si="326"/>
        <v>118.82362500000001</v>
      </c>
      <c r="J1758" s="18">
        <f t="shared" si="327"/>
        <v>8.5995000000000016E-2</v>
      </c>
      <c r="K1758" s="16">
        <f t="shared" si="328"/>
        <v>-98.798713333335016</v>
      </c>
      <c r="L1758">
        <f t="shared" si="329"/>
        <v>49.399356666667508</v>
      </c>
      <c r="M1758">
        <f t="shared" si="330"/>
        <v>0</v>
      </c>
      <c r="N1758">
        <f t="shared" si="333"/>
        <v>2260152.1129455273</v>
      </c>
      <c r="O1758">
        <f t="shared" si="334"/>
        <v>8415.4643726433351</v>
      </c>
      <c r="P1758">
        <f t="shared" si="331"/>
        <v>0</v>
      </c>
      <c r="Q1758" s="19">
        <f t="shared" si="335"/>
        <v>5049.278623585994</v>
      </c>
    </row>
    <row r="1759" spans="2:17" x14ac:dyDescent="0.25">
      <c r="B1759" s="7" t="s">
        <v>39</v>
      </c>
      <c r="C1759" s="7">
        <v>1751</v>
      </c>
      <c r="D1759" s="7">
        <v>274</v>
      </c>
      <c r="E1759" s="13">
        <v>89.1</v>
      </c>
      <c r="F1759" s="16">
        <f t="shared" si="332"/>
        <v>-0.1388888888888889</v>
      </c>
      <c r="G1759" s="16">
        <f t="shared" si="324"/>
        <v>-0.5</v>
      </c>
      <c r="H1759" s="16">
        <f t="shared" si="325"/>
        <v>-197.91666666666669</v>
      </c>
      <c r="I1759">
        <f t="shared" si="326"/>
        <v>118.82362500000001</v>
      </c>
      <c r="J1759" s="18">
        <f t="shared" si="327"/>
        <v>8.5995000000000016E-2</v>
      </c>
      <c r="K1759" s="16">
        <f t="shared" si="328"/>
        <v>-79.007046666666682</v>
      </c>
      <c r="L1759">
        <f t="shared" si="329"/>
        <v>39.503523333333341</v>
      </c>
      <c r="M1759">
        <f t="shared" si="330"/>
        <v>0</v>
      </c>
      <c r="N1759">
        <f t="shared" si="333"/>
        <v>2260201.5123021938</v>
      </c>
      <c r="O1759">
        <f t="shared" si="334"/>
        <v>8415.4643726433351</v>
      </c>
      <c r="P1759">
        <f t="shared" si="331"/>
        <v>0</v>
      </c>
      <c r="Q1759" s="19">
        <f t="shared" si="335"/>
        <v>5049.278623585994</v>
      </c>
    </row>
    <row r="1760" spans="2:17" x14ac:dyDescent="0.25">
      <c r="B1760" s="7" t="s">
        <v>39</v>
      </c>
      <c r="C1760" s="7">
        <v>1752</v>
      </c>
      <c r="D1760" s="7">
        <v>275</v>
      </c>
      <c r="E1760" s="13">
        <v>88.6</v>
      </c>
      <c r="F1760" s="16">
        <f t="shared" si="332"/>
        <v>-0.1388888888888889</v>
      </c>
      <c r="G1760" s="16">
        <f t="shared" si="324"/>
        <v>-0.5</v>
      </c>
      <c r="H1760" s="16">
        <f t="shared" si="325"/>
        <v>-197.91666666666669</v>
      </c>
      <c r="I1760">
        <f t="shared" si="326"/>
        <v>118.82362500000001</v>
      </c>
      <c r="J1760" s="18">
        <f t="shared" si="327"/>
        <v>8.5995000000000016E-2</v>
      </c>
      <c r="K1760" s="16">
        <f t="shared" si="328"/>
        <v>-79.007046666666682</v>
      </c>
      <c r="L1760">
        <f t="shared" si="329"/>
        <v>39.503523333333341</v>
      </c>
      <c r="M1760">
        <f t="shared" si="330"/>
        <v>0</v>
      </c>
      <c r="N1760">
        <f t="shared" si="333"/>
        <v>2260241.0158255273</v>
      </c>
      <c r="O1760">
        <f t="shared" si="334"/>
        <v>8415.4643726433351</v>
      </c>
      <c r="P1760">
        <f t="shared" si="331"/>
        <v>0</v>
      </c>
      <c r="Q1760" s="19">
        <f t="shared" si="335"/>
        <v>5049.278623585994</v>
      </c>
    </row>
    <row r="1761" spans="2:17" x14ac:dyDescent="0.25">
      <c r="B1761" s="7" t="s">
        <v>39</v>
      </c>
      <c r="C1761" s="7">
        <v>1753</v>
      </c>
      <c r="D1761" s="7">
        <v>276</v>
      </c>
      <c r="E1761" s="13">
        <v>88.1</v>
      </c>
      <c r="F1761" s="16">
        <f t="shared" si="332"/>
        <v>-0.1388888888888889</v>
      </c>
      <c r="G1761" s="16">
        <f t="shared" si="324"/>
        <v>-0.5</v>
      </c>
      <c r="H1761" s="16">
        <f t="shared" si="325"/>
        <v>-197.91666666666669</v>
      </c>
      <c r="I1761">
        <f t="shared" si="326"/>
        <v>118.82362500000001</v>
      </c>
      <c r="J1761" s="18">
        <f t="shared" si="327"/>
        <v>8.5995000000000016E-2</v>
      </c>
      <c r="K1761" s="16">
        <f t="shared" si="328"/>
        <v>-79.007046666666682</v>
      </c>
      <c r="L1761">
        <f t="shared" si="329"/>
        <v>39.503523333333341</v>
      </c>
      <c r="M1761">
        <f t="shared" si="330"/>
        <v>0</v>
      </c>
      <c r="N1761">
        <f t="shared" si="333"/>
        <v>2260280.5193488607</v>
      </c>
      <c r="O1761">
        <f t="shared" si="334"/>
        <v>8415.4643726433351</v>
      </c>
      <c r="P1761">
        <f t="shared" si="331"/>
        <v>0</v>
      </c>
      <c r="Q1761" s="19">
        <f t="shared" si="335"/>
        <v>5049.278623585994</v>
      </c>
    </row>
    <row r="1762" spans="2:17" x14ac:dyDescent="0.25">
      <c r="B1762" s="7" t="s">
        <v>39</v>
      </c>
      <c r="C1762" s="7">
        <v>1754</v>
      </c>
      <c r="D1762" s="7">
        <v>277</v>
      </c>
      <c r="E1762" s="13">
        <v>87.6</v>
      </c>
      <c r="F1762" s="16">
        <f t="shared" si="332"/>
        <v>-0.1388888888888889</v>
      </c>
      <c r="G1762" s="16">
        <f t="shared" si="324"/>
        <v>-0.5</v>
      </c>
      <c r="H1762" s="16">
        <f t="shared" si="325"/>
        <v>-197.91666666666669</v>
      </c>
      <c r="I1762">
        <f t="shared" si="326"/>
        <v>118.82362500000001</v>
      </c>
      <c r="J1762" s="18">
        <f t="shared" si="327"/>
        <v>8.5995000000000016E-2</v>
      </c>
      <c r="K1762" s="16">
        <f t="shared" si="328"/>
        <v>-79.007046666666682</v>
      </c>
      <c r="L1762">
        <f t="shared" si="329"/>
        <v>39.503523333333341</v>
      </c>
      <c r="M1762">
        <f t="shared" si="330"/>
        <v>0</v>
      </c>
      <c r="N1762">
        <f t="shared" si="333"/>
        <v>2260320.0228721942</v>
      </c>
      <c r="O1762">
        <f t="shared" si="334"/>
        <v>8415.4643726433351</v>
      </c>
      <c r="P1762">
        <f t="shared" si="331"/>
        <v>0</v>
      </c>
      <c r="Q1762" s="19">
        <f t="shared" si="335"/>
        <v>5049.278623585994</v>
      </c>
    </row>
    <row r="1763" spans="2:17" x14ac:dyDescent="0.25">
      <c r="B1763" s="7" t="s">
        <v>39</v>
      </c>
      <c r="C1763" s="7">
        <v>1755</v>
      </c>
      <c r="D1763" s="7">
        <v>278</v>
      </c>
      <c r="E1763" s="13">
        <v>87.1</v>
      </c>
      <c r="F1763" s="16">
        <f t="shared" si="332"/>
        <v>-0.1388888888888889</v>
      </c>
      <c r="G1763" s="16">
        <f t="shared" si="324"/>
        <v>-0.5</v>
      </c>
      <c r="H1763" s="16">
        <f t="shared" si="325"/>
        <v>-197.91666666666669</v>
      </c>
      <c r="I1763">
        <f t="shared" si="326"/>
        <v>118.82362500000001</v>
      </c>
      <c r="J1763" s="18">
        <f t="shared" si="327"/>
        <v>8.5995000000000016E-2</v>
      </c>
      <c r="K1763" s="16">
        <f t="shared" si="328"/>
        <v>-79.007046666666682</v>
      </c>
      <c r="L1763">
        <f t="shared" si="329"/>
        <v>39.503523333333341</v>
      </c>
      <c r="M1763">
        <f t="shared" si="330"/>
        <v>0</v>
      </c>
      <c r="N1763">
        <f t="shared" si="333"/>
        <v>2260359.5263955276</v>
      </c>
      <c r="O1763">
        <f t="shared" si="334"/>
        <v>8415.4643726433351</v>
      </c>
      <c r="P1763">
        <f t="shared" si="331"/>
        <v>0</v>
      </c>
      <c r="Q1763" s="19">
        <f t="shared" si="335"/>
        <v>5049.278623585994</v>
      </c>
    </row>
    <row r="1764" spans="2:17" x14ac:dyDescent="0.25">
      <c r="B1764" s="7" t="s">
        <v>39</v>
      </c>
      <c r="C1764" s="7">
        <v>1756</v>
      </c>
      <c r="D1764" s="7">
        <v>279</v>
      </c>
      <c r="E1764" s="13">
        <v>86.6</v>
      </c>
      <c r="F1764" s="16">
        <f t="shared" si="332"/>
        <v>-0.1388888888888889</v>
      </c>
      <c r="G1764" s="16">
        <f t="shared" si="324"/>
        <v>-0.54999999999999716</v>
      </c>
      <c r="H1764" s="16">
        <f t="shared" si="325"/>
        <v>-197.91666666666669</v>
      </c>
      <c r="I1764">
        <f t="shared" si="326"/>
        <v>118.82362500000001</v>
      </c>
      <c r="J1764" s="18">
        <f t="shared" si="327"/>
        <v>0.10405394999999895</v>
      </c>
      <c r="K1764" s="16">
        <f t="shared" si="328"/>
        <v>-78.988987716666685</v>
      </c>
      <c r="L1764">
        <f t="shared" si="329"/>
        <v>43.443943244166455</v>
      </c>
      <c r="M1764">
        <f t="shared" si="330"/>
        <v>0</v>
      </c>
      <c r="N1764">
        <f t="shared" si="333"/>
        <v>2260399.0299188611</v>
      </c>
      <c r="O1764">
        <f t="shared" si="334"/>
        <v>8415.4643726433351</v>
      </c>
      <c r="P1764">
        <f t="shared" si="331"/>
        <v>0</v>
      </c>
      <c r="Q1764" s="19">
        <f t="shared" si="335"/>
        <v>5049.278623585994</v>
      </c>
    </row>
    <row r="1765" spans="2:17" x14ac:dyDescent="0.25">
      <c r="B1765" s="7" t="s">
        <v>39</v>
      </c>
      <c r="C1765" s="7">
        <v>1757</v>
      </c>
      <c r="D1765" s="7">
        <v>280</v>
      </c>
      <c r="E1765" s="13">
        <v>86.1</v>
      </c>
      <c r="F1765" s="16">
        <f t="shared" si="332"/>
        <v>-0.15277777777777699</v>
      </c>
      <c r="G1765" s="16">
        <f t="shared" si="324"/>
        <v>-0.54999999999999716</v>
      </c>
      <c r="H1765" s="16">
        <f t="shared" si="325"/>
        <v>-217.70833333333221</v>
      </c>
      <c r="I1765">
        <f t="shared" si="326"/>
        <v>118.82362500000001</v>
      </c>
      <c r="J1765" s="18">
        <f t="shared" si="327"/>
        <v>0.10405394999999895</v>
      </c>
      <c r="K1765" s="16">
        <f t="shared" si="328"/>
        <v>-98.780654383332205</v>
      </c>
      <c r="L1765">
        <f t="shared" si="329"/>
        <v>54.32935991083243</v>
      </c>
      <c r="M1765">
        <f t="shared" si="330"/>
        <v>0</v>
      </c>
      <c r="N1765">
        <f t="shared" si="333"/>
        <v>2260442.473862105</v>
      </c>
      <c r="O1765">
        <f t="shared" si="334"/>
        <v>8415.4643726433351</v>
      </c>
      <c r="P1765">
        <f t="shared" si="331"/>
        <v>0</v>
      </c>
      <c r="Q1765" s="19">
        <f t="shared" si="335"/>
        <v>5049.278623585994</v>
      </c>
    </row>
    <row r="1766" spans="2:17" x14ac:dyDescent="0.25">
      <c r="B1766" s="7" t="s">
        <v>39</v>
      </c>
      <c r="C1766" s="7">
        <v>1758</v>
      </c>
      <c r="D1766" s="7">
        <v>281</v>
      </c>
      <c r="E1766" s="13">
        <v>85.5</v>
      </c>
      <c r="F1766" s="16">
        <f t="shared" si="332"/>
        <v>-0.15277777777777699</v>
      </c>
      <c r="G1766" s="16">
        <f t="shared" si="324"/>
        <v>-0.54999999999999716</v>
      </c>
      <c r="H1766" s="16">
        <f t="shared" si="325"/>
        <v>-217.70833333333221</v>
      </c>
      <c r="I1766">
        <f t="shared" si="326"/>
        <v>118.82362500000001</v>
      </c>
      <c r="J1766" s="18">
        <f t="shared" si="327"/>
        <v>0.10405394999999895</v>
      </c>
      <c r="K1766" s="16">
        <f t="shared" si="328"/>
        <v>-98.780654383332205</v>
      </c>
      <c r="L1766">
        <f t="shared" si="329"/>
        <v>54.32935991083243</v>
      </c>
      <c r="M1766">
        <f t="shared" si="330"/>
        <v>0</v>
      </c>
      <c r="N1766">
        <f t="shared" si="333"/>
        <v>2260496.803222016</v>
      </c>
      <c r="O1766">
        <f t="shared" si="334"/>
        <v>8415.4643726433351</v>
      </c>
      <c r="P1766">
        <f t="shared" si="331"/>
        <v>0</v>
      </c>
      <c r="Q1766" s="19">
        <f t="shared" si="335"/>
        <v>5049.278623585994</v>
      </c>
    </row>
    <row r="1767" spans="2:17" x14ac:dyDescent="0.25">
      <c r="B1767" s="7" t="s">
        <v>39</v>
      </c>
      <c r="C1767" s="7">
        <v>1759</v>
      </c>
      <c r="D1767" s="7">
        <v>282</v>
      </c>
      <c r="E1767" s="13">
        <v>85</v>
      </c>
      <c r="F1767" s="16">
        <f t="shared" si="332"/>
        <v>-0.15277777777777699</v>
      </c>
      <c r="G1767" s="16">
        <f t="shared" si="324"/>
        <v>-0.60000000000000142</v>
      </c>
      <c r="H1767" s="16">
        <f t="shared" si="325"/>
        <v>-217.70833333333221</v>
      </c>
      <c r="I1767">
        <f t="shared" si="326"/>
        <v>118.82362500000001</v>
      </c>
      <c r="J1767" s="18">
        <f t="shared" si="327"/>
        <v>0.1238328000000006</v>
      </c>
      <c r="K1767" s="16">
        <f t="shared" si="328"/>
        <v>-98.760875533332197</v>
      </c>
      <c r="L1767">
        <f t="shared" si="329"/>
        <v>59.256525319999461</v>
      </c>
      <c r="M1767">
        <f t="shared" si="330"/>
        <v>0</v>
      </c>
      <c r="N1767">
        <f t="shared" si="333"/>
        <v>2260551.1325819269</v>
      </c>
      <c r="O1767">
        <f t="shared" si="334"/>
        <v>8415.4643726433351</v>
      </c>
      <c r="P1767">
        <f t="shared" si="331"/>
        <v>0</v>
      </c>
      <c r="Q1767" s="19">
        <f t="shared" si="335"/>
        <v>5049.278623585994</v>
      </c>
    </row>
    <row r="1768" spans="2:17" x14ac:dyDescent="0.25">
      <c r="B1768" s="7" t="s">
        <v>39</v>
      </c>
      <c r="C1768" s="7">
        <v>1760</v>
      </c>
      <c r="D1768" s="7">
        <v>283</v>
      </c>
      <c r="E1768" s="13">
        <v>84.4</v>
      </c>
      <c r="F1768" s="16">
        <f t="shared" si="332"/>
        <v>-0.16666666666666705</v>
      </c>
      <c r="G1768" s="16">
        <f t="shared" si="324"/>
        <v>-0.60000000000000142</v>
      </c>
      <c r="H1768" s="16">
        <f t="shared" si="325"/>
        <v>-237.50000000000054</v>
      </c>
      <c r="I1768">
        <f t="shared" si="326"/>
        <v>118.82362500000001</v>
      </c>
      <c r="J1768" s="18">
        <f t="shared" si="327"/>
        <v>0.1238328000000006</v>
      </c>
      <c r="K1768" s="16">
        <f t="shared" si="328"/>
        <v>-118.55254220000053</v>
      </c>
      <c r="L1768">
        <f t="shared" si="329"/>
        <v>71.131525320000492</v>
      </c>
      <c r="M1768">
        <f t="shared" si="330"/>
        <v>0</v>
      </c>
      <c r="N1768">
        <f t="shared" si="333"/>
        <v>2260610.3891072469</v>
      </c>
      <c r="O1768">
        <f t="shared" si="334"/>
        <v>8415.4643726433351</v>
      </c>
      <c r="P1768">
        <f t="shared" si="331"/>
        <v>0</v>
      </c>
      <c r="Q1768" s="19">
        <f t="shared" si="335"/>
        <v>5049.278623585994</v>
      </c>
    </row>
    <row r="1769" spans="2:17" x14ac:dyDescent="0.25">
      <c r="B1769" s="7" t="s">
        <v>39</v>
      </c>
      <c r="C1769" s="7">
        <v>1761</v>
      </c>
      <c r="D1769" s="7">
        <v>284</v>
      </c>
      <c r="E1769" s="13">
        <v>83.8</v>
      </c>
      <c r="F1769" s="16">
        <f t="shared" si="332"/>
        <v>-0.16666666666666705</v>
      </c>
      <c r="G1769" s="16">
        <f t="shared" si="324"/>
        <v>-0.60000000000000142</v>
      </c>
      <c r="H1769" s="16">
        <f t="shared" si="325"/>
        <v>-237.50000000000054</v>
      </c>
      <c r="I1769">
        <f t="shared" si="326"/>
        <v>118.82362500000001</v>
      </c>
      <c r="J1769" s="18">
        <f t="shared" si="327"/>
        <v>0.1238328000000006</v>
      </c>
      <c r="K1769" s="16">
        <f t="shared" si="328"/>
        <v>-118.55254220000053</v>
      </c>
      <c r="L1769">
        <f t="shared" si="329"/>
        <v>71.131525320000492</v>
      </c>
      <c r="M1769">
        <f t="shared" si="330"/>
        <v>0</v>
      </c>
      <c r="N1769">
        <f t="shared" si="333"/>
        <v>2260681.5206325669</v>
      </c>
      <c r="O1769">
        <f t="shared" si="334"/>
        <v>8415.4643726433351</v>
      </c>
      <c r="P1769">
        <f t="shared" si="331"/>
        <v>0</v>
      </c>
      <c r="Q1769" s="19">
        <f t="shared" si="335"/>
        <v>5049.278623585994</v>
      </c>
    </row>
    <row r="1770" spans="2:17" x14ac:dyDescent="0.25">
      <c r="B1770" s="7" t="s">
        <v>39</v>
      </c>
      <c r="C1770" s="7">
        <v>1762</v>
      </c>
      <c r="D1770" s="7">
        <v>285</v>
      </c>
      <c r="E1770" s="13">
        <v>83.2</v>
      </c>
      <c r="F1770" s="16">
        <f t="shared" si="332"/>
        <v>-0.16666666666666705</v>
      </c>
      <c r="G1770" s="16">
        <f t="shared" si="324"/>
        <v>-0.60000000000000142</v>
      </c>
      <c r="H1770" s="16">
        <f t="shared" si="325"/>
        <v>-237.50000000000054</v>
      </c>
      <c r="I1770">
        <f t="shared" si="326"/>
        <v>118.82362500000001</v>
      </c>
      <c r="J1770" s="18">
        <f t="shared" si="327"/>
        <v>0.1238328000000006</v>
      </c>
      <c r="K1770" s="16">
        <f t="shared" si="328"/>
        <v>-118.55254220000053</v>
      </c>
      <c r="L1770">
        <f t="shared" si="329"/>
        <v>71.131525320000492</v>
      </c>
      <c r="M1770">
        <f t="shared" si="330"/>
        <v>0</v>
      </c>
      <c r="N1770">
        <f t="shared" si="333"/>
        <v>2260752.6521578869</v>
      </c>
      <c r="O1770">
        <f t="shared" si="334"/>
        <v>8415.4643726433351</v>
      </c>
      <c r="P1770">
        <f t="shared" si="331"/>
        <v>0</v>
      </c>
      <c r="Q1770" s="19">
        <f t="shared" si="335"/>
        <v>5049.278623585994</v>
      </c>
    </row>
    <row r="1771" spans="2:17" x14ac:dyDescent="0.25">
      <c r="B1771" s="7" t="s">
        <v>39</v>
      </c>
      <c r="C1771" s="7">
        <v>1763</v>
      </c>
      <c r="D1771" s="7">
        <v>286</v>
      </c>
      <c r="E1771" s="13">
        <v>82.6</v>
      </c>
      <c r="F1771" s="16">
        <f t="shared" si="332"/>
        <v>-0.16666666666666705</v>
      </c>
      <c r="G1771" s="16">
        <f t="shared" si="324"/>
        <v>-0.64999999999999858</v>
      </c>
      <c r="H1771" s="16">
        <f t="shared" si="325"/>
        <v>-237.50000000000054</v>
      </c>
      <c r="I1771">
        <f t="shared" si="326"/>
        <v>118.82362500000001</v>
      </c>
      <c r="J1771" s="18">
        <f t="shared" si="327"/>
        <v>0.14533154999999939</v>
      </c>
      <c r="K1771" s="16">
        <f t="shared" si="328"/>
        <v>-118.53104345000054</v>
      </c>
      <c r="L1771">
        <f t="shared" si="329"/>
        <v>77.045178242500185</v>
      </c>
      <c r="M1771">
        <f t="shared" si="330"/>
        <v>0</v>
      </c>
      <c r="N1771">
        <f t="shared" si="333"/>
        <v>2260823.7836832069</v>
      </c>
      <c r="O1771">
        <f t="shared" si="334"/>
        <v>8415.4643726433351</v>
      </c>
      <c r="P1771">
        <f t="shared" si="331"/>
        <v>0</v>
      </c>
      <c r="Q1771" s="19">
        <f t="shared" si="335"/>
        <v>5049.278623585994</v>
      </c>
    </row>
    <row r="1772" spans="2:17" x14ac:dyDescent="0.25">
      <c r="B1772" s="7" t="s">
        <v>39</v>
      </c>
      <c r="C1772" s="7">
        <v>1764</v>
      </c>
      <c r="D1772" s="7">
        <v>287</v>
      </c>
      <c r="E1772" s="13">
        <v>82</v>
      </c>
      <c r="F1772" s="16">
        <f t="shared" si="332"/>
        <v>-0.18055555555555516</v>
      </c>
      <c r="G1772" s="16">
        <f t="shared" si="324"/>
        <v>-0.79999999999999716</v>
      </c>
      <c r="H1772" s="16">
        <f t="shared" si="325"/>
        <v>-257.29166666666612</v>
      </c>
      <c r="I1772">
        <f t="shared" si="326"/>
        <v>118.82362500000001</v>
      </c>
      <c r="J1772" s="18">
        <f t="shared" si="327"/>
        <v>0.22014719999999849</v>
      </c>
      <c r="K1772" s="16">
        <f t="shared" si="328"/>
        <v>-138.24789446666614</v>
      </c>
      <c r="L1772">
        <f t="shared" si="329"/>
        <v>110.59831557333251</v>
      </c>
      <c r="M1772">
        <f t="shared" si="330"/>
        <v>0</v>
      </c>
      <c r="N1772">
        <f t="shared" si="333"/>
        <v>2260900.8288614494</v>
      </c>
      <c r="O1772">
        <f t="shared" si="334"/>
        <v>8415.4643726433351</v>
      </c>
      <c r="P1772">
        <f t="shared" si="331"/>
        <v>0</v>
      </c>
      <c r="Q1772" s="19">
        <f t="shared" si="335"/>
        <v>5049.278623585994</v>
      </c>
    </row>
    <row r="1773" spans="2:17" x14ac:dyDescent="0.25">
      <c r="B1773" s="7" t="s">
        <v>39</v>
      </c>
      <c r="C1773" s="7">
        <v>1765</v>
      </c>
      <c r="D1773" s="7">
        <v>288</v>
      </c>
      <c r="E1773" s="13">
        <v>81.3</v>
      </c>
      <c r="F1773" s="16">
        <f t="shared" si="332"/>
        <v>-0.22222222222222143</v>
      </c>
      <c r="G1773" s="16">
        <f t="shared" si="324"/>
        <v>-1.1000000000000014</v>
      </c>
      <c r="H1773" s="16">
        <f t="shared" si="325"/>
        <v>-316.66666666666555</v>
      </c>
      <c r="I1773">
        <f t="shared" si="326"/>
        <v>118.82362500000001</v>
      </c>
      <c r="J1773" s="18">
        <f t="shared" si="327"/>
        <v>0.41621580000000113</v>
      </c>
      <c r="K1773" s="16">
        <f t="shared" si="328"/>
        <v>-197.42682586666555</v>
      </c>
      <c r="L1773">
        <f t="shared" si="329"/>
        <v>217.16950845333238</v>
      </c>
      <c r="M1773">
        <f t="shared" si="330"/>
        <v>0</v>
      </c>
      <c r="N1773">
        <f t="shared" si="333"/>
        <v>2261011.4271770227</v>
      </c>
      <c r="O1773">
        <f t="shared" si="334"/>
        <v>8415.4643726433351</v>
      </c>
      <c r="P1773">
        <f t="shared" si="331"/>
        <v>0</v>
      </c>
      <c r="Q1773" s="19">
        <f t="shared" si="335"/>
        <v>5049.278623585994</v>
      </c>
    </row>
    <row r="1774" spans="2:17" x14ac:dyDescent="0.25">
      <c r="B1774" s="7" t="s">
        <v>39</v>
      </c>
      <c r="C1774" s="7">
        <v>1766</v>
      </c>
      <c r="D1774" s="7">
        <v>289</v>
      </c>
      <c r="E1774" s="13">
        <v>80.400000000000006</v>
      </c>
      <c r="F1774" s="16">
        <f t="shared" si="332"/>
        <v>-0.30555555555555597</v>
      </c>
      <c r="G1774" s="16">
        <f t="shared" si="324"/>
        <v>-1.5</v>
      </c>
      <c r="H1774" s="16">
        <f t="shared" si="325"/>
        <v>-435.41666666666725</v>
      </c>
      <c r="I1774">
        <f t="shared" si="326"/>
        <v>118.82362500000001</v>
      </c>
      <c r="J1774" s="18">
        <f t="shared" si="327"/>
        <v>0.77395500000000017</v>
      </c>
      <c r="K1774" s="16">
        <f t="shared" si="328"/>
        <v>-315.81908666666726</v>
      </c>
      <c r="L1774">
        <f t="shared" si="329"/>
        <v>473.72863000000086</v>
      </c>
      <c r="M1774">
        <f t="shared" si="330"/>
        <v>0</v>
      </c>
      <c r="N1774">
        <f t="shared" si="333"/>
        <v>2261228.5966854761</v>
      </c>
      <c r="O1774">
        <f t="shared" si="334"/>
        <v>8415.4643726433351</v>
      </c>
      <c r="P1774">
        <f t="shared" si="331"/>
        <v>0</v>
      </c>
      <c r="Q1774" s="19">
        <f t="shared" si="335"/>
        <v>5049.278623585994</v>
      </c>
    </row>
    <row r="1775" spans="2:17" x14ac:dyDescent="0.25">
      <c r="B1775" s="7" t="s">
        <v>39</v>
      </c>
      <c r="C1775" s="7">
        <v>1767</v>
      </c>
      <c r="D1775" s="7">
        <v>290</v>
      </c>
      <c r="E1775" s="13">
        <v>79.099999999999994</v>
      </c>
      <c r="F1775" s="16">
        <f t="shared" si="332"/>
        <v>-0.41666666666666663</v>
      </c>
      <c r="G1775" s="16">
        <f t="shared" si="324"/>
        <v>-2</v>
      </c>
      <c r="H1775" s="16">
        <f t="shared" si="325"/>
        <v>-593.75</v>
      </c>
      <c r="I1775">
        <f t="shared" si="326"/>
        <v>118.82362500000001</v>
      </c>
      <c r="J1775" s="18">
        <f t="shared" si="327"/>
        <v>1.3759200000000003</v>
      </c>
      <c r="K1775" s="16">
        <f t="shared" si="328"/>
        <v>-473.550455</v>
      </c>
      <c r="L1775">
        <f t="shared" si="329"/>
        <v>947.10091</v>
      </c>
      <c r="M1775">
        <f t="shared" si="330"/>
        <v>0</v>
      </c>
      <c r="N1775">
        <f t="shared" si="333"/>
        <v>2261702.3253154759</v>
      </c>
      <c r="O1775">
        <f t="shared" si="334"/>
        <v>8415.4643726433351</v>
      </c>
      <c r="P1775">
        <f t="shared" si="331"/>
        <v>0</v>
      </c>
      <c r="Q1775" s="19">
        <f t="shared" si="335"/>
        <v>5049.278623585994</v>
      </c>
    </row>
    <row r="1776" spans="2:17" x14ac:dyDescent="0.25">
      <c r="B1776" s="7" t="s">
        <v>39</v>
      </c>
      <c r="C1776" s="7">
        <v>1768</v>
      </c>
      <c r="D1776" s="7">
        <v>291</v>
      </c>
      <c r="E1776" s="13">
        <v>77.400000000000006</v>
      </c>
      <c r="F1776" s="16">
        <f t="shared" si="332"/>
        <v>-0.55555555555555558</v>
      </c>
      <c r="G1776" s="16">
        <f t="shared" si="324"/>
        <v>-2.5500000000000043</v>
      </c>
      <c r="H1776" s="16">
        <f t="shared" si="325"/>
        <v>-791.66666666666674</v>
      </c>
      <c r="I1776">
        <f t="shared" si="326"/>
        <v>118.82362500000001</v>
      </c>
      <c r="J1776" s="18">
        <f t="shared" si="327"/>
        <v>2.236729950000008</v>
      </c>
      <c r="K1776" s="16">
        <f t="shared" si="328"/>
        <v>-670.60631171666671</v>
      </c>
      <c r="L1776">
        <f t="shared" si="329"/>
        <v>1710.046094877503</v>
      </c>
      <c r="M1776">
        <f t="shared" si="330"/>
        <v>0</v>
      </c>
      <c r="N1776">
        <f t="shared" si="333"/>
        <v>2262649.426225476</v>
      </c>
      <c r="O1776">
        <f t="shared" si="334"/>
        <v>8415.4643726433351</v>
      </c>
      <c r="P1776">
        <f t="shared" si="331"/>
        <v>0</v>
      </c>
      <c r="Q1776" s="19">
        <f t="shared" si="335"/>
        <v>5049.278623585994</v>
      </c>
    </row>
    <row r="1777" spans="2:17" x14ac:dyDescent="0.25">
      <c r="B1777" s="7" t="s">
        <v>39</v>
      </c>
      <c r="C1777" s="7">
        <v>1769</v>
      </c>
      <c r="D1777" s="7">
        <v>292</v>
      </c>
      <c r="E1777" s="13">
        <v>75.099999999999994</v>
      </c>
      <c r="F1777" s="16">
        <f t="shared" si="332"/>
        <v>-0.70833333333333448</v>
      </c>
      <c r="G1777" s="16">
        <f t="shared" si="324"/>
        <v>-3</v>
      </c>
      <c r="H1777" s="16">
        <f t="shared" si="325"/>
        <v>-1009.3750000000016</v>
      </c>
      <c r="I1777">
        <f t="shared" si="326"/>
        <v>118.82362500000001</v>
      </c>
      <c r="J1777" s="18">
        <f t="shared" si="327"/>
        <v>3.0958200000000007</v>
      </c>
      <c r="K1777" s="16">
        <f t="shared" si="328"/>
        <v>-887.4555550000016</v>
      </c>
      <c r="L1777">
        <f t="shared" si="329"/>
        <v>2662.366665000005</v>
      </c>
      <c r="M1777">
        <f t="shared" si="330"/>
        <v>0</v>
      </c>
      <c r="N1777">
        <f t="shared" si="333"/>
        <v>2264359.4723203536</v>
      </c>
      <c r="O1777">
        <f t="shared" si="334"/>
        <v>8415.4643726433351</v>
      </c>
      <c r="P1777">
        <f t="shared" si="331"/>
        <v>0</v>
      </c>
      <c r="Q1777" s="19">
        <f t="shared" si="335"/>
        <v>5049.278623585994</v>
      </c>
    </row>
    <row r="1778" spans="2:17" x14ac:dyDescent="0.25">
      <c r="B1778" s="7" t="s">
        <v>39</v>
      </c>
      <c r="C1778" s="7">
        <v>1770</v>
      </c>
      <c r="D1778" s="7">
        <v>293</v>
      </c>
      <c r="E1778" s="13">
        <v>72.3</v>
      </c>
      <c r="F1778" s="16">
        <f t="shared" si="332"/>
        <v>-0.83333333333333326</v>
      </c>
      <c r="G1778" s="16">
        <f t="shared" si="324"/>
        <v>-3.1999999999999957</v>
      </c>
      <c r="H1778" s="16">
        <f t="shared" si="325"/>
        <v>-1187.5</v>
      </c>
      <c r="I1778">
        <f t="shared" si="326"/>
        <v>118.82362500000001</v>
      </c>
      <c r="J1778" s="18">
        <f t="shared" si="327"/>
        <v>3.5223551999999914</v>
      </c>
      <c r="K1778" s="16">
        <f t="shared" si="328"/>
        <v>-1065.1540198</v>
      </c>
      <c r="L1778">
        <f t="shared" si="329"/>
        <v>3408.4928633599957</v>
      </c>
      <c r="M1778">
        <f t="shared" si="330"/>
        <v>0</v>
      </c>
      <c r="N1778">
        <f t="shared" si="333"/>
        <v>2267021.8389853537</v>
      </c>
      <c r="O1778">
        <f t="shared" si="334"/>
        <v>8415.4643726433351</v>
      </c>
      <c r="P1778">
        <f t="shared" si="331"/>
        <v>0</v>
      </c>
      <c r="Q1778" s="19">
        <f t="shared" si="335"/>
        <v>5049.278623585994</v>
      </c>
    </row>
    <row r="1779" spans="2:17" x14ac:dyDescent="0.25">
      <c r="B1779" s="7" t="s">
        <v>39</v>
      </c>
      <c r="C1779" s="7">
        <v>1771</v>
      </c>
      <c r="D1779" s="7">
        <v>294</v>
      </c>
      <c r="E1779" s="13">
        <v>69.099999999999994</v>
      </c>
      <c r="F1779" s="16">
        <f t="shared" si="332"/>
        <v>-0.88888888888888773</v>
      </c>
      <c r="G1779" s="16">
        <f t="shared" si="324"/>
        <v>-3.1999999999999957</v>
      </c>
      <c r="H1779" s="16">
        <f t="shared" si="325"/>
        <v>-1266.6666666666649</v>
      </c>
      <c r="I1779">
        <f t="shared" si="326"/>
        <v>118.82362500000001</v>
      </c>
      <c r="J1779" s="18">
        <f t="shared" si="327"/>
        <v>3.5223551999999914</v>
      </c>
      <c r="K1779" s="16">
        <f t="shared" si="328"/>
        <v>-1144.3206864666649</v>
      </c>
      <c r="L1779">
        <f t="shared" si="329"/>
        <v>3661.8261966933228</v>
      </c>
      <c r="M1779">
        <f t="shared" si="330"/>
        <v>0</v>
      </c>
      <c r="N1779">
        <f t="shared" si="333"/>
        <v>2270430.3318487136</v>
      </c>
      <c r="O1779">
        <f t="shared" si="334"/>
        <v>8415.4643726433351</v>
      </c>
      <c r="P1779">
        <f t="shared" si="331"/>
        <v>0</v>
      </c>
      <c r="Q1779" s="19">
        <f t="shared" si="335"/>
        <v>5049.278623585994</v>
      </c>
    </row>
    <row r="1780" spans="2:17" x14ac:dyDescent="0.25">
      <c r="B1780" s="7" t="s">
        <v>39</v>
      </c>
      <c r="C1780" s="7">
        <v>1772</v>
      </c>
      <c r="D1780" s="7">
        <v>295</v>
      </c>
      <c r="E1780" s="13">
        <v>65.900000000000006</v>
      </c>
      <c r="F1780" s="16">
        <f t="shared" si="332"/>
        <v>-0.88888888888888773</v>
      </c>
      <c r="G1780" s="16">
        <f t="shared" si="324"/>
        <v>-3.1000000000000014</v>
      </c>
      <c r="H1780" s="16">
        <f t="shared" si="325"/>
        <v>-1266.6666666666649</v>
      </c>
      <c r="I1780">
        <f t="shared" si="326"/>
        <v>118.82362500000001</v>
      </c>
      <c r="J1780" s="18">
        <f t="shared" si="327"/>
        <v>3.3056478000000036</v>
      </c>
      <c r="K1780" s="16">
        <f t="shared" si="328"/>
        <v>-1144.5373938666648</v>
      </c>
      <c r="L1780">
        <f t="shared" si="329"/>
        <v>3548.0659209866626</v>
      </c>
      <c r="M1780">
        <f t="shared" si="330"/>
        <v>0</v>
      </c>
      <c r="N1780">
        <f t="shared" si="333"/>
        <v>2274092.1580454069</v>
      </c>
      <c r="O1780">
        <f t="shared" si="334"/>
        <v>8415.4643726433351</v>
      </c>
      <c r="P1780">
        <f t="shared" si="331"/>
        <v>0</v>
      </c>
      <c r="Q1780" s="19">
        <f t="shared" si="335"/>
        <v>5049.278623585994</v>
      </c>
    </row>
    <row r="1781" spans="2:17" x14ac:dyDescent="0.25">
      <c r="B1781" s="7" t="s">
        <v>39</v>
      </c>
      <c r="C1781" s="7">
        <v>1773</v>
      </c>
      <c r="D1781" s="7">
        <v>296</v>
      </c>
      <c r="E1781" s="13">
        <v>62.7</v>
      </c>
      <c r="F1781" s="16">
        <f t="shared" si="332"/>
        <v>-0.86111111111111149</v>
      </c>
      <c r="G1781" s="16">
        <f t="shared" si="324"/>
        <v>-2.8500000000000014</v>
      </c>
      <c r="H1781" s="16">
        <f t="shared" si="325"/>
        <v>-1227.0833333333339</v>
      </c>
      <c r="I1781">
        <f t="shared" si="326"/>
        <v>118.82362500000001</v>
      </c>
      <c r="J1781" s="18">
        <f t="shared" si="327"/>
        <v>2.7939775500000033</v>
      </c>
      <c r="K1781" s="16">
        <f t="shared" si="328"/>
        <v>-1105.465730783334</v>
      </c>
      <c r="L1781">
        <f t="shared" si="329"/>
        <v>3150.5773327325037</v>
      </c>
      <c r="M1781">
        <f t="shared" si="330"/>
        <v>0</v>
      </c>
      <c r="N1781">
        <f t="shared" si="333"/>
        <v>2277640.2239663936</v>
      </c>
      <c r="O1781">
        <f t="shared" si="334"/>
        <v>8415.4643726433351</v>
      </c>
      <c r="P1781">
        <f t="shared" si="331"/>
        <v>0</v>
      </c>
      <c r="Q1781" s="19">
        <f t="shared" si="335"/>
        <v>5049.278623585994</v>
      </c>
    </row>
    <row r="1782" spans="2:17" x14ac:dyDescent="0.25">
      <c r="B1782" s="7" t="s">
        <v>39</v>
      </c>
      <c r="C1782" s="7">
        <v>1774</v>
      </c>
      <c r="D1782" s="7">
        <v>297</v>
      </c>
      <c r="E1782" s="13">
        <v>59.7</v>
      </c>
      <c r="F1782" s="16">
        <f t="shared" si="332"/>
        <v>-0.79166666666666707</v>
      </c>
      <c r="G1782" s="16">
        <f t="shared" si="324"/>
        <v>-2.5500000000000007</v>
      </c>
      <c r="H1782" s="16">
        <f t="shared" si="325"/>
        <v>-1128.1250000000007</v>
      </c>
      <c r="I1782">
        <f t="shared" si="326"/>
        <v>118.82362500000001</v>
      </c>
      <c r="J1782" s="18">
        <f t="shared" si="327"/>
        <v>2.2367299500000017</v>
      </c>
      <c r="K1782" s="16">
        <f t="shared" si="328"/>
        <v>-1007.0646450500006</v>
      </c>
      <c r="L1782">
        <f t="shared" si="329"/>
        <v>2568.0148448775026</v>
      </c>
      <c r="M1782">
        <f t="shared" si="330"/>
        <v>0</v>
      </c>
      <c r="N1782">
        <f t="shared" si="333"/>
        <v>2280790.8012991264</v>
      </c>
      <c r="O1782">
        <f t="shared" si="334"/>
        <v>8415.4643726433351</v>
      </c>
      <c r="P1782">
        <f t="shared" si="331"/>
        <v>0</v>
      </c>
      <c r="Q1782" s="19">
        <f t="shared" si="335"/>
        <v>5049.278623585994</v>
      </c>
    </row>
    <row r="1783" spans="2:17" x14ac:dyDescent="0.25">
      <c r="B1783" s="7" t="s">
        <v>39</v>
      </c>
      <c r="C1783" s="7">
        <v>1775</v>
      </c>
      <c r="D1783" s="7">
        <v>298</v>
      </c>
      <c r="E1783" s="13">
        <v>57</v>
      </c>
      <c r="F1783" s="16">
        <f t="shared" si="332"/>
        <v>-0.70833333333333348</v>
      </c>
      <c r="G1783" s="16">
        <f t="shared" si="324"/>
        <v>-2.3999999999999986</v>
      </c>
      <c r="H1783" s="16">
        <f t="shared" si="325"/>
        <v>-1009.3750000000002</v>
      </c>
      <c r="I1783">
        <f t="shared" si="326"/>
        <v>118.82362500000001</v>
      </c>
      <c r="J1783" s="18">
        <f t="shared" si="327"/>
        <v>1.9813247999999981</v>
      </c>
      <c r="K1783" s="16">
        <f t="shared" si="328"/>
        <v>-888.5700502000002</v>
      </c>
      <c r="L1783">
        <f t="shared" si="329"/>
        <v>2132.5681204799994</v>
      </c>
      <c r="M1783">
        <f t="shared" si="330"/>
        <v>0</v>
      </c>
      <c r="N1783">
        <f t="shared" si="333"/>
        <v>2283358.816144004</v>
      </c>
      <c r="O1783">
        <f t="shared" si="334"/>
        <v>8415.4643726433351</v>
      </c>
      <c r="P1783">
        <f t="shared" si="331"/>
        <v>0</v>
      </c>
      <c r="Q1783" s="19">
        <f t="shared" si="335"/>
        <v>5049.278623585994</v>
      </c>
    </row>
    <row r="1784" spans="2:17" x14ac:dyDescent="0.25">
      <c r="B1784" s="7" t="s">
        <v>39</v>
      </c>
      <c r="C1784" s="7">
        <v>1776</v>
      </c>
      <c r="D1784" s="7">
        <v>299</v>
      </c>
      <c r="E1784" s="13">
        <v>54.6</v>
      </c>
      <c r="F1784" s="16">
        <f t="shared" si="332"/>
        <v>-0.6666666666666663</v>
      </c>
      <c r="G1784" s="16">
        <f t="shared" si="324"/>
        <v>-2.4499999999999993</v>
      </c>
      <c r="H1784" s="16">
        <f t="shared" si="325"/>
        <v>-949.99999999999943</v>
      </c>
      <c r="I1784">
        <f t="shared" si="326"/>
        <v>118.82362500000001</v>
      </c>
      <c r="J1784" s="18">
        <f t="shared" si="327"/>
        <v>2.0647399499999994</v>
      </c>
      <c r="K1784" s="16">
        <f t="shared" si="328"/>
        <v>-829.11163504999945</v>
      </c>
      <c r="L1784">
        <f t="shared" si="329"/>
        <v>2031.3235058724981</v>
      </c>
      <c r="M1784">
        <f t="shared" si="330"/>
        <v>0</v>
      </c>
      <c r="N1784">
        <f t="shared" si="333"/>
        <v>2285491.384264484</v>
      </c>
      <c r="O1784">
        <f t="shared" si="334"/>
        <v>8415.4643726433351</v>
      </c>
      <c r="P1784">
        <f t="shared" si="331"/>
        <v>0</v>
      </c>
      <c r="Q1784" s="19">
        <f t="shared" si="335"/>
        <v>5049.278623585994</v>
      </c>
    </row>
    <row r="1785" spans="2:17" x14ac:dyDescent="0.25">
      <c r="B1785" s="7" t="s">
        <v>39</v>
      </c>
      <c r="C1785" s="7">
        <v>1777</v>
      </c>
      <c r="D1785" s="7">
        <v>300</v>
      </c>
      <c r="E1785" s="13">
        <v>52.2</v>
      </c>
      <c r="F1785" s="16">
        <f t="shared" si="332"/>
        <v>-0.68055555555555536</v>
      </c>
      <c r="G1785" s="16">
        <f t="shared" si="324"/>
        <v>-2.7000000000000028</v>
      </c>
      <c r="H1785" s="16">
        <f t="shared" si="325"/>
        <v>-969.7916666666664</v>
      </c>
      <c r="I1785">
        <f t="shared" si="326"/>
        <v>118.82362500000001</v>
      </c>
      <c r="J1785" s="18">
        <f t="shared" si="327"/>
        <v>2.5076142000000057</v>
      </c>
      <c r="K1785" s="16">
        <f t="shared" si="328"/>
        <v>-848.46042746666637</v>
      </c>
      <c r="L1785">
        <f t="shared" si="329"/>
        <v>2290.8431541600016</v>
      </c>
      <c r="M1785">
        <f t="shared" si="330"/>
        <v>0</v>
      </c>
      <c r="N1785">
        <f t="shared" si="333"/>
        <v>2287522.7077703564</v>
      </c>
      <c r="O1785">
        <f t="shared" si="334"/>
        <v>8415.4643726433351</v>
      </c>
      <c r="P1785">
        <f t="shared" si="331"/>
        <v>0</v>
      </c>
      <c r="Q1785" s="19">
        <f t="shared" si="335"/>
        <v>5049.278623585994</v>
      </c>
    </row>
    <row r="1786" spans="2:17" x14ac:dyDescent="0.25">
      <c r="B1786" s="7" t="s">
        <v>39</v>
      </c>
      <c r="C1786" s="7">
        <v>1778</v>
      </c>
      <c r="D1786" s="7">
        <v>301</v>
      </c>
      <c r="E1786" s="13">
        <v>49.7</v>
      </c>
      <c r="F1786" s="16">
        <f t="shared" si="332"/>
        <v>-0.75000000000000078</v>
      </c>
      <c r="G1786" s="16">
        <f t="shared" si="324"/>
        <v>-3.1000000000000014</v>
      </c>
      <c r="H1786" s="16">
        <f t="shared" si="325"/>
        <v>-1068.7500000000011</v>
      </c>
      <c r="I1786">
        <f t="shared" si="326"/>
        <v>118.82362500000001</v>
      </c>
      <c r="J1786" s="18">
        <f t="shared" si="327"/>
        <v>3.3056478000000036</v>
      </c>
      <c r="K1786" s="16">
        <f t="shared" si="328"/>
        <v>-946.62072720000117</v>
      </c>
      <c r="L1786">
        <f t="shared" si="329"/>
        <v>2934.5242543200052</v>
      </c>
      <c r="M1786">
        <f t="shared" si="330"/>
        <v>0</v>
      </c>
      <c r="N1786">
        <f t="shared" si="333"/>
        <v>2289813.5509245163</v>
      </c>
      <c r="O1786">
        <f t="shared" si="334"/>
        <v>8415.4643726433351</v>
      </c>
      <c r="P1786">
        <f t="shared" si="331"/>
        <v>0</v>
      </c>
      <c r="Q1786" s="19">
        <f t="shared" si="335"/>
        <v>5049.278623585994</v>
      </c>
    </row>
    <row r="1787" spans="2:17" x14ac:dyDescent="0.25">
      <c r="B1787" s="7" t="s">
        <v>39</v>
      </c>
      <c r="C1787" s="7">
        <v>1779</v>
      </c>
      <c r="D1787" s="7">
        <v>302</v>
      </c>
      <c r="E1787" s="13">
        <v>46.8</v>
      </c>
      <c r="F1787" s="16">
        <f t="shared" si="332"/>
        <v>-0.86111111111111149</v>
      </c>
      <c r="G1787" s="16">
        <f t="shared" si="324"/>
        <v>-3.4499999999999993</v>
      </c>
      <c r="H1787" s="16">
        <f t="shared" si="325"/>
        <v>-1227.0833333333339</v>
      </c>
      <c r="I1787">
        <f t="shared" si="326"/>
        <v>118.82362500000001</v>
      </c>
      <c r="J1787" s="18">
        <f t="shared" si="327"/>
        <v>4.0942219499999988</v>
      </c>
      <c r="K1787" s="16">
        <f t="shared" si="328"/>
        <v>-1104.1654863833339</v>
      </c>
      <c r="L1787">
        <f t="shared" si="329"/>
        <v>3809.3709280225012</v>
      </c>
      <c r="M1787">
        <f t="shared" si="330"/>
        <v>0</v>
      </c>
      <c r="N1787">
        <f t="shared" si="333"/>
        <v>2292748.0751788365</v>
      </c>
      <c r="O1787">
        <f t="shared" si="334"/>
        <v>8415.4643726433351</v>
      </c>
      <c r="P1787">
        <f t="shared" si="331"/>
        <v>0</v>
      </c>
      <c r="Q1787" s="19">
        <f t="shared" si="335"/>
        <v>5049.278623585994</v>
      </c>
    </row>
    <row r="1788" spans="2:17" x14ac:dyDescent="0.25">
      <c r="B1788" s="7" t="s">
        <v>39</v>
      </c>
      <c r="C1788" s="7">
        <v>1780</v>
      </c>
      <c r="D1788" s="7">
        <v>303</v>
      </c>
      <c r="E1788" s="13">
        <v>43.5</v>
      </c>
      <c r="F1788" s="16">
        <f t="shared" si="332"/>
        <v>-0.95833333333333315</v>
      </c>
      <c r="G1788" s="16">
        <f t="shared" si="324"/>
        <v>-3.5500000000000007</v>
      </c>
      <c r="H1788" s="16">
        <f t="shared" si="325"/>
        <v>-1365.6249999999998</v>
      </c>
      <c r="I1788">
        <f t="shared" si="326"/>
        <v>118.82362500000001</v>
      </c>
      <c r="J1788" s="18">
        <f t="shared" si="327"/>
        <v>4.3350079500000023</v>
      </c>
      <c r="K1788" s="16">
        <f t="shared" si="328"/>
        <v>-1242.4663670499997</v>
      </c>
      <c r="L1788">
        <f t="shared" si="329"/>
        <v>4410.7556030275</v>
      </c>
      <c r="M1788">
        <f t="shared" si="330"/>
        <v>0</v>
      </c>
      <c r="N1788">
        <f t="shared" si="333"/>
        <v>2296557.446106859</v>
      </c>
      <c r="O1788">
        <f t="shared" si="334"/>
        <v>8415.4643726433351</v>
      </c>
      <c r="P1788">
        <f t="shared" si="331"/>
        <v>0</v>
      </c>
      <c r="Q1788" s="19">
        <f t="shared" si="335"/>
        <v>5049.278623585994</v>
      </c>
    </row>
    <row r="1789" spans="2:17" x14ac:dyDescent="0.25">
      <c r="B1789" s="7" t="s">
        <v>39</v>
      </c>
      <c r="C1789" s="7">
        <v>1781</v>
      </c>
      <c r="D1789" s="7">
        <v>304</v>
      </c>
      <c r="E1789" s="13">
        <v>39.9</v>
      </c>
      <c r="F1789" s="16">
        <f t="shared" si="332"/>
        <v>-0.98611111111111127</v>
      </c>
      <c r="G1789" s="16">
        <f t="shared" si="324"/>
        <v>-3.3499999999999979</v>
      </c>
      <c r="H1789" s="16">
        <f t="shared" si="325"/>
        <v>-1405.2083333333335</v>
      </c>
      <c r="I1789">
        <f t="shared" si="326"/>
        <v>118.82362500000001</v>
      </c>
      <c r="J1789" s="18">
        <f t="shared" si="327"/>
        <v>3.8603155499999957</v>
      </c>
      <c r="K1789" s="16">
        <f t="shared" si="328"/>
        <v>-1282.5243927833335</v>
      </c>
      <c r="L1789">
        <f t="shared" si="329"/>
        <v>4296.4567158241643</v>
      </c>
      <c r="M1789">
        <f t="shared" si="330"/>
        <v>0</v>
      </c>
      <c r="N1789">
        <f t="shared" si="333"/>
        <v>2300968.2017098865</v>
      </c>
      <c r="O1789">
        <f t="shared" si="334"/>
        <v>8415.4643726433351</v>
      </c>
      <c r="P1789">
        <f t="shared" si="331"/>
        <v>0</v>
      </c>
      <c r="Q1789" s="19">
        <f t="shared" si="335"/>
        <v>5049.278623585994</v>
      </c>
    </row>
    <row r="1790" spans="2:17" x14ac:dyDescent="0.25">
      <c r="B1790" s="7" t="s">
        <v>39</v>
      </c>
      <c r="C1790" s="7">
        <v>1782</v>
      </c>
      <c r="D1790" s="7">
        <v>305</v>
      </c>
      <c r="E1790" s="13">
        <v>36.4</v>
      </c>
      <c r="F1790" s="16">
        <f t="shared" si="332"/>
        <v>-0.93055555555555491</v>
      </c>
      <c r="G1790" s="16">
        <f t="shared" si="324"/>
        <v>-2.9499999999999993</v>
      </c>
      <c r="H1790" s="16">
        <f t="shared" si="325"/>
        <v>-1326.0416666666658</v>
      </c>
      <c r="I1790">
        <f t="shared" si="326"/>
        <v>118.82362500000001</v>
      </c>
      <c r="J1790" s="18">
        <f t="shared" si="327"/>
        <v>2.9934859499999988</v>
      </c>
      <c r="K1790" s="16">
        <f t="shared" si="328"/>
        <v>-1204.2245557166659</v>
      </c>
      <c r="L1790">
        <f t="shared" si="329"/>
        <v>3552.4624393641634</v>
      </c>
      <c r="M1790">
        <f t="shared" si="330"/>
        <v>0</v>
      </c>
      <c r="N1790">
        <f t="shared" si="333"/>
        <v>2305264.6584257106</v>
      </c>
      <c r="O1790">
        <f t="shared" si="334"/>
        <v>8415.4643726433351</v>
      </c>
      <c r="P1790">
        <f t="shared" si="331"/>
        <v>0</v>
      </c>
      <c r="Q1790" s="19">
        <f t="shared" si="335"/>
        <v>5049.278623585994</v>
      </c>
    </row>
    <row r="1791" spans="2:17" x14ac:dyDescent="0.25">
      <c r="B1791" s="7" t="s">
        <v>39</v>
      </c>
      <c r="C1791" s="7">
        <v>1783</v>
      </c>
      <c r="D1791" s="7">
        <v>306</v>
      </c>
      <c r="E1791" s="13">
        <v>33.200000000000003</v>
      </c>
      <c r="F1791" s="16">
        <f t="shared" si="332"/>
        <v>-0.8194444444444442</v>
      </c>
      <c r="G1791" s="16">
        <f t="shared" si="324"/>
        <v>-2.4500000000000011</v>
      </c>
      <c r="H1791" s="16">
        <f t="shared" si="325"/>
        <v>-1167.708333333333</v>
      </c>
      <c r="I1791">
        <f t="shared" si="326"/>
        <v>118.82362500000001</v>
      </c>
      <c r="J1791" s="18">
        <f t="shared" si="327"/>
        <v>2.0647399500000021</v>
      </c>
      <c r="K1791" s="16">
        <f t="shared" si="328"/>
        <v>-1046.8199683833329</v>
      </c>
      <c r="L1791">
        <f t="shared" si="329"/>
        <v>2564.7089225391669</v>
      </c>
      <c r="M1791">
        <f t="shared" si="330"/>
        <v>0</v>
      </c>
      <c r="N1791">
        <f t="shared" si="333"/>
        <v>2308817.1208650749</v>
      </c>
      <c r="O1791">
        <f t="shared" si="334"/>
        <v>8415.4643726433351</v>
      </c>
      <c r="P1791">
        <f t="shared" si="331"/>
        <v>0</v>
      </c>
      <c r="Q1791" s="19">
        <f t="shared" si="335"/>
        <v>5049.278623585994</v>
      </c>
    </row>
    <row r="1792" spans="2:17" x14ac:dyDescent="0.25">
      <c r="B1792" s="7" t="s">
        <v>39</v>
      </c>
      <c r="C1792" s="7">
        <v>1784</v>
      </c>
      <c r="D1792" s="7">
        <v>307</v>
      </c>
      <c r="E1792" s="13">
        <v>30.5</v>
      </c>
      <c r="F1792" s="16">
        <f t="shared" si="332"/>
        <v>-0.6805555555555558</v>
      </c>
      <c r="G1792" s="16">
        <f t="shared" si="324"/>
        <v>-2.0999999999999996</v>
      </c>
      <c r="H1792" s="16">
        <f t="shared" si="325"/>
        <v>-969.79166666666697</v>
      </c>
      <c r="I1792">
        <f t="shared" si="326"/>
        <v>118.82362500000001</v>
      </c>
      <c r="J1792" s="18">
        <f t="shared" si="327"/>
        <v>1.5169517999999997</v>
      </c>
      <c r="K1792" s="16">
        <f t="shared" si="328"/>
        <v>-849.45108986666696</v>
      </c>
      <c r="L1792">
        <f t="shared" si="329"/>
        <v>1783.8472887200003</v>
      </c>
      <c r="M1792">
        <f t="shared" si="330"/>
        <v>0</v>
      </c>
      <c r="N1792">
        <f t="shared" si="333"/>
        <v>2311381.8297876143</v>
      </c>
      <c r="O1792">
        <f t="shared" si="334"/>
        <v>8415.4643726433351</v>
      </c>
      <c r="P1792">
        <f t="shared" si="331"/>
        <v>0</v>
      </c>
      <c r="Q1792" s="19">
        <f t="shared" si="335"/>
        <v>5049.278623585994</v>
      </c>
    </row>
    <row r="1793" spans="2:17" x14ac:dyDescent="0.25">
      <c r="B1793" s="7" t="s">
        <v>39</v>
      </c>
      <c r="C1793" s="7">
        <v>1785</v>
      </c>
      <c r="D1793" s="7">
        <v>308</v>
      </c>
      <c r="E1793" s="13">
        <v>28.3</v>
      </c>
      <c r="F1793" s="16">
        <f t="shared" si="332"/>
        <v>-0.58333333333333326</v>
      </c>
      <c r="G1793" s="16">
        <f t="shared" si="324"/>
        <v>-1.9500000000000011</v>
      </c>
      <c r="H1793" s="16">
        <f t="shared" si="325"/>
        <v>-831.24999999999989</v>
      </c>
      <c r="I1793">
        <f t="shared" si="326"/>
        <v>118.82362500000001</v>
      </c>
      <c r="J1793" s="18">
        <f t="shared" si="327"/>
        <v>1.3079839500000017</v>
      </c>
      <c r="K1793" s="16">
        <f t="shared" si="328"/>
        <v>-711.1183910499999</v>
      </c>
      <c r="L1793">
        <f t="shared" si="329"/>
        <v>1386.6808625475005</v>
      </c>
      <c r="M1793">
        <f t="shared" si="330"/>
        <v>0</v>
      </c>
      <c r="N1793">
        <f t="shared" si="333"/>
        <v>2313165.6770763341</v>
      </c>
      <c r="O1793">
        <f t="shared" si="334"/>
        <v>8415.4643726433351</v>
      </c>
      <c r="P1793">
        <f t="shared" si="331"/>
        <v>0</v>
      </c>
      <c r="Q1793" s="19">
        <f t="shared" si="335"/>
        <v>5049.278623585994</v>
      </c>
    </row>
    <row r="1794" spans="2:17" x14ac:dyDescent="0.25">
      <c r="B1794" s="7" t="s">
        <v>39</v>
      </c>
      <c r="C1794" s="7">
        <v>1786</v>
      </c>
      <c r="D1794" s="7">
        <v>309</v>
      </c>
      <c r="E1794" s="13">
        <v>26.3</v>
      </c>
      <c r="F1794" s="16">
        <f t="shared" si="332"/>
        <v>-0.54166666666666696</v>
      </c>
      <c r="G1794" s="16">
        <f t="shared" si="324"/>
        <v>-1.9000000000000004</v>
      </c>
      <c r="H1794" s="16">
        <f t="shared" si="325"/>
        <v>-771.87500000000045</v>
      </c>
      <c r="I1794">
        <f t="shared" si="326"/>
        <v>118.82362500000001</v>
      </c>
      <c r="J1794" s="18">
        <f t="shared" si="327"/>
        <v>1.2417678000000008</v>
      </c>
      <c r="K1794" s="16">
        <f t="shared" si="328"/>
        <v>-651.80960720000041</v>
      </c>
      <c r="L1794">
        <f t="shared" si="329"/>
        <v>1238.438253680001</v>
      </c>
      <c r="M1794">
        <f t="shared" si="330"/>
        <v>0</v>
      </c>
      <c r="N1794">
        <f t="shared" si="333"/>
        <v>2314552.3579388815</v>
      </c>
      <c r="O1794">
        <f t="shared" si="334"/>
        <v>8415.4643726433351</v>
      </c>
      <c r="P1794">
        <f t="shared" si="331"/>
        <v>0</v>
      </c>
      <c r="Q1794" s="19">
        <f t="shared" si="335"/>
        <v>5049.278623585994</v>
      </c>
    </row>
    <row r="1795" spans="2:17" x14ac:dyDescent="0.25">
      <c r="B1795" s="7" t="s">
        <v>39</v>
      </c>
      <c r="C1795" s="7">
        <v>1787</v>
      </c>
      <c r="D1795" s="7">
        <v>310</v>
      </c>
      <c r="E1795" s="13">
        <v>24.4</v>
      </c>
      <c r="F1795" s="16">
        <f t="shared" si="332"/>
        <v>-0.5277777777777779</v>
      </c>
      <c r="G1795" s="16">
        <f t="shared" si="324"/>
        <v>-1.9499999999999993</v>
      </c>
      <c r="H1795" s="16">
        <f t="shared" si="325"/>
        <v>-752.08333333333348</v>
      </c>
      <c r="I1795">
        <f t="shared" si="326"/>
        <v>118.82362500000001</v>
      </c>
      <c r="J1795" s="18">
        <f t="shared" si="327"/>
        <v>1.3079839499999992</v>
      </c>
      <c r="K1795" s="16">
        <f t="shared" si="328"/>
        <v>-631.9517243833335</v>
      </c>
      <c r="L1795">
        <f t="shared" si="329"/>
        <v>1232.3058625474998</v>
      </c>
      <c r="M1795">
        <f t="shared" si="330"/>
        <v>0</v>
      </c>
      <c r="N1795">
        <f t="shared" si="333"/>
        <v>2315790.7961925613</v>
      </c>
      <c r="O1795">
        <f t="shared" si="334"/>
        <v>8415.4643726433351</v>
      </c>
      <c r="P1795">
        <f t="shared" si="331"/>
        <v>0</v>
      </c>
      <c r="Q1795" s="19">
        <f t="shared" si="335"/>
        <v>5049.278623585994</v>
      </c>
    </row>
    <row r="1796" spans="2:17" x14ac:dyDescent="0.25">
      <c r="B1796" s="7" t="s">
        <v>39</v>
      </c>
      <c r="C1796" s="7">
        <v>1788</v>
      </c>
      <c r="D1796" s="7">
        <v>311</v>
      </c>
      <c r="E1796" s="13">
        <v>22.5</v>
      </c>
      <c r="F1796" s="16">
        <f t="shared" si="332"/>
        <v>-0.54166666666666641</v>
      </c>
      <c r="G1796" s="16">
        <f t="shared" si="324"/>
        <v>-2.1500000000000004</v>
      </c>
      <c r="H1796" s="16">
        <f t="shared" si="325"/>
        <v>-771.87499999999966</v>
      </c>
      <c r="I1796">
        <f t="shared" si="326"/>
        <v>118.82362500000001</v>
      </c>
      <c r="J1796" s="18">
        <f t="shared" si="327"/>
        <v>1.5900475500000009</v>
      </c>
      <c r="K1796" s="16">
        <f t="shared" si="328"/>
        <v>-651.46132744999966</v>
      </c>
      <c r="L1796">
        <f t="shared" si="329"/>
        <v>1400.6418540174996</v>
      </c>
      <c r="M1796">
        <f t="shared" si="330"/>
        <v>0</v>
      </c>
      <c r="N1796">
        <f t="shared" si="333"/>
        <v>2317023.1020551086</v>
      </c>
      <c r="O1796">
        <f t="shared" si="334"/>
        <v>8415.4643726433351</v>
      </c>
      <c r="P1796">
        <f t="shared" si="331"/>
        <v>0</v>
      </c>
      <c r="Q1796" s="19">
        <f t="shared" si="335"/>
        <v>5049.278623585994</v>
      </c>
    </row>
    <row r="1797" spans="2:17" x14ac:dyDescent="0.25">
      <c r="B1797" s="7" t="s">
        <v>39</v>
      </c>
      <c r="C1797" s="7">
        <v>1789</v>
      </c>
      <c r="D1797" s="7">
        <v>312</v>
      </c>
      <c r="E1797" s="13">
        <v>20.5</v>
      </c>
      <c r="F1797" s="16">
        <f t="shared" si="332"/>
        <v>-0.59722222222222232</v>
      </c>
      <c r="G1797" s="16">
        <f t="shared" si="324"/>
        <v>-2.5</v>
      </c>
      <c r="H1797" s="16">
        <f t="shared" si="325"/>
        <v>-851.04166666666686</v>
      </c>
      <c r="I1797">
        <f t="shared" si="326"/>
        <v>118.82362500000001</v>
      </c>
      <c r="J1797" s="18">
        <f t="shared" si="327"/>
        <v>2.1498750000000002</v>
      </c>
      <c r="K1797" s="16">
        <f t="shared" si="328"/>
        <v>-730.06816666666691</v>
      </c>
      <c r="L1797">
        <f t="shared" si="329"/>
        <v>1825.1704166666673</v>
      </c>
      <c r="M1797">
        <f t="shared" si="330"/>
        <v>0</v>
      </c>
      <c r="N1797">
        <f t="shared" si="333"/>
        <v>2318423.7439091261</v>
      </c>
      <c r="O1797">
        <f t="shared" si="334"/>
        <v>8415.4643726433351</v>
      </c>
      <c r="P1797">
        <f t="shared" si="331"/>
        <v>0</v>
      </c>
      <c r="Q1797" s="19">
        <f t="shared" si="335"/>
        <v>5049.278623585994</v>
      </c>
    </row>
    <row r="1798" spans="2:17" x14ac:dyDescent="0.25">
      <c r="B1798" s="7" t="s">
        <v>39</v>
      </c>
      <c r="C1798" s="7">
        <v>1790</v>
      </c>
      <c r="D1798" s="7">
        <v>313</v>
      </c>
      <c r="E1798" s="13">
        <v>18.2</v>
      </c>
      <c r="F1798" s="16">
        <f t="shared" si="332"/>
        <v>-0.69444444444444442</v>
      </c>
      <c r="G1798" s="16">
        <f t="shared" si="324"/>
        <v>-2.9499999999999993</v>
      </c>
      <c r="H1798" s="16">
        <f t="shared" si="325"/>
        <v>-989.58333333333326</v>
      </c>
      <c r="I1798">
        <f t="shared" si="326"/>
        <v>118.82362500000001</v>
      </c>
      <c r="J1798" s="18">
        <f t="shared" si="327"/>
        <v>2.9934859499999988</v>
      </c>
      <c r="K1798" s="16">
        <f t="shared" si="328"/>
        <v>-867.76622238333323</v>
      </c>
      <c r="L1798">
        <f t="shared" si="329"/>
        <v>2559.9103560308322</v>
      </c>
      <c r="M1798">
        <f t="shared" si="330"/>
        <v>0</v>
      </c>
      <c r="N1798">
        <f t="shared" si="333"/>
        <v>2320248.9143257928</v>
      </c>
      <c r="O1798">
        <f t="shared" si="334"/>
        <v>8415.4643726433351</v>
      </c>
      <c r="P1798">
        <f t="shared" si="331"/>
        <v>0</v>
      </c>
      <c r="Q1798" s="19">
        <f t="shared" si="335"/>
        <v>5049.278623585994</v>
      </c>
    </row>
    <row r="1799" spans="2:17" x14ac:dyDescent="0.25">
      <c r="B1799" s="7" t="s">
        <v>39</v>
      </c>
      <c r="C1799" s="7">
        <v>1791</v>
      </c>
      <c r="D1799" s="7">
        <v>314</v>
      </c>
      <c r="E1799" s="13">
        <v>15.5</v>
      </c>
      <c r="F1799" s="16">
        <f t="shared" si="332"/>
        <v>-0.8194444444444442</v>
      </c>
      <c r="G1799" s="16">
        <f t="shared" si="324"/>
        <v>-3.4000000000000004</v>
      </c>
      <c r="H1799" s="16">
        <f t="shared" si="325"/>
        <v>-1167.708333333333</v>
      </c>
      <c r="I1799">
        <f t="shared" si="326"/>
        <v>118.82362500000001</v>
      </c>
      <c r="J1799" s="18">
        <f t="shared" si="327"/>
        <v>3.9764088000000015</v>
      </c>
      <c r="K1799" s="16">
        <f t="shared" si="328"/>
        <v>-1044.9082995333331</v>
      </c>
      <c r="L1799">
        <f t="shared" si="329"/>
        <v>3552.6882184133328</v>
      </c>
      <c r="M1799">
        <f t="shared" si="330"/>
        <v>0</v>
      </c>
      <c r="N1799">
        <f t="shared" si="333"/>
        <v>2322808.8246818236</v>
      </c>
      <c r="O1799">
        <f t="shared" si="334"/>
        <v>8415.4643726433351</v>
      </c>
      <c r="P1799">
        <f t="shared" si="331"/>
        <v>0</v>
      </c>
      <c r="Q1799" s="19">
        <f t="shared" si="335"/>
        <v>5049.278623585994</v>
      </c>
    </row>
    <row r="1800" spans="2:17" x14ac:dyDescent="0.25">
      <c r="B1800" s="7" t="s">
        <v>39</v>
      </c>
      <c r="C1800" s="7">
        <v>1792</v>
      </c>
      <c r="D1800" s="7">
        <v>315</v>
      </c>
      <c r="E1800" s="13">
        <v>12.3</v>
      </c>
      <c r="F1800" s="16">
        <f t="shared" si="332"/>
        <v>-0.94444444444444453</v>
      </c>
      <c r="G1800" s="16">
        <f t="shared" si="324"/>
        <v>-3.5500000000000003</v>
      </c>
      <c r="H1800" s="16">
        <f t="shared" si="325"/>
        <v>-1345.8333333333335</v>
      </c>
      <c r="I1800">
        <f t="shared" si="326"/>
        <v>118.82362500000001</v>
      </c>
      <c r="J1800" s="18">
        <f t="shared" si="327"/>
        <v>4.3350079500000014</v>
      </c>
      <c r="K1800" s="16">
        <f t="shared" si="328"/>
        <v>-1222.6747003833334</v>
      </c>
      <c r="L1800">
        <f t="shared" si="329"/>
        <v>4340.4951863608339</v>
      </c>
      <c r="M1800">
        <f t="shared" si="330"/>
        <v>0</v>
      </c>
      <c r="N1800">
        <f t="shared" si="333"/>
        <v>2326361.512900237</v>
      </c>
      <c r="O1800">
        <f t="shared" si="334"/>
        <v>8415.4643726433351</v>
      </c>
      <c r="P1800">
        <f t="shared" si="331"/>
        <v>0</v>
      </c>
      <c r="Q1800" s="19">
        <f t="shared" si="335"/>
        <v>5049.278623585994</v>
      </c>
    </row>
    <row r="1801" spans="2:17" x14ac:dyDescent="0.25">
      <c r="B1801" s="7" t="s">
        <v>39</v>
      </c>
      <c r="C1801" s="7">
        <v>1793</v>
      </c>
      <c r="D1801" s="7">
        <v>316</v>
      </c>
      <c r="E1801" s="13">
        <v>8.6999999999999993</v>
      </c>
      <c r="F1801" s="16">
        <f t="shared" si="332"/>
        <v>-0.98611111111111116</v>
      </c>
      <c r="G1801" s="16">
        <f t="shared" ref="G1801:G1808" si="336">($E1803-$E1801)/2</f>
        <v>-4.3499999999999996</v>
      </c>
      <c r="H1801" s="16">
        <f t="shared" ref="H1801:H1808" si="337">$I$4*F1801</f>
        <v>-1405.2083333333335</v>
      </c>
      <c r="I1801">
        <f t="shared" ref="I1801:I1808" si="338">$K$4*$I$4*9.81</f>
        <v>118.82362500000001</v>
      </c>
      <c r="J1801" s="18">
        <f t="shared" ref="J1801:J1808" si="339">0.5*$M$4*$L$4*$J$4*(G1801^2)</f>
        <v>6.5089615499999995</v>
      </c>
      <c r="K1801" s="16">
        <f t="shared" ref="K1801:K1808" si="340">H1801+I1801+J1801</f>
        <v>-1279.8757467833334</v>
      </c>
      <c r="L1801">
        <f t="shared" ref="L1801:L1808" si="341">K1801*G1801</f>
        <v>5567.4594985075</v>
      </c>
      <c r="M1801">
        <f t="shared" ref="M1801:M1808" si="342">IF(L1801&lt;0,L1801,0)</f>
        <v>0</v>
      </c>
      <c r="N1801">
        <f t="shared" si="333"/>
        <v>2330702.008086598</v>
      </c>
      <c r="O1801">
        <f t="shared" si="334"/>
        <v>8415.4643726433351</v>
      </c>
      <c r="P1801">
        <f t="shared" ref="P1801:P1808" si="343">$O$4*ABS(M1801)</f>
        <v>0</v>
      </c>
      <c r="Q1801" s="19">
        <f t="shared" si="335"/>
        <v>5049.278623585994</v>
      </c>
    </row>
    <row r="1802" spans="2:17" x14ac:dyDescent="0.25">
      <c r="B1802" s="7" t="s">
        <v>39</v>
      </c>
      <c r="C1802" s="7">
        <v>1794</v>
      </c>
      <c r="D1802" s="7">
        <v>317</v>
      </c>
      <c r="E1802" s="13">
        <v>5.2</v>
      </c>
      <c r="F1802" s="16">
        <f t="shared" ref="F1802:F1808" si="344">($E1803-$E1801)/2/3.6</f>
        <v>-1.2083333333333333</v>
      </c>
      <c r="G1802" s="16">
        <f t="shared" si="336"/>
        <v>-2.6</v>
      </c>
      <c r="H1802" s="16">
        <f t="shared" si="337"/>
        <v>-1721.875</v>
      </c>
      <c r="I1802">
        <f t="shared" si="338"/>
        <v>118.82362500000001</v>
      </c>
      <c r="J1802" s="18">
        <f t="shared" si="339"/>
        <v>2.3253048000000005</v>
      </c>
      <c r="K1802" s="16">
        <f t="shared" si="340"/>
        <v>-1600.7260702000001</v>
      </c>
      <c r="L1802">
        <f t="shared" si="341"/>
        <v>4161.8877825200007</v>
      </c>
      <c r="M1802">
        <f t="shared" si="342"/>
        <v>0</v>
      </c>
      <c r="N1802">
        <f t="shared" ref="N1802:N1808" si="345">N1801+(MAX(L1801,0))</f>
        <v>2336269.4675851054</v>
      </c>
      <c r="O1802">
        <f t="shared" ref="O1802:O1808" si="346">O1801+ABS(M1802)*1</f>
        <v>8415.4643726433351</v>
      </c>
      <c r="P1802">
        <f t="shared" si="343"/>
        <v>0</v>
      </c>
      <c r="Q1802" s="19">
        <f t="shared" ref="Q1802:Q1808" si="347">Q1801+P1802*1</f>
        <v>5049.278623585994</v>
      </c>
    </row>
    <row r="1803" spans="2:17" x14ac:dyDescent="0.25">
      <c r="B1803" s="7" t="s">
        <v>39</v>
      </c>
      <c r="C1803" s="7">
        <v>1795</v>
      </c>
      <c r="D1803" s="7">
        <v>318</v>
      </c>
      <c r="E1803" s="13">
        <v>0</v>
      </c>
      <c r="F1803" s="16">
        <f t="shared" si="344"/>
        <v>-0.72222222222222221</v>
      </c>
      <c r="G1803" s="16">
        <f t="shared" si="336"/>
        <v>0</v>
      </c>
      <c r="H1803" s="16">
        <f t="shared" si="337"/>
        <v>-1029.1666666666667</v>
      </c>
      <c r="I1803">
        <f t="shared" si="338"/>
        <v>118.82362500000001</v>
      </c>
      <c r="J1803" s="18">
        <f t="shared" si="339"/>
        <v>0</v>
      </c>
      <c r="K1803" s="16">
        <f t="shared" si="340"/>
        <v>-910.34304166666675</v>
      </c>
      <c r="L1803">
        <f t="shared" si="341"/>
        <v>0</v>
      </c>
      <c r="M1803">
        <f t="shared" si="342"/>
        <v>0</v>
      </c>
      <c r="N1803">
        <f t="shared" si="345"/>
        <v>2340431.3553676256</v>
      </c>
      <c r="O1803">
        <f t="shared" si="346"/>
        <v>8415.4643726433351</v>
      </c>
      <c r="P1803">
        <f t="shared" si="343"/>
        <v>0</v>
      </c>
      <c r="Q1803" s="19">
        <f t="shared" si="347"/>
        <v>5049.278623585994</v>
      </c>
    </row>
    <row r="1804" spans="2:17" x14ac:dyDescent="0.25">
      <c r="B1804" s="7" t="s">
        <v>39</v>
      </c>
      <c r="C1804" s="7">
        <v>1796</v>
      </c>
      <c r="D1804" s="7">
        <v>319</v>
      </c>
      <c r="E1804" s="13">
        <v>0</v>
      </c>
      <c r="F1804" s="16">
        <f t="shared" si="344"/>
        <v>0</v>
      </c>
      <c r="G1804" s="16">
        <f t="shared" si="336"/>
        <v>0</v>
      </c>
      <c r="H1804" s="16">
        <f t="shared" si="337"/>
        <v>0</v>
      </c>
      <c r="I1804">
        <f t="shared" si="338"/>
        <v>118.82362500000001</v>
      </c>
      <c r="J1804" s="18">
        <f t="shared" si="339"/>
        <v>0</v>
      </c>
      <c r="K1804" s="16">
        <f t="shared" si="340"/>
        <v>118.82362500000001</v>
      </c>
      <c r="L1804">
        <f t="shared" si="341"/>
        <v>0</v>
      </c>
      <c r="M1804">
        <f t="shared" si="342"/>
        <v>0</v>
      </c>
      <c r="N1804">
        <f t="shared" si="345"/>
        <v>2340431.3553676256</v>
      </c>
      <c r="O1804">
        <f t="shared" si="346"/>
        <v>8415.4643726433351</v>
      </c>
      <c r="P1804">
        <f t="shared" si="343"/>
        <v>0</v>
      </c>
      <c r="Q1804" s="19">
        <f t="shared" si="347"/>
        <v>5049.278623585994</v>
      </c>
    </row>
    <row r="1805" spans="2:17" x14ac:dyDescent="0.25">
      <c r="B1805" s="7" t="s">
        <v>39</v>
      </c>
      <c r="C1805" s="7">
        <v>1797</v>
      </c>
      <c r="D1805" s="7">
        <v>320</v>
      </c>
      <c r="E1805" s="13">
        <v>0</v>
      </c>
      <c r="F1805" s="16">
        <f t="shared" si="344"/>
        <v>0</v>
      </c>
      <c r="G1805" s="16">
        <f t="shared" si="336"/>
        <v>0</v>
      </c>
      <c r="H1805" s="16">
        <f t="shared" si="337"/>
        <v>0</v>
      </c>
      <c r="I1805">
        <f t="shared" si="338"/>
        <v>118.82362500000001</v>
      </c>
      <c r="J1805" s="18">
        <f t="shared" si="339"/>
        <v>0</v>
      </c>
      <c r="K1805" s="16">
        <f t="shared" si="340"/>
        <v>118.82362500000001</v>
      </c>
      <c r="L1805">
        <f t="shared" si="341"/>
        <v>0</v>
      </c>
      <c r="M1805">
        <f t="shared" si="342"/>
        <v>0</v>
      </c>
      <c r="N1805">
        <f t="shared" si="345"/>
        <v>2340431.3553676256</v>
      </c>
      <c r="O1805">
        <f t="shared" si="346"/>
        <v>8415.4643726433351</v>
      </c>
      <c r="P1805">
        <f t="shared" si="343"/>
        <v>0</v>
      </c>
      <c r="Q1805" s="19">
        <f t="shared" si="347"/>
        <v>5049.278623585994</v>
      </c>
    </row>
    <row r="1806" spans="2:17" x14ac:dyDescent="0.25">
      <c r="B1806" s="7" t="s">
        <v>39</v>
      </c>
      <c r="C1806" s="7">
        <v>1798</v>
      </c>
      <c r="D1806" s="7">
        <v>321</v>
      </c>
      <c r="E1806" s="13">
        <v>0</v>
      </c>
      <c r="F1806" s="16">
        <f t="shared" si="344"/>
        <v>0</v>
      </c>
      <c r="G1806" s="16">
        <f t="shared" si="336"/>
        <v>0</v>
      </c>
      <c r="H1806" s="16">
        <f t="shared" si="337"/>
        <v>0</v>
      </c>
      <c r="I1806">
        <f t="shared" si="338"/>
        <v>118.82362500000001</v>
      </c>
      <c r="J1806" s="18">
        <f t="shared" si="339"/>
        <v>0</v>
      </c>
      <c r="K1806" s="16">
        <f t="shared" si="340"/>
        <v>118.82362500000001</v>
      </c>
      <c r="L1806">
        <f t="shared" si="341"/>
        <v>0</v>
      </c>
      <c r="M1806">
        <f t="shared" si="342"/>
        <v>0</v>
      </c>
      <c r="N1806">
        <f t="shared" si="345"/>
        <v>2340431.3553676256</v>
      </c>
      <c r="O1806">
        <f t="shared" si="346"/>
        <v>8415.4643726433351</v>
      </c>
      <c r="P1806">
        <f t="shared" si="343"/>
        <v>0</v>
      </c>
      <c r="Q1806" s="19">
        <f t="shared" si="347"/>
        <v>5049.278623585994</v>
      </c>
    </row>
    <row r="1807" spans="2:17" x14ac:dyDescent="0.25">
      <c r="B1807" s="7" t="s">
        <v>39</v>
      </c>
      <c r="C1807" s="7">
        <v>1799</v>
      </c>
      <c r="D1807" s="7">
        <v>322</v>
      </c>
      <c r="E1807" s="13">
        <v>0</v>
      </c>
      <c r="F1807" s="16">
        <f t="shared" si="344"/>
        <v>0</v>
      </c>
      <c r="G1807" s="16">
        <f t="shared" si="336"/>
        <v>0</v>
      </c>
      <c r="H1807" s="16">
        <f t="shared" si="337"/>
        <v>0</v>
      </c>
      <c r="I1807">
        <f t="shared" si="338"/>
        <v>118.82362500000001</v>
      </c>
      <c r="J1807" s="18">
        <f t="shared" si="339"/>
        <v>0</v>
      </c>
      <c r="K1807" s="16">
        <f t="shared" si="340"/>
        <v>118.82362500000001</v>
      </c>
      <c r="L1807">
        <f t="shared" si="341"/>
        <v>0</v>
      </c>
      <c r="M1807">
        <f t="shared" si="342"/>
        <v>0</v>
      </c>
      <c r="N1807">
        <f t="shared" si="345"/>
        <v>2340431.3553676256</v>
      </c>
      <c r="O1807">
        <f t="shared" si="346"/>
        <v>8415.4643726433351</v>
      </c>
      <c r="P1807">
        <f t="shared" si="343"/>
        <v>0</v>
      </c>
      <c r="Q1807" s="19">
        <f t="shared" si="347"/>
        <v>5049.278623585994</v>
      </c>
    </row>
    <row r="1808" spans="2:17" x14ac:dyDescent="0.25">
      <c r="B1808" s="7" t="s">
        <v>39</v>
      </c>
      <c r="C1808" s="7">
        <v>1800</v>
      </c>
      <c r="D1808" s="7">
        <v>323</v>
      </c>
      <c r="E1808" s="13">
        <v>0</v>
      </c>
      <c r="F1808" s="16">
        <f t="shared" si="344"/>
        <v>0</v>
      </c>
      <c r="G1808" s="16">
        <f t="shared" si="336"/>
        <v>0</v>
      </c>
      <c r="H1808" s="16">
        <f t="shared" si="337"/>
        <v>0</v>
      </c>
      <c r="I1808">
        <f t="shared" si="338"/>
        <v>118.82362500000001</v>
      </c>
      <c r="J1808" s="18">
        <f t="shared" si="339"/>
        <v>0</v>
      </c>
      <c r="K1808" s="16">
        <f t="shared" si="340"/>
        <v>118.82362500000001</v>
      </c>
      <c r="L1808">
        <f t="shared" si="341"/>
        <v>0</v>
      </c>
      <c r="M1808">
        <f t="shared" si="342"/>
        <v>0</v>
      </c>
      <c r="N1808">
        <f t="shared" si="345"/>
        <v>2340431.3553676256</v>
      </c>
      <c r="O1808">
        <f t="shared" si="346"/>
        <v>8415.4643726433351</v>
      </c>
      <c r="P1808">
        <f t="shared" si="343"/>
        <v>0</v>
      </c>
      <c r="Q1808" s="19">
        <f t="shared" si="347"/>
        <v>5049.278623585994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40</v>
      </c>
      <c r="C2" s="15" t="s">
        <v>41</v>
      </c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42</v>
      </c>
      <c r="F6" s="8" t="s">
        <v>43</v>
      </c>
    </row>
    <row r="7" spans="2:6" x14ac:dyDescent="0.25"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38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38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38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38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38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38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38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38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38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38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38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38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38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38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38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38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38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38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38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38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38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38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38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38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38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38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38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38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38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38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38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38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38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38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38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38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38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38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38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38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38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38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38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38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38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38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38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38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38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38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38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38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38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38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38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38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38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38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38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38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38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38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38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38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38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38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38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38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38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38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38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38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38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38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38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38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38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38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38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38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38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38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38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38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38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38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38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38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38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38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38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38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38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38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38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38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38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38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38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38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38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38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38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38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38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38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38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38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38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38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38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38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38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38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38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38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38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38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38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38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38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38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38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38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38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38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38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38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38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38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38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38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38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38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38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38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38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38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38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38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38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38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38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38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38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38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38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38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38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38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38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38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38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38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38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38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38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38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38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38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38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38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38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38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38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38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38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38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38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38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38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38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38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38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38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38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38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38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38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38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38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38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38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38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38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38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38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38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38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38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38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38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38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38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38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38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38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38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38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38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38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38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38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38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38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38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38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38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38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38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38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38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38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38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38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38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38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38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38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38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38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38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38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38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38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38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38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38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38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38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38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38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38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38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38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38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38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38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38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38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38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38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38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38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38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38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38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38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38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38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38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38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38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38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38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38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38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38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38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38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38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38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38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38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38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38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38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38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38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38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38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38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38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38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38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38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38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38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38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38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38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38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38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38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38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38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38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38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38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38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38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38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38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38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38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38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38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38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38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38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38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38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38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38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38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38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38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38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38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38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38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38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38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38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38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38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38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38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38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38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38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38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38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38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38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38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38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38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38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38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38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38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38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38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38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38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38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38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38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38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38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38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38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38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38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38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38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38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38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38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38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38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38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38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38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38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38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38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38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38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38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38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38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38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38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38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38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38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38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38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38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38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38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38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38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38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38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38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38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38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38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38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38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38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38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38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38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38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38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38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38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38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38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38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38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38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38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38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38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38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38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38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38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38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38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38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38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38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38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38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38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38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38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38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38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38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38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38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38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38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38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38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38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38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38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38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38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38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38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38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38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38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38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38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38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38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38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38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38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38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38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38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38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38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38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38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38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38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38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38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38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38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38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38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38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44</v>
      </c>
      <c r="C2" s="15" t="s">
        <v>2</v>
      </c>
    </row>
    <row r="3" spans="2:6" x14ac:dyDescent="0.25">
      <c r="B3" s="15"/>
    </row>
    <row r="4" spans="2:6" x14ac:dyDescent="0.25">
      <c r="B4" s="15" t="s">
        <v>26</v>
      </c>
    </row>
    <row r="6" spans="2:6" ht="40.5" x14ac:dyDescent="0.25">
      <c r="B6" s="1" t="s">
        <v>27</v>
      </c>
      <c r="C6" s="1" t="s">
        <v>28</v>
      </c>
      <c r="D6" s="1" t="s">
        <v>29</v>
      </c>
      <c r="E6" s="8" t="s">
        <v>45</v>
      </c>
      <c r="F6" s="8" t="s">
        <v>46</v>
      </c>
    </row>
    <row r="7" spans="2:6" x14ac:dyDescent="0.25">
      <c r="B7" s="1"/>
      <c r="C7" s="1" t="s">
        <v>32</v>
      </c>
      <c r="D7" s="1" t="s">
        <v>32</v>
      </c>
      <c r="E7" s="1" t="s">
        <v>33</v>
      </c>
      <c r="F7" s="1" t="s">
        <v>34</v>
      </c>
    </row>
    <row r="8" spans="2:6" x14ac:dyDescent="0.25">
      <c r="B8" s="2" t="s">
        <v>36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36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36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36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36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36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36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36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36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36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36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36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36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36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36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36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36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36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36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36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36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36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36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36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36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36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36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36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36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36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36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36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36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36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36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36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36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36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36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36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36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36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36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36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36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36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36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36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36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36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36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36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36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36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36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36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36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36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36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36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36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36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36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36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36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36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36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36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36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36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36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36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36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36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36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36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36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36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36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36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36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36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36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36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36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36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36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36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36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36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36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36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36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36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36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36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36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36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36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36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36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36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36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36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36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36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36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36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36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36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36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36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36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36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36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36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36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36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36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36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36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36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36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36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36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36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36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36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36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36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36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36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36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36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36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36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36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36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36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36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36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36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36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36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36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36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36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36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36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36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36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36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36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36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36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36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36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36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36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36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36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36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36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36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36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36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36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36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36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36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36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36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36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36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36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36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36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36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36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36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36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36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36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36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36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36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36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36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36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36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36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36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36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36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36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36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36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36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36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36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36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36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36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36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36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36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36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36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36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36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36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36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36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36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36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36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36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36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36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36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36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36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36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36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36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36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36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36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36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36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36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36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36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36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36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36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36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36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36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36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36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36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36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36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36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36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36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36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36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36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36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36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36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36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36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36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36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36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36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36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36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36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36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36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36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36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36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36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36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36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36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36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36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36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36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36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36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36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36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36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36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36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36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36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36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36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36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36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36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36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36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36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36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36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36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36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36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36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36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36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36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36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36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36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36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36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36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36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36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36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36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36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36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36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36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36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36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36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36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36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36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36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36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36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36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36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36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36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36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36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36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36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36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36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36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36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36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36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36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36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36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36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36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36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36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36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36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36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36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36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36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36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36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36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36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36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36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36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36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36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36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36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36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36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36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36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36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36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36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36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36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36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36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36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36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36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36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36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36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36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36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36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36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36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36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36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36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36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36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36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36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36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36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36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36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36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36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36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36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36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36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36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36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36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36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36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36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36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36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36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36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36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36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36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36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36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36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36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36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36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36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36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36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36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36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36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36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36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36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36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36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36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36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36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36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36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36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36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36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36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36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36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36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36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36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36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36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36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36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36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36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36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36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36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36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36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36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36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36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36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36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36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36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36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36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36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36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36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36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36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36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36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36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36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36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36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36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36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36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36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36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36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36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36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36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36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36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36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36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36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36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36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36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36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36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36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36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36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36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36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36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36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36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36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36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36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36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36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36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36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36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36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36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36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36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36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36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36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36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36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36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36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36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36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36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36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36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36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36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36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36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36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36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36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36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36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36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36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36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36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36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36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36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36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36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36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36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36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36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36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36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36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36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36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36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36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36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36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36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36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36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36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36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36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36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36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36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36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36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36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36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36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36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36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36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36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36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36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36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36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36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36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36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36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36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36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36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36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36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36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37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37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37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37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37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37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37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37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37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37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37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37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37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37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37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37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37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37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37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37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37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37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37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37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37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37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37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37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37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37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37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37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37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37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37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37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37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37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37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37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37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37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37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37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37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37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37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37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37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37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37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37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37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37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37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37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37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37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37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37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37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37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37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37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37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37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37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37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37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37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37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37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37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37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37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37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37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37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37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37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37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37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37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37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37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37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37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37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37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37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37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37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37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37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37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37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37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37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37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37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37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37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37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37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37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37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37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37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37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37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37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37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37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37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37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37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37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37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37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37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37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37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37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37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37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37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37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37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37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37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37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37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37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37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37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37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37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37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37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37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37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37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37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37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37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37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37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37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37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37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37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37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37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37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37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37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37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37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37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37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37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37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37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37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37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37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37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37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37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37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37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37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37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37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37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37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37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37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37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37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37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37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37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37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37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37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37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37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37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37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37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37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37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37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37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37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37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37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37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37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37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37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37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37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37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37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37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37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37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37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37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37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37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37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37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37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37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37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37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37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37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37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37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37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37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37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37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37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37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37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37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37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37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37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37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37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37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37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37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37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37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37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37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37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37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37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37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37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37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37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37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37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37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37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37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37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37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37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37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37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37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37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37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37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37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37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37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37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37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37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37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37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37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37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37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37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37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37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37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37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37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37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37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37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37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37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37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37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37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37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37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37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37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37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37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37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37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37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37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37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37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37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37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37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37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37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37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37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37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37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37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37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37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37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37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37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37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37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37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37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37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37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37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37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37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37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37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37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37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37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37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37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37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37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37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37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37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37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37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37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37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37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37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37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37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37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37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37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37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37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37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37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37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37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37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37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37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37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37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37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37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37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37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37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37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37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37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37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37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37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37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37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37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37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37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37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37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37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37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37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37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37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37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37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37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37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37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37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37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37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37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37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37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37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37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37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37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37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37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37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37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37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37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37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37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37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37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37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37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37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37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37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37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37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37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37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37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37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37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37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37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37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37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37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37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37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37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37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37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37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37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37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37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224cecc8-5b1a-4f4b-aa1d-4508502f11c0"/>
    <ds:schemaRef ds:uri="1684eeaa-63d5-4a8a-805f-2a73dd5a7c6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Rhodri Jones (2305734)</cp:lastModifiedBy>
  <cp:revision/>
  <dcterms:created xsi:type="dcterms:W3CDTF">2012-04-02T09:52:13Z</dcterms:created>
  <dcterms:modified xsi:type="dcterms:W3CDTF">2025-11-30T21:58:43Z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