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7" i="1" l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8" i="1"/>
  <c r="F38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<sst xmlns="http://schemas.openxmlformats.org/spreadsheetml/2006/main" count="7" uniqueCount="5">
  <si>
    <t>time</t>
  </si>
  <si>
    <t>V</t>
  </si>
  <si>
    <t>I</t>
  </si>
  <si>
    <t>Phi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</si>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</sst>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V</c:v>
                </c:pt>
              </c:strCache>
            </c:strRef>
          </c:tx>
          <c:marker>
            <c:symbol val="none"/>
          </c:marker>
          <c:xVal>
            <c:numRef>
              <c:f>Sheet1!$C$7:$C$47</c:f>
              <c:numCache>
                <c:formatCode>General</c:formatCode>
                <c:ptCount val="4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8.9999999999999993E-3</c:v>
                </c:pt>
                <c:pt idx="10">
                  <c:v>0.01</c:v>
                </c:pt>
                <c:pt idx="11">
                  <c:v>1.0999999999999999E-2</c:v>
                </c:pt>
                <c:pt idx="12">
                  <c:v>1.2E-2</c:v>
                </c:pt>
                <c:pt idx="13">
                  <c:v>1.2999999999999999E-2</c:v>
                </c:pt>
                <c:pt idx="14">
                  <c:v>1.4E-2</c:v>
                </c:pt>
                <c:pt idx="15">
                  <c:v>1.4999999999999999E-2</c:v>
                </c:pt>
                <c:pt idx="16">
                  <c:v>1.6E-2</c:v>
                </c:pt>
                <c:pt idx="17">
                  <c:v>1.7000000000000001E-2</c:v>
                </c:pt>
                <c:pt idx="18">
                  <c:v>1.7999999999999999E-2</c:v>
                </c:pt>
                <c:pt idx="19">
                  <c:v>1.9E-2</c:v>
                </c:pt>
                <c:pt idx="20">
                  <c:v>0.02</c:v>
                </c:pt>
                <c:pt idx="21">
                  <c:v>2.1000000000000001E-2</c:v>
                </c:pt>
                <c:pt idx="22">
                  <c:v>2.1999999999999999E-2</c:v>
                </c:pt>
                <c:pt idx="23">
                  <c:v>2.3E-2</c:v>
                </c:pt>
                <c:pt idx="24">
                  <c:v>2.4E-2</c:v>
                </c:pt>
                <c:pt idx="25">
                  <c:v>2.5000000000000001E-2</c:v>
                </c:pt>
                <c:pt idx="26">
                  <c:v>2.5999999999999999E-2</c:v>
                </c:pt>
                <c:pt idx="27">
                  <c:v>2.7E-2</c:v>
                </c:pt>
                <c:pt idx="28">
                  <c:v>2.8000000000000001E-2</c:v>
                </c:pt>
                <c:pt idx="29">
                  <c:v>2.9000000000000001E-2</c:v>
                </c:pt>
                <c:pt idx="30">
                  <c:v>0.03</c:v>
                </c:pt>
                <c:pt idx="31">
                  <c:v>3.1E-2</c:v>
                </c:pt>
                <c:pt idx="32">
                  <c:v>3.2000000000000001E-2</c:v>
                </c:pt>
                <c:pt idx="33">
                  <c:v>3.3000000000000002E-2</c:v>
                </c:pt>
                <c:pt idx="34">
                  <c:v>3.4000000000000002E-2</c:v>
                </c:pt>
                <c:pt idx="35">
                  <c:v>3.5000000000000003E-2</c:v>
                </c:pt>
                <c:pt idx="36">
                  <c:v>3.5999999999999997E-2</c:v>
                </c:pt>
                <c:pt idx="37">
                  <c:v>3.6999999999999998E-2</c:v>
                </c:pt>
                <c:pt idx="38">
                  <c:v>3.7999999999999999E-2</c:v>
                </c:pt>
                <c:pt idx="39">
                  <c:v>3.9E-2</c:v>
                </c:pt>
                <c:pt idx="40">
                  <c:v>0.04</c:v>
                </c:pt>
              </c:numCache>
            </c:numRef>
          </c:xVal>
          <c:yVal>
            <c:numRef>
              <c:f>Sheet1!$D$7:$D$47</c:f>
              <c:numCache>
                <c:formatCode>General</c:formatCode>
                <c:ptCount val="41"/>
                <c:pt idx="0">
                  <c:v>0</c:v>
                </c:pt>
                <c:pt idx="1">
                  <c:v>104.75676109310717</c:v>
                </c:pt>
                <c:pt idx="2">
                  <c:v>199.25920052714838</c:v>
                </c:pt>
                <c:pt idx="3">
                  <c:v>274.25676109310717</c:v>
                </c:pt>
                <c:pt idx="4">
                  <c:v>322.40815902405706</c:v>
                </c:pt>
                <c:pt idx="5">
                  <c:v>339</c:v>
                </c:pt>
                <c:pt idx="6">
                  <c:v>322.40815902405706</c:v>
                </c:pt>
                <c:pt idx="7">
                  <c:v>274.25676109310717</c:v>
                </c:pt>
                <c:pt idx="8">
                  <c:v>199.25920052714844</c:v>
                </c:pt>
                <c:pt idx="9">
                  <c:v>104.7567610931072</c:v>
                </c:pt>
                <c:pt idx="10">
                  <c:v>4.1532532621402218E-14</c:v>
                </c:pt>
                <c:pt idx="11">
                  <c:v>-104.75676109310713</c:v>
                </c:pt>
                <c:pt idx="12">
                  <c:v>-199.25920052714847</c:v>
                </c:pt>
                <c:pt idx="13">
                  <c:v>-274.25676109310717</c:v>
                </c:pt>
                <c:pt idx="14">
                  <c:v>-322.40815902405706</c:v>
                </c:pt>
                <c:pt idx="15">
                  <c:v>-339</c:v>
                </c:pt>
                <c:pt idx="16">
                  <c:v>-322.40815902405711</c:v>
                </c:pt>
                <c:pt idx="17">
                  <c:v>-274.25676109310706</c:v>
                </c:pt>
                <c:pt idx="18">
                  <c:v>-199.25920052714847</c:v>
                </c:pt>
                <c:pt idx="19">
                  <c:v>-104.75676109310724</c:v>
                </c:pt>
                <c:pt idx="20">
                  <c:v>-8.3065065242804437E-14</c:v>
                </c:pt>
                <c:pt idx="21">
                  <c:v>104.75676109310737</c:v>
                </c:pt>
                <c:pt idx="22">
                  <c:v>199.25920052714832</c:v>
                </c:pt>
                <c:pt idx="23">
                  <c:v>274.25676109310712</c:v>
                </c:pt>
                <c:pt idx="24">
                  <c:v>322.40815902405711</c:v>
                </c:pt>
                <c:pt idx="25">
                  <c:v>339</c:v>
                </c:pt>
                <c:pt idx="26">
                  <c:v>322.40815902405711</c:v>
                </c:pt>
                <c:pt idx="27">
                  <c:v>274.25676109310729</c:v>
                </c:pt>
                <c:pt idx="28">
                  <c:v>199.25920052714847</c:v>
                </c:pt>
                <c:pt idx="29">
                  <c:v>104.7567610931073</c:v>
                </c:pt>
                <c:pt idx="30">
                  <c:v>1.2459759786420666E-13</c:v>
                </c:pt>
                <c:pt idx="31">
                  <c:v>-104.75676109310706</c:v>
                </c:pt>
                <c:pt idx="32">
                  <c:v>-199.25920052714829</c:v>
                </c:pt>
                <c:pt idx="33">
                  <c:v>-274.25676109310746</c:v>
                </c:pt>
                <c:pt idx="34">
                  <c:v>-322.40815902405717</c:v>
                </c:pt>
                <c:pt idx="35">
                  <c:v>-339</c:v>
                </c:pt>
                <c:pt idx="36">
                  <c:v>-322.40815902405711</c:v>
                </c:pt>
                <c:pt idx="37">
                  <c:v>-274.25676109310729</c:v>
                </c:pt>
                <c:pt idx="38">
                  <c:v>-199.25920052714849</c:v>
                </c:pt>
                <c:pt idx="39">
                  <c:v>-104.75676109310734</c:v>
                </c:pt>
                <c:pt idx="40">
                  <c:v>-1.6613013048560887E-13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Sheet1!$F$6</c:f>
              <c:strCache>
                <c:ptCount val="1"/>
                <c:pt idx="0">
                  <c:v>P</c:v>
                </c:pt>
              </c:strCache>
            </c:strRef>
          </c:tx>
          <c:marker>
            <c:symbol val="none"/>
          </c:marker>
          <c:xVal>
            <c:numRef>
              <c:f>Sheet1!$C$7:$C$47</c:f>
              <c:numCache>
                <c:formatCode>General</c:formatCode>
                <c:ptCount val="4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8.9999999999999993E-3</c:v>
                </c:pt>
                <c:pt idx="10">
                  <c:v>0.01</c:v>
                </c:pt>
                <c:pt idx="11">
                  <c:v>1.0999999999999999E-2</c:v>
                </c:pt>
                <c:pt idx="12">
                  <c:v>1.2E-2</c:v>
                </c:pt>
                <c:pt idx="13">
                  <c:v>1.2999999999999999E-2</c:v>
                </c:pt>
                <c:pt idx="14">
                  <c:v>1.4E-2</c:v>
                </c:pt>
                <c:pt idx="15">
                  <c:v>1.4999999999999999E-2</c:v>
                </c:pt>
                <c:pt idx="16">
                  <c:v>1.6E-2</c:v>
                </c:pt>
                <c:pt idx="17">
                  <c:v>1.7000000000000001E-2</c:v>
                </c:pt>
                <c:pt idx="18">
                  <c:v>1.7999999999999999E-2</c:v>
                </c:pt>
                <c:pt idx="19">
                  <c:v>1.9E-2</c:v>
                </c:pt>
                <c:pt idx="20">
                  <c:v>0.02</c:v>
                </c:pt>
                <c:pt idx="21">
                  <c:v>2.1000000000000001E-2</c:v>
                </c:pt>
                <c:pt idx="22">
                  <c:v>2.1999999999999999E-2</c:v>
                </c:pt>
                <c:pt idx="23">
                  <c:v>2.3E-2</c:v>
                </c:pt>
                <c:pt idx="24">
                  <c:v>2.4E-2</c:v>
                </c:pt>
                <c:pt idx="25">
                  <c:v>2.5000000000000001E-2</c:v>
                </c:pt>
                <c:pt idx="26">
                  <c:v>2.5999999999999999E-2</c:v>
                </c:pt>
                <c:pt idx="27">
                  <c:v>2.7E-2</c:v>
                </c:pt>
                <c:pt idx="28">
                  <c:v>2.8000000000000001E-2</c:v>
                </c:pt>
                <c:pt idx="29">
                  <c:v>2.9000000000000001E-2</c:v>
                </c:pt>
                <c:pt idx="30">
                  <c:v>0.03</c:v>
                </c:pt>
                <c:pt idx="31">
                  <c:v>3.1E-2</c:v>
                </c:pt>
                <c:pt idx="32">
                  <c:v>3.2000000000000001E-2</c:v>
                </c:pt>
                <c:pt idx="33">
                  <c:v>3.3000000000000002E-2</c:v>
                </c:pt>
                <c:pt idx="34">
                  <c:v>3.4000000000000002E-2</c:v>
                </c:pt>
                <c:pt idx="35">
                  <c:v>3.5000000000000003E-2</c:v>
                </c:pt>
                <c:pt idx="36">
                  <c:v>3.5999999999999997E-2</c:v>
                </c:pt>
                <c:pt idx="37">
                  <c:v>3.6999999999999998E-2</c:v>
                </c:pt>
                <c:pt idx="38">
                  <c:v>3.7999999999999999E-2</c:v>
                </c:pt>
                <c:pt idx="39">
                  <c:v>3.9E-2</c:v>
                </c:pt>
                <c:pt idx="40">
                  <c:v>0.04</c:v>
                </c:pt>
              </c:numCache>
            </c:numRef>
          </c:xVal>
          <c:yVal>
            <c:numRef>
              <c:f>Sheet1!$F$7:$F$47</c:f>
              <c:numCache>
                <c:formatCode>General</c:formatCode>
                <c:ptCount val="41"/>
                <c:pt idx="0">
                  <c:v>0</c:v>
                </c:pt>
                <c:pt idx="1">
                  <c:v>996.29600263574196</c:v>
                </c:pt>
                <c:pt idx="2">
                  <c:v>1612.0407951202853</c:v>
                </c:pt>
                <c:pt idx="3">
                  <c:v>1612.0407951202856</c:v>
                </c:pt>
                <c:pt idx="4">
                  <c:v>996.29600263574218</c:v>
                </c:pt>
                <c:pt idx="5">
                  <c:v>4.1532532621402218E-13</c:v>
                </c:pt>
                <c:pt idx="6">
                  <c:v>-996.2960026357415</c:v>
                </c:pt>
                <c:pt idx="7">
                  <c:v>-1612.0407951202849</c:v>
                </c:pt>
                <c:pt idx="8">
                  <c:v>-1612.0407951202853</c:v>
                </c:pt>
                <c:pt idx="9">
                  <c:v>-996.29600263574207</c:v>
                </c:pt>
                <c:pt idx="10">
                  <c:v>-4.1532532621402218E-13</c:v>
                </c:pt>
                <c:pt idx="11">
                  <c:v>996.29600263574162</c:v>
                </c:pt>
                <c:pt idx="12">
                  <c:v>1612.0407951202862</c:v>
                </c:pt>
                <c:pt idx="13">
                  <c:v>1612.040795120286</c:v>
                </c:pt>
                <c:pt idx="14">
                  <c:v>996.29600263574264</c:v>
                </c:pt>
                <c:pt idx="15">
                  <c:v>8.3065065242804437E-13</c:v>
                </c:pt>
                <c:pt idx="16">
                  <c:v>-996.29600263574139</c:v>
                </c:pt>
                <c:pt idx="17">
                  <c:v>-1612.0407951202858</c:v>
                </c:pt>
                <c:pt idx="18">
                  <c:v>-1612.0407951202856</c:v>
                </c:pt>
                <c:pt idx="19">
                  <c:v>-996.29600263574252</c:v>
                </c:pt>
                <c:pt idx="20">
                  <c:v>-8.3065065242804437E-13</c:v>
                </c:pt>
                <c:pt idx="21">
                  <c:v>996.29600263574389</c:v>
                </c:pt>
                <c:pt idx="22">
                  <c:v>1612.0407951202851</c:v>
                </c:pt>
                <c:pt idx="23">
                  <c:v>1612.0407951202856</c:v>
                </c:pt>
                <c:pt idx="24">
                  <c:v>996.29600263573775</c:v>
                </c:pt>
                <c:pt idx="25">
                  <c:v>1.2459759786420666E-12</c:v>
                </c:pt>
                <c:pt idx="26">
                  <c:v>-996.29600263574093</c:v>
                </c:pt>
                <c:pt idx="27">
                  <c:v>-1612.0407951202851</c:v>
                </c:pt>
                <c:pt idx="28">
                  <c:v>-1612.0407951202856</c:v>
                </c:pt>
                <c:pt idx="29">
                  <c:v>-996.29600263574298</c:v>
                </c:pt>
                <c:pt idx="30">
                  <c:v>-1.2459759786420666E-12</c:v>
                </c:pt>
                <c:pt idx="31">
                  <c:v>996.29600263574105</c:v>
                </c:pt>
                <c:pt idx="32">
                  <c:v>1612.0407951202849</c:v>
                </c:pt>
                <c:pt idx="33">
                  <c:v>1612.040795120284</c:v>
                </c:pt>
                <c:pt idx="34">
                  <c:v>996.2960026357382</c:v>
                </c:pt>
                <c:pt idx="35">
                  <c:v>-4.3605483807107603E-12</c:v>
                </c:pt>
                <c:pt idx="36">
                  <c:v>-996.29600263574059</c:v>
                </c:pt>
                <c:pt idx="37">
                  <c:v>-1612.0407951202847</c:v>
                </c:pt>
                <c:pt idx="38">
                  <c:v>-1612.0407951202856</c:v>
                </c:pt>
                <c:pt idx="39">
                  <c:v>-996.29600263574343</c:v>
                </c:pt>
                <c:pt idx="40">
                  <c:v>-1.6613013048560887E-12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673408"/>
        <c:axId val="58672832"/>
      </c:scatterChart>
      <c:scatterChart>
        <c:scatterStyle val="smoothMarker"/>
        <c:varyColors val="0"/>
        <c:ser>
          <c:idx val="1"/>
          <c:order val="1"/>
          <c:tx>
            <c:strRef>
              <c:f>Sheet1!$E$6</c:f>
              <c:strCache>
                <c:ptCount val="1"/>
                <c:pt idx="0">
                  <c:v>I</c:v>
                </c:pt>
              </c:strCache>
            </c:strRef>
          </c:tx>
          <c:marker>
            <c:symbol val="none"/>
          </c:marker>
          <c:xVal>
            <c:numRef>
              <c:f>Sheet1!$C$7:$C$47</c:f>
              <c:numCache>
                <c:formatCode>General</c:formatCode>
                <c:ptCount val="4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8.9999999999999993E-3</c:v>
                </c:pt>
                <c:pt idx="10">
                  <c:v>0.01</c:v>
                </c:pt>
                <c:pt idx="11">
                  <c:v>1.0999999999999999E-2</c:v>
                </c:pt>
                <c:pt idx="12">
                  <c:v>1.2E-2</c:v>
                </c:pt>
                <c:pt idx="13">
                  <c:v>1.2999999999999999E-2</c:v>
                </c:pt>
                <c:pt idx="14">
                  <c:v>1.4E-2</c:v>
                </c:pt>
                <c:pt idx="15">
                  <c:v>1.4999999999999999E-2</c:v>
                </c:pt>
                <c:pt idx="16">
                  <c:v>1.6E-2</c:v>
                </c:pt>
                <c:pt idx="17">
                  <c:v>1.7000000000000001E-2</c:v>
                </c:pt>
                <c:pt idx="18">
                  <c:v>1.7999999999999999E-2</c:v>
                </c:pt>
                <c:pt idx="19">
                  <c:v>1.9E-2</c:v>
                </c:pt>
                <c:pt idx="20">
                  <c:v>0.02</c:v>
                </c:pt>
                <c:pt idx="21">
                  <c:v>2.1000000000000001E-2</c:v>
                </c:pt>
                <c:pt idx="22">
                  <c:v>2.1999999999999999E-2</c:v>
                </c:pt>
                <c:pt idx="23">
                  <c:v>2.3E-2</c:v>
                </c:pt>
                <c:pt idx="24">
                  <c:v>2.4E-2</c:v>
                </c:pt>
                <c:pt idx="25">
                  <c:v>2.5000000000000001E-2</c:v>
                </c:pt>
                <c:pt idx="26">
                  <c:v>2.5999999999999999E-2</c:v>
                </c:pt>
                <c:pt idx="27">
                  <c:v>2.7E-2</c:v>
                </c:pt>
                <c:pt idx="28">
                  <c:v>2.8000000000000001E-2</c:v>
                </c:pt>
                <c:pt idx="29">
                  <c:v>2.9000000000000001E-2</c:v>
                </c:pt>
                <c:pt idx="30">
                  <c:v>0.03</c:v>
                </c:pt>
                <c:pt idx="31">
                  <c:v>3.1E-2</c:v>
                </c:pt>
                <c:pt idx="32">
                  <c:v>3.2000000000000001E-2</c:v>
                </c:pt>
                <c:pt idx="33">
                  <c:v>3.3000000000000002E-2</c:v>
                </c:pt>
                <c:pt idx="34">
                  <c:v>3.4000000000000002E-2</c:v>
                </c:pt>
                <c:pt idx="35">
                  <c:v>3.5000000000000003E-2</c:v>
                </c:pt>
                <c:pt idx="36">
                  <c:v>3.5999999999999997E-2</c:v>
                </c:pt>
                <c:pt idx="37">
                  <c:v>3.6999999999999998E-2</c:v>
                </c:pt>
                <c:pt idx="38">
                  <c:v>3.7999999999999999E-2</c:v>
                </c:pt>
                <c:pt idx="39">
                  <c:v>3.9E-2</c:v>
                </c:pt>
                <c:pt idx="40">
                  <c:v>0.04</c:v>
                </c:pt>
              </c:numCache>
            </c:numRef>
          </c:xVal>
          <c:yVal>
            <c:numRef>
              <c:f>Sheet1!$E$7:$E$47</c:f>
              <c:numCache>
                <c:formatCode>General</c:formatCode>
                <c:ptCount val="41"/>
                <c:pt idx="0">
                  <c:v>10</c:v>
                </c:pt>
                <c:pt idx="1">
                  <c:v>9.5105651629515364</c:v>
                </c:pt>
                <c:pt idx="2">
                  <c:v>8.0901699437494745</c:v>
                </c:pt>
                <c:pt idx="3">
                  <c:v>5.8778525229247327</c:v>
                </c:pt>
                <c:pt idx="4">
                  <c:v>3.090169943749475</c:v>
                </c:pt>
                <c:pt idx="5">
                  <c:v>1.22514845490862E-15</c:v>
                </c:pt>
                <c:pt idx="6">
                  <c:v>-3.0901699437494727</c:v>
                </c:pt>
                <c:pt idx="7">
                  <c:v>-5.87785252292473</c:v>
                </c:pt>
                <c:pt idx="8">
                  <c:v>-8.0901699437494727</c:v>
                </c:pt>
                <c:pt idx="9">
                  <c:v>-9.5105651629515346</c:v>
                </c:pt>
                <c:pt idx="10">
                  <c:v>-10</c:v>
                </c:pt>
                <c:pt idx="11">
                  <c:v>-9.5105651629515364</c:v>
                </c:pt>
                <c:pt idx="12">
                  <c:v>-8.0901699437494763</c:v>
                </c:pt>
                <c:pt idx="13">
                  <c:v>-5.8778525229247336</c:v>
                </c:pt>
                <c:pt idx="14">
                  <c:v>-3.0901699437494763</c:v>
                </c:pt>
                <c:pt idx="15">
                  <c:v>-2.45029690981724E-15</c:v>
                </c:pt>
                <c:pt idx="16">
                  <c:v>3.0901699437494718</c:v>
                </c:pt>
                <c:pt idx="17">
                  <c:v>5.8778525229247354</c:v>
                </c:pt>
                <c:pt idx="18">
                  <c:v>8.0901699437494727</c:v>
                </c:pt>
                <c:pt idx="19">
                  <c:v>9.5105651629515346</c:v>
                </c:pt>
                <c:pt idx="20">
                  <c:v>10</c:v>
                </c:pt>
                <c:pt idx="21">
                  <c:v>9.5105651629515364</c:v>
                </c:pt>
                <c:pt idx="22">
                  <c:v>8.0901699437494763</c:v>
                </c:pt>
                <c:pt idx="23">
                  <c:v>5.8778525229247336</c:v>
                </c:pt>
                <c:pt idx="24">
                  <c:v>3.0901699437494607</c:v>
                </c:pt>
                <c:pt idx="25">
                  <c:v>3.67544536472586E-15</c:v>
                </c:pt>
                <c:pt idx="26">
                  <c:v>-3.0901699437494705</c:v>
                </c:pt>
                <c:pt idx="27">
                  <c:v>-5.8778525229247283</c:v>
                </c:pt>
                <c:pt idx="28">
                  <c:v>-8.0901699437494727</c:v>
                </c:pt>
                <c:pt idx="29">
                  <c:v>-9.5105651629515346</c:v>
                </c:pt>
                <c:pt idx="30">
                  <c:v>-10</c:v>
                </c:pt>
                <c:pt idx="31">
                  <c:v>-9.5105651629515382</c:v>
                </c:pt>
                <c:pt idx="32">
                  <c:v>-8.0901699437494763</c:v>
                </c:pt>
                <c:pt idx="33">
                  <c:v>-5.8778525229247203</c:v>
                </c:pt>
                <c:pt idx="34">
                  <c:v>-3.0901699437494616</c:v>
                </c:pt>
                <c:pt idx="35">
                  <c:v>1.2862974574368025E-14</c:v>
                </c:pt>
                <c:pt idx="36">
                  <c:v>3.0901699437494696</c:v>
                </c:pt>
                <c:pt idx="37">
                  <c:v>5.8778525229247265</c:v>
                </c:pt>
                <c:pt idx="38">
                  <c:v>8.090169943749471</c:v>
                </c:pt>
                <c:pt idx="39">
                  <c:v>9.5105651629515346</c:v>
                </c:pt>
                <c:pt idx="40">
                  <c:v>10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285120"/>
        <c:axId val="58713792"/>
      </c:scatterChart>
      <c:valAx>
        <c:axId val="58673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8672832"/>
        <c:crosses val="autoZero"/>
        <c:crossBetween val="midCat"/>
      </c:valAx>
      <c:valAx>
        <c:axId val="58672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8673408"/>
        <c:crosses val="autoZero"/>
        <c:crossBetween val="midCat"/>
      </c:valAx>
      <c:valAx>
        <c:axId val="587137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538285120"/>
        <c:crosses val="max"/>
        <c:crossBetween val="midCat"/>
      </c:valAx>
      <c:valAx>
        <c:axId val="5382851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8713792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185737</xdr:rowOff>
    </xdr:from>
    <xdr:to>
      <xdr:col>14</xdr:col>
      <xdr:colOff>95250</xdr:colOff>
      <xdr:row>17</xdr:row>
      <xdr:rowOff>71437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47"/>
  <sheetViews>
    <sheetView tabSelected="1" workbookViewId="0">
      <selection activeCell="G1" sqref="G1"/>
    </sheetView>
  </sheetViews>
  <sheetFormatPr defaultRowHeight="15" x14ac:dyDescent="0.25"/>
  <sheetData>
    <row r="2" spans="3:6" x14ac:dyDescent="0.25">
      <c r="D2" t="s">
        <v>1</v>
      </c>
      <c r="E2">
        <v>339</v>
      </c>
    </row>
    <row r="3" spans="3:6" x14ac:dyDescent="0.25">
      <c r="D3" t="s">
        <v>2</v>
      </c>
      <c r="E3">
        <v>10</v>
      </c>
    </row>
    <row r="4" spans="3:6" x14ac:dyDescent="0.25">
      <c r="D4" t="s">
        <v>3</v>
      </c>
      <c r="E4">
        <v>90</v>
      </c>
    </row>
    <row r="6" spans="3:6" x14ac:dyDescent="0.25">
      <c r="C6" t="s">
        <v>0</v>
      </c>
      <c r="D6" t="s">
        <v>1</v>
      </c>
      <c r="E6" t="s">
        <v>2</v>
      </c>
      <c r="F6" t="s">
        <v>4</v>
      </c>
    </row>
    <row r="7" spans="3:6" x14ac:dyDescent="0.25">
      <c r="C7">
        <v>0</v>
      </c>
      <c r="D7">
        <f>$E$2*SIN(2*PI()*50*C7)</f>
        <v>0</v>
      </c>
      <c r="E7">
        <f>$E$3*SIN((2*PI()*50*C7)+RADIANS($E$4))</f>
        <v>10</v>
      </c>
      <c r="F7">
        <f>E7*D7</f>
        <v>0</v>
      </c>
    </row>
    <row r="8" spans="3:6" x14ac:dyDescent="0.25">
      <c r="C8">
        <v>1E-3</v>
      </c>
      <c r="D8">
        <f t="shared" ref="D8:D47" si="0">$E$2*SIN(2*PI()*50*C8)</f>
        <v>104.75676109310717</v>
      </c>
      <c r="E8">
        <f t="shared" ref="E8:E47" si="1">$E$3*SIN((2*PI()*50*C8)+RADIANS($E$4))</f>
        <v>9.5105651629515364</v>
      </c>
      <c r="F8">
        <f t="shared" ref="F8:F47" si="2">E8*D8</f>
        <v>996.29600263574196</v>
      </c>
    </row>
    <row r="9" spans="3:6" x14ac:dyDescent="0.25">
      <c r="C9">
        <v>2E-3</v>
      </c>
      <c r="D9">
        <f t="shared" si="0"/>
        <v>199.25920052714838</v>
      </c>
      <c r="E9">
        <f t="shared" si="1"/>
        <v>8.0901699437494745</v>
      </c>
      <c r="F9">
        <f t="shared" si="2"/>
        <v>1612.0407951202853</v>
      </c>
    </row>
    <row r="10" spans="3:6" x14ac:dyDescent="0.25">
      <c r="C10">
        <v>3.0000000000000001E-3</v>
      </c>
      <c r="D10">
        <f t="shared" si="0"/>
        <v>274.25676109310717</v>
      </c>
      <c r="E10">
        <f t="shared" si="1"/>
        <v>5.8778525229247327</v>
      </c>
      <c r="F10">
        <f t="shared" si="2"/>
        <v>1612.0407951202856</v>
      </c>
    </row>
    <row r="11" spans="3:6" x14ac:dyDescent="0.25">
      <c r="C11">
        <v>4.0000000000000001E-3</v>
      </c>
      <c r="D11">
        <f t="shared" si="0"/>
        <v>322.40815902405706</v>
      </c>
      <c r="E11">
        <f t="shared" si="1"/>
        <v>3.090169943749475</v>
      </c>
      <c r="F11">
        <f t="shared" si="2"/>
        <v>996.29600263574218</v>
      </c>
    </row>
    <row r="12" spans="3:6" x14ac:dyDescent="0.25">
      <c r="C12">
        <v>5.0000000000000001E-3</v>
      </c>
      <c r="D12">
        <f t="shared" si="0"/>
        <v>339</v>
      </c>
      <c r="E12">
        <f t="shared" si="1"/>
        <v>1.22514845490862E-15</v>
      </c>
      <c r="F12">
        <f t="shared" si="2"/>
        <v>4.1532532621402218E-13</v>
      </c>
    </row>
    <row r="13" spans="3:6" x14ac:dyDescent="0.25">
      <c r="C13">
        <v>6.0000000000000001E-3</v>
      </c>
      <c r="D13">
        <f t="shared" si="0"/>
        <v>322.40815902405706</v>
      </c>
      <c r="E13">
        <f t="shared" si="1"/>
        <v>-3.0901699437494727</v>
      </c>
      <c r="F13">
        <f t="shared" si="2"/>
        <v>-996.2960026357415</v>
      </c>
    </row>
    <row r="14" spans="3:6" x14ac:dyDescent="0.25">
      <c r="C14">
        <v>7.0000000000000001E-3</v>
      </c>
      <c r="D14">
        <f t="shared" si="0"/>
        <v>274.25676109310717</v>
      </c>
      <c r="E14">
        <f t="shared" si="1"/>
        <v>-5.87785252292473</v>
      </c>
      <c r="F14">
        <f t="shared" si="2"/>
        <v>-1612.0407951202849</v>
      </c>
    </row>
    <row r="15" spans="3:6" x14ac:dyDescent="0.25">
      <c r="C15">
        <v>8.0000000000000002E-3</v>
      </c>
      <c r="D15">
        <f t="shared" si="0"/>
        <v>199.25920052714844</v>
      </c>
      <c r="E15">
        <f t="shared" si="1"/>
        <v>-8.0901699437494727</v>
      </c>
      <c r="F15">
        <f t="shared" si="2"/>
        <v>-1612.0407951202853</v>
      </c>
    </row>
    <row r="16" spans="3:6" x14ac:dyDescent="0.25">
      <c r="C16">
        <v>8.9999999999999993E-3</v>
      </c>
      <c r="D16">
        <f t="shared" si="0"/>
        <v>104.7567610931072</v>
      </c>
      <c r="E16">
        <f t="shared" si="1"/>
        <v>-9.5105651629515346</v>
      </c>
      <c r="F16">
        <f t="shared" si="2"/>
        <v>-996.29600263574207</v>
      </c>
    </row>
    <row r="17" spans="3:6" x14ac:dyDescent="0.25">
      <c r="C17">
        <v>0.01</v>
      </c>
      <c r="D17">
        <f t="shared" si="0"/>
        <v>4.1532532621402218E-14</v>
      </c>
      <c r="E17">
        <f t="shared" si="1"/>
        <v>-10</v>
      </c>
      <c r="F17">
        <f t="shared" si="2"/>
        <v>-4.1532532621402218E-13</v>
      </c>
    </row>
    <row r="18" spans="3:6" x14ac:dyDescent="0.25">
      <c r="C18">
        <v>1.0999999999999999E-2</v>
      </c>
      <c r="D18">
        <f t="shared" si="0"/>
        <v>-104.75676109310713</v>
      </c>
      <c r="E18">
        <f t="shared" si="1"/>
        <v>-9.5105651629515364</v>
      </c>
      <c r="F18">
        <f t="shared" si="2"/>
        <v>996.29600263574162</v>
      </c>
    </row>
    <row r="19" spans="3:6" x14ac:dyDescent="0.25">
      <c r="C19">
        <v>1.2E-2</v>
      </c>
      <c r="D19">
        <f t="shared" si="0"/>
        <v>-199.25920052714847</v>
      </c>
      <c r="E19">
        <f t="shared" si="1"/>
        <v>-8.0901699437494763</v>
      </c>
      <c r="F19">
        <f t="shared" si="2"/>
        <v>1612.0407951202862</v>
      </c>
    </row>
    <row r="20" spans="3:6" x14ac:dyDescent="0.25">
      <c r="C20">
        <v>1.2999999999999999E-2</v>
      </c>
      <c r="D20">
        <f t="shared" si="0"/>
        <v>-274.25676109310717</v>
      </c>
      <c r="E20">
        <f t="shared" si="1"/>
        <v>-5.8778525229247336</v>
      </c>
      <c r="F20">
        <f t="shared" si="2"/>
        <v>1612.040795120286</v>
      </c>
    </row>
    <row r="21" spans="3:6" x14ac:dyDescent="0.25">
      <c r="C21">
        <v>1.4E-2</v>
      </c>
      <c r="D21">
        <f t="shared" si="0"/>
        <v>-322.40815902405706</v>
      </c>
      <c r="E21">
        <f t="shared" si="1"/>
        <v>-3.0901699437494763</v>
      </c>
      <c r="F21">
        <f t="shared" si="2"/>
        <v>996.29600263574264</v>
      </c>
    </row>
    <row r="22" spans="3:6" x14ac:dyDescent="0.25">
      <c r="C22">
        <v>1.4999999999999999E-2</v>
      </c>
      <c r="D22">
        <f t="shared" si="0"/>
        <v>-339</v>
      </c>
      <c r="E22">
        <f t="shared" si="1"/>
        <v>-2.45029690981724E-15</v>
      </c>
      <c r="F22">
        <f t="shared" si="2"/>
        <v>8.3065065242804437E-13</v>
      </c>
    </row>
    <row r="23" spans="3:6" x14ac:dyDescent="0.25">
      <c r="C23">
        <v>1.6E-2</v>
      </c>
      <c r="D23">
        <f t="shared" si="0"/>
        <v>-322.40815902405711</v>
      </c>
      <c r="E23">
        <f t="shared" si="1"/>
        <v>3.0901699437494718</v>
      </c>
      <c r="F23">
        <f t="shared" si="2"/>
        <v>-996.29600263574139</v>
      </c>
    </row>
    <row r="24" spans="3:6" x14ac:dyDescent="0.25">
      <c r="C24">
        <v>1.7000000000000001E-2</v>
      </c>
      <c r="D24">
        <f t="shared" si="0"/>
        <v>-274.25676109310706</v>
      </c>
      <c r="E24">
        <f t="shared" si="1"/>
        <v>5.8778525229247354</v>
      </c>
      <c r="F24">
        <f t="shared" si="2"/>
        <v>-1612.0407951202858</v>
      </c>
    </row>
    <row r="25" spans="3:6" x14ac:dyDescent="0.25">
      <c r="C25">
        <v>1.7999999999999999E-2</v>
      </c>
      <c r="D25">
        <f t="shared" si="0"/>
        <v>-199.25920052714847</v>
      </c>
      <c r="E25">
        <f t="shared" si="1"/>
        <v>8.0901699437494727</v>
      </c>
      <c r="F25">
        <f t="shared" si="2"/>
        <v>-1612.0407951202856</v>
      </c>
    </row>
    <row r="26" spans="3:6" x14ac:dyDescent="0.25">
      <c r="C26">
        <v>1.9E-2</v>
      </c>
      <c r="D26">
        <f t="shared" si="0"/>
        <v>-104.75676109310724</v>
      </c>
      <c r="E26">
        <f t="shared" si="1"/>
        <v>9.5105651629515346</v>
      </c>
      <c r="F26">
        <f t="shared" si="2"/>
        <v>-996.29600263574252</v>
      </c>
    </row>
    <row r="27" spans="3:6" x14ac:dyDescent="0.25">
      <c r="C27">
        <v>0.02</v>
      </c>
      <c r="D27">
        <f t="shared" si="0"/>
        <v>-8.3065065242804437E-14</v>
      </c>
      <c r="E27">
        <f t="shared" si="1"/>
        <v>10</v>
      </c>
      <c r="F27">
        <f t="shared" si="2"/>
        <v>-8.3065065242804437E-13</v>
      </c>
    </row>
    <row r="28" spans="3:6" x14ac:dyDescent="0.25">
      <c r="C28">
        <v>2.1000000000000001E-2</v>
      </c>
      <c r="D28">
        <f t="shared" si="0"/>
        <v>104.75676109310737</v>
      </c>
      <c r="E28">
        <f t="shared" si="1"/>
        <v>9.5105651629515364</v>
      </c>
      <c r="F28">
        <f t="shared" si="2"/>
        <v>996.29600263574389</v>
      </c>
    </row>
    <row r="29" spans="3:6" x14ac:dyDescent="0.25">
      <c r="C29">
        <v>2.1999999999999999E-2</v>
      </c>
      <c r="D29">
        <f t="shared" si="0"/>
        <v>199.25920052714832</v>
      </c>
      <c r="E29">
        <f t="shared" si="1"/>
        <v>8.0901699437494763</v>
      </c>
      <c r="F29">
        <f t="shared" si="2"/>
        <v>1612.0407951202851</v>
      </c>
    </row>
    <row r="30" spans="3:6" x14ac:dyDescent="0.25">
      <c r="C30">
        <v>2.3E-2</v>
      </c>
      <c r="D30">
        <f t="shared" si="0"/>
        <v>274.25676109310712</v>
      </c>
      <c r="E30">
        <f t="shared" si="1"/>
        <v>5.8778525229247336</v>
      </c>
      <c r="F30">
        <f t="shared" si="2"/>
        <v>1612.0407951202856</v>
      </c>
    </row>
    <row r="31" spans="3:6" x14ac:dyDescent="0.25">
      <c r="C31">
        <v>2.4E-2</v>
      </c>
      <c r="D31">
        <f t="shared" si="0"/>
        <v>322.40815902405711</v>
      </c>
      <c r="E31">
        <f t="shared" si="1"/>
        <v>3.0901699437494607</v>
      </c>
      <c r="F31">
        <f t="shared" si="2"/>
        <v>996.29600263573775</v>
      </c>
    </row>
    <row r="32" spans="3:6" x14ac:dyDescent="0.25">
      <c r="C32">
        <v>2.5000000000000001E-2</v>
      </c>
      <c r="D32">
        <f t="shared" si="0"/>
        <v>339</v>
      </c>
      <c r="E32">
        <f t="shared" si="1"/>
        <v>3.67544536472586E-15</v>
      </c>
      <c r="F32">
        <f t="shared" si="2"/>
        <v>1.2459759786420666E-12</v>
      </c>
    </row>
    <row r="33" spans="3:6" x14ac:dyDescent="0.25">
      <c r="C33">
        <v>2.5999999999999999E-2</v>
      </c>
      <c r="D33">
        <f t="shared" si="0"/>
        <v>322.40815902405711</v>
      </c>
      <c r="E33">
        <f t="shared" si="1"/>
        <v>-3.0901699437494705</v>
      </c>
      <c r="F33">
        <f t="shared" si="2"/>
        <v>-996.29600263574093</v>
      </c>
    </row>
    <row r="34" spans="3:6" x14ac:dyDescent="0.25">
      <c r="C34">
        <v>2.7E-2</v>
      </c>
      <c r="D34">
        <f t="shared" si="0"/>
        <v>274.25676109310729</v>
      </c>
      <c r="E34">
        <f t="shared" si="1"/>
        <v>-5.8778525229247283</v>
      </c>
      <c r="F34">
        <f t="shared" si="2"/>
        <v>-1612.0407951202851</v>
      </c>
    </row>
    <row r="35" spans="3:6" x14ac:dyDescent="0.25">
      <c r="C35">
        <v>2.8000000000000001E-2</v>
      </c>
      <c r="D35">
        <f t="shared" si="0"/>
        <v>199.25920052714847</v>
      </c>
      <c r="E35">
        <f t="shared" si="1"/>
        <v>-8.0901699437494727</v>
      </c>
      <c r="F35">
        <f t="shared" si="2"/>
        <v>-1612.0407951202856</v>
      </c>
    </row>
    <row r="36" spans="3:6" x14ac:dyDescent="0.25">
      <c r="C36">
        <v>2.9000000000000001E-2</v>
      </c>
      <c r="D36">
        <f t="shared" si="0"/>
        <v>104.7567610931073</v>
      </c>
      <c r="E36">
        <f t="shared" si="1"/>
        <v>-9.5105651629515346</v>
      </c>
      <c r="F36">
        <f t="shared" si="2"/>
        <v>-996.29600263574298</v>
      </c>
    </row>
    <row r="37" spans="3:6" x14ac:dyDescent="0.25">
      <c r="C37">
        <v>0.03</v>
      </c>
      <c r="D37">
        <f t="shared" si="0"/>
        <v>1.2459759786420666E-13</v>
      </c>
      <c r="E37">
        <f t="shared" si="1"/>
        <v>-10</v>
      </c>
      <c r="F37">
        <f t="shared" si="2"/>
        <v>-1.2459759786420666E-12</v>
      </c>
    </row>
    <row r="38" spans="3:6" x14ac:dyDescent="0.25">
      <c r="C38">
        <v>3.1E-2</v>
      </c>
      <c r="D38">
        <f t="shared" si="0"/>
        <v>-104.75676109310706</v>
      </c>
      <c r="E38">
        <f t="shared" si="1"/>
        <v>-9.5105651629515382</v>
      </c>
      <c r="F38">
        <f t="shared" si="2"/>
        <v>996.29600263574105</v>
      </c>
    </row>
    <row r="39" spans="3:6" x14ac:dyDescent="0.25">
      <c r="C39">
        <v>3.2000000000000001E-2</v>
      </c>
      <c r="D39">
        <f t="shared" si="0"/>
        <v>-199.25920052714829</v>
      </c>
      <c r="E39">
        <f t="shared" si="1"/>
        <v>-8.0901699437494763</v>
      </c>
      <c r="F39">
        <f t="shared" si="2"/>
        <v>1612.0407951202849</v>
      </c>
    </row>
    <row r="40" spans="3:6" x14ac:dyDescent="0.25">
      <c r="C40">
        <v>3.3000000000000002E-2</v>
      </c>
      <c r="D40">
        <f t="shared" si="0"/>
        <v>-274.25676109310746</v>
      </c>
      <c r="E40">
        <f t="shared" si="1"/>
        <v>-5.8778525229247203</v>
      </c>
      <c r="F40">
        <f t="shared" si="2"/>
        <v>1612.040795120284</v>
      </c>
    </row>
    <row r="41" spans="3:6" x14ac:dyDescent="0.25">
      <c r="C41">
        <v>3.4000000000000002E-2</v>
      </c>
      <c r="D41">
        <f t="shared" si="0"/>
        <v>-322.40815902405717</v>
      </c>
      <c r="E41">
        <f t="shared" si="1"/>
        <v>-3.0901699437494616</v>
      </c>
      <c r="F41">
        <f t="shared" si="2"/>
        <v>996.2960026357382</v>
      </c>
    </row>
    <row r="42" spans="3:6" x14ac:dyDescent="0.25">
      <c r="C42">
        <v>3.5000000000000003E-2</v>
      </c>
      <c r="D42">
        <f t="shared" si="0"/>
        <v>-339</v>
      </c>
      <c r="E42">
        <f t="shared" si="1"/>
        <v>1.2862974574368025E-14</v>
      </c>
      <c r="F42">
        <f t="shared" si="2"/>
        <v>-4.3605483807107603E-12</v>
      </c>
    </row>
    <row r="43" spans="3:6" x14ac:dyDescent="0.25">
      <c r="C43">
        <v>3.5999999999999997E-2</v>
      </c>
      <c r="D43">
        <f t="shared" si="0"/>
        <v>-322.40815902405711</v>
      </c>
      <c r="E43">
        <f t="shared" si="1"/>
        <v>3.0901699437494696</v>
      </c>
      <c r="F43">
        <f t="shared" si="2"/>
        <v>-996.29600263574059</v>
      </c>
    </row>
    <row r="44" spans="3:6" x14ac:dyDescent="0.25">
      <c r="C44">
        <v>3.6999999999999998E-2</v>
      </c>
      <c r="D44">
        <f t="shared" si="0"/>
        <v>-274.25676109310729</v>
      </c>
      <c r="E44">
        <f t="shared" si="1"/>
        <v>5.8778525229247265</v>
      </c>
      <c r="F44">
        <f t="shared" si="2"/>
        <v>-1612.0407951202847</v>
      </c>
    </row>
    <row r="45" spans="3:6" x14ac:dyDescent="0.25">
      <c r="C45">
        <v>3.7999999999999999E-2</v>
      </c>
      <c r="D45">
        <f t="shared" si="0"/>
        <v>-199.25920052714849</v>
      </c>
      <c r="E45">
        <f t="shared" si="1"/>
        <v>8.090169943749471</v>
      </c>
      <c r="F45">
        <f t="shared" si="2"/>
        <v>-1612.0407951202856</v>
      </c>
    </row>
    <row r="46" spans="3:6" x14ac:dyDescent="0.25">
      <c r="C46">
        <v>3.9E-2</v>
      </c>
      <c r="D46">
        <f t="shared" si="0"/>
        <v>-104.75676109310734</v>
      </c>
      <c r="E46">
        <f t="shared" si="1"/>
        <v>9.5105651629515346</v>
      </c>
      <c r="F46">
        <f t="shared" si="2"/>
        <v>-996.29600263574343</v>
      </c>
    </row>
    <row r="47" spans="3:6" x14ac:dyDescent="0.25">
      <c r="C47">
        <v>0.04</v>
      </c>
      <c r="D47">
        <f t="shared" si="0"/>
        <v>-1.6613013048560887E-13</v>
      </c>
      <c r="E47">
        <f t="shared" si="1"/>
        <v>10</v>
      </c>
      <c r="F47">
        <f t="shared" si="2"/>
        <v>-1.6613013048560887E-12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2017-10-12T11:48:09Z</dcterms:created>
  <dcterms:modified xsi:type="dcterms:W3CDTF">2017-10-12T12:01:30Z</dcterms:modified>
</cp:coreProperties>
</file>