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4022 - Computer Architecture and Operating Systems\"/>
    </mc:Choice>
  </mc:AlternateContent>
  <bookViews>
    <workbookView xWindow="0" yWindow="0" windowWidth="28800" windowHeight="11100" tabRatio="603"/>
  </bookViews>
  <sheets>
    <sheet name="HND Applied Computing - Year 1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8" l="1"/>
  <c r="G15" i="8"/>
  <c r="G16" i="8"/>
  <c r="G17" i="8"/>
  <c r="H6" i="8"/>
  <c r="H7" i="8"/>
  <c r="H8" i="8"/>
  <c r="H9" i="8"/>
  <c r="H17" i="8" s="1"/>
  <c r="H10" i="8"/>
  <c r="H11" i="8"/>
  <c r="F17" i="8"/>
  <c r="F16" i="8"/>
  <c r="F15" i="8"/>
  <c r="F14" i="8"/>
  <c r="H16" i="8" l="1"/>
  <c r="H14" i="8"/>
  <c r="H15" i="8"/>
</calcChain>
</file>

<file path=xl/sharedStrings.xml><?xml version="1.0" encoding="utf-8"?>
<sst xmlns="http://schemas.openxmlformats.org/spreadsheetml/2006/main" count="37" uniqueCount="32">
  <si>
    <t>Forenames</t>
  </si>
  <si>
    <t>Surname</t>
  </si>
  <si>
    <t>GCS Student ID</t>
  </si>
  <si>
    <t>Min</t>
  </si>
  <si>
    <t>Max</t>
  </si>
  <si>
    <t>Mean</t>
  </si>
  <si>
    <t>Std Dev</t>
  </si>
  <si>
    <t>Final</t>
  </si>
  <si>
    <t>Mode of Study</t>
  </si>
  <si>
    <t>F/T</t>
  </si>
  <si>
    <t>Samuel</t>
  </si>
  <si>
    <t xml:space="preserve">Richard </t>
  </si>
  <si>
    <t>Edwards</t>
  </si>
  <si>
    <t xml:space="preserve">Leon </t>
  </si>
  <si>
    <t>Harris</t>
  </si>
  <si>
    <t xml:space="preserve">Gareth </t>
  </si>
  <si>
    <t>James</t>
  </si>
  <si>
    <t xml:space="preserve">Daniel </t>
  </si>
  <si>
    <t>Jenkins</t>
  </si>
  <si>
    <t>Stephens</t>
  </si>
  <si>
    <t>Lewis</t>
  </si>
  <si>
    <t>Tucker</t>
  </si>
  <si>
    <t>EDW18838709</t>
  </si>
  <si>
    <t>HAR18839665</t>
  </si>
  <si>
    <t>JAM20852577</t>
  </si>
  <si>
    <t>JEN15826622</t>
  </si>
  <si>
    <t>STE19853654</t>
  </si>
  <si>
    <t>TUC18839261</t>
  </si>
  <si>
    <t>ACCA4022</t>
  </si>
  <si>
    <t>Computer Architecture and Operating Systems</t>
  </si>
  <si>
    <t>Assessment Component 1 Report (50%)</t>
  </si>
  <si>
    <t>Asseesment Component 2 Exam 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</si>
</sst>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0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49" fontId="1" fillId="0" borderId="0" xfId="0" applyNumberFormat="1" applyFont="1" applyFill="1"/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5" fillId="0" borderId="0" xfId="0" applyNumberFormat="1" applyFont="1" applyAlignment="1">
      <alignment horizontal="center"/>
    </xf>
    <xf numFmtId="9" fontId="1" fillId="0" borderId="0" xfId="0" applyNumberFormat="1" applyFont="1" applyFill="1" applyAlignment="1">
      <alignment horizontal="center"/>
    </xf>
    <xf numFmtId="9" fontId="0" fillId="0" borderId="0" xfId="0" applyNumberFormat="1" applyFont="1" applyFill="1" applyAlignment="1">
      <alignment horizontal="center"/>
    </xf>
    <xf numFmtId="9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9"/>
  <sheetViews>
    <sheetView tabSelected="1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F8" sqref="F8"/>
    </sheetView>
  </sheetViews>
  <sheetFormatPr defaultRowHeight="15" x14ac:dyDescent="0.25"/>
  <cols>
    <col min="1" max="1" width="24.140625" style="8" customWidth="1"/>
    <col min="2" max="2" width="17.140625" style="8" customWidth="1"/>
    <col min="3" max="3" width="14.140625" style="5" bestFit="1" customWidth="1"/>
    <col min="4" max="4" width="18.42578125" style="8" customWidth="1"/>
    <col min="5" max="5" width="4.5703125" style="8" customWidth="1"/>
    <col min="6" max="6" width="25" style="8" customWidth="1"/>
    <col min="7" max="7" width="26.42578125" style="8" customWidth="1"/>
    <col min="8" max="8" width="7.7109375" style="8" customWidth="1"/>
    <col min="9" max="9" width="14.5703125" style="8" customWidth="1"/>
    <col min="10" max="10" width="9.140625" style="8"/>
    <col min="11" max="11" width="9" style="8" customWidth="1"/>
    <col min="12" max="12" width="13.140625" style="8" customWidth="1"/>
    <col min="13" max="13" width="13.85546875" style="8" customWidth="1"/>
    <col min="14" max="14" width="9" style="8" customWidth="1"/>
    <col min="15" max="15" width="3.7109375" style="8" customWidth="1"/>
    <col min="16" max="17" width="13.140625" style="8" customWidth="1"/>
    <col min="18" max="16384" width="9.140625" style="8"/>
  </cols>
  <sheetData>
    <row r="2" spans="1:18" s="2" customFormat="1" x14ac:dyDescent="0.25">
      <c r="C2" s="7"/>
      <c r="F2" s="2" t="s">
        <v>28</v>
      </c>
      <c r="G2" s="7"/>
      <c r="H2" s="7"/>
      <c r="I2" s="7"/>
      <c r="J2" s="7"/>
      <c r="K2" s="7"/>
      <c r="M2" s="7"/>
      <c r="N2" s="7"/>
      <c r="O2" s="7"/>
      <c r="Q2" s="7"/>
      <c r="R2" s="7"/>
    </row>
    <row r="3" spans="1:18" s="2" customFormat="1" x14ac:dyDescent="0.25">
      <c r="C3" s="7"/>
      <c r="F3" s="2" t="s">
        <v>29</v>
      </c>
    </row>
    <row r="4" spans="1:18" s="2" customFormat="1" x14ac:dyDescent="0.25">
      <c r="C4" s="7"/>
    </row>
    <row r="5" spans="1:18" s="2" customFormat="1" ht="48" customHeight="1" x14ac:dyDescent="0.25">
      <c r="A5" s="1" t="s">
        <v>0</v>
      </c>
      <c r="B5" s="1" t="s">
        <v>1</v>
      </c>
      <c r="C5" s="10" t="s">
        <v>8</v>
      </c>
      <c r="D5" s="1" t="s">
        <v>2</v>
      </c>
      <c r="E5" s="1"/>
      <c r="F5" s="19" t="s">
        <v>30</v>
      </c>
      <c r="G5" s="19" t="s">
        <v>31</v>
      </c>
      <c r="H5" s="21" t="s">
        <v>7</v>
      </c>
      <c r="I5" s="7"/>
      <c r="J5" s="9"/>
      <c r="K5" s="9"/>
      <c r="L5" s="7"/>
      <c r="M5" s="7"/>
      <c r="N5" s="9"/>
      <c r="O5" s="9"/>
      <c r="P5" s="7"/>
      <c r="Q5" s="7"/>
      <c r="R5" s="9"/>
    </row>
    <row r="6" spans="1:18" s="2" customFormat="1" x14ac:dyDescent="0.25">
      <c r="A6" s="8" t="s">
        <v>10</v>
      </c>
      <c r="B6" s="8" t="s">
        <v>12</v>
      </c>
      <c r="C6" s="14" t="s">
        <v>9</v>
      </c>
      <c r="D6" s="8" t="s">
        <v>22</v>
      </c>
      <c r="E6" s="17"/>
      <c r="F6" s="22">
        <v>0.61</v>
      </c>
      <c r="G6" s="22">
        <v>0.71</v>
      </c>
      <c r="H6" s="23">
        <f t="shared" ref="H6:H11" si="0">(F6*0.5) + (G6*0.5)</f>
        <v>0.65999999999999992</v>
      </c>
      <c r="I6" s="28"/>
      <c r="J6" s="21"/>
      <c r="K6" s="9"/>
      <c r="L6" s="25"/>
      <c r="M6" s="25"/>
      <c r="N6" s="23"/>
      <c r="O6" s="9"/>
      <c r="P6" s="24"/>
      <c r="Q6" s="28"/>
      <c r="R6" s="21"/>
    </row>
    <row r="7" spans="1:18" s="2" customFormat="1" x14ac:dyDescent="0.25">
      <c r="A7" s="8" t="s">
        <v>13</v>
      </c>
      <c r="B7" s="8" t="s">
        <v>14</v>
      </c>
      <c r="C7" s="14" t="s">
        <v>9</v>
      </c>
      <c r="D7" s="8" t="s">
        <v>23</v>
      </c>
      <c r="E7" s="17"/>
      <c r="F7" s="25">
        <v>0.48</v>
      </c>
      <c r="G7" s="25">
        <v>0.34</v>
      </c>
      <c r="H7" s="23">
        <f t="shared" si="0"/>
        <v>0.41000000000000003</v>
      </c>
      <c r="I7" s="27"/>
      <c r="J7" s="21"/>
      <c r="K7" s="9"/>
      <c r="L7" s="16"/>
      <c r="M7" s="16"/>
      <c r="N7" s="23"/>
      <c r="O7" s="9"/>
      <c r="P7" s="18"/>
      <c r="Q7" s="27"/>
      <c r="R7" s="21"/>
    </row>
    <row r="8" spans="1:18" s="2" customFormat="1" x14ac:dyDescent="0.25">
      <c r="A8" s="8" t="s">
        <v>15</v>
      </c>
      <c r="B8" s="8" t="s">
        <v>16</v>
      </c>
      <c r="C8" s="14" t="s">
        <v>9</v>
      </c>
      <c r="D8" s="8" t="s">
        <v>24</v>
      </c>
      <c r="E8" s="17"/>
      <c r="F8" s="25">
        <v>0.81</v>
      </c>
      <c r="G8" s="25">
        <v>0.47</v>
      </c>
      <c r="H8" s="23">
        <f t="shared" si="0"/>
        <v>0.64</v>
      </c>
      <c r="I8" s="25"/>
      <c r="J8" s="21"/>
      <c r="K8" s="9"/>
      <c r="L8" s="25"/>
      <c r="M8" s="25"/>
      <c r="N8" s="23"/>
      <c r="O8" s="9"/>
      <c r="P8" s="24"/>
      <c r="Q8" s="24"/>
      <c r="R8" s="21"/>
    </row>
    <row r="9" spans="1:18" s="2" customFormat="1" x14ac:dyDescent="0.25">
      <c r="A9" s="8" t="s">
        <v>17</v>
      </c>
      <c r="B9" s="8" t="s">
        <v>18</v>
      </c>
      <c r="C9" s="14" t="s">
        <v>9</v>
      </c>
      <c r="D9" s="8" t="s">
        <v>25</v>
      </c>
      <c r="E9" s="17"/>
      <c r="F9" s="25">
        <v>0.44</v>
      </c>
      <c r="G9" s="25">
        <v>0.45</v>
      </c>
      <c r="H9" s="23">
        <f t="shared" si="0"/>
        <v>0.44500000000000001</v>
      </c>
      <c r="I9" s="28"/>
      <c r="J9" s="21"/>
      <c r="K9" s="9"/>
      <c r="L9" s="25"/>
      <c r="M9" s="25"/>
      <c r="N9" s="23"/>
      <c r="O9" s="9"/>
      <c r="P9" s="24"/>
      <c r="Q9" s="18"/>
      <c r="R9" s="21"/>
    </row>
    <row r="10" spans="1:18" s="2" customFormat="1" x14ac:dyDescent="0.25">
      <c r="A10" s="8" t="s">
        <v>11</v>
      </c>
      <c r="B10" s="8" t="s">
        <v>19</v>
      </c>
      <c r="C10" s="14" t="s">
        <v>9</v>
      </c>
      <c r="D10" s="8" t="s">
        <v>26</v>
      </c>
      <c r="E10" s="17"/>
      <c r="F10" s="25">
        <v>0.94</v>
      </c>
      <c r="G10" s="25">
        <v>0.56000000000000005</v>
      </c>
      <c r="H10" s="23">
        <f t="shared" si="0"/>
        <v>0.75</v>
      </c>
      <c r="I10" s="28"/>
      <c r="J10" s="21"/>
      <c r="K10" s="9"/>
      <c r="L10" s="25"/>
      <c r="M10" s="25"/>
      <c r="N10" s="23"/>
      <c r="O10" s="9"/>
      <c r="P10" s="24"/>
      <c r="Q10" s="18"/>
      <c r="R10" s="21"/>
    </row>
    <row r="11" spans="1:18" s="2" customFormat="1" x14ac:dyDescent="0.25">
      <c r="A11" s="8" t="s">
        <v>20</v>
      </c>
      <c r="B11" s="8" t="s">
        <v>21</v>
      </c>
      <c r="C11" s="14" t="s">
        <v>9</v>
      </c>
      <c r="D11" s="8" t="s">
        <v>27</v>
      </c>
      <c r="E11" s="17"/>
      <c r="F11" s="25">
        <v>0.7</v>
      </c>
      <c r="G11" s="25">
        <v>0.41</v>
      </c>
      <c r="H11" s="23">
        <f t="shared" si="0"/>
        <v>0.55499999999999994</v>
      </c>
      <c r="I11" s="28"/>
      <c r="J11" s="21"/>
      <c r="K11" s="9"/>
      <c r="L11" s="25"/>
      <c r="M11" s="25"/>
      <c r="N11" s="23"/>
      <c r="O11" s="9"/>
      <c r="P11" s="24"/>
      <c r="Q11" s="18"/>
      <c r="R11" s="21"/>
    </row>
    <row r="12" spans="1:18" s="2" customFormat="1" x14ac:dyDescent="0.25">
      <c r="A12" s="12"/>
      <c r="B12" s="12"/>
      <c r="C12" s="10"/>
      <c r="D12" s="13"/>
      <c r="E12" s="13"/>
      <c r="F12" s="3"/>
      <c r="G12" s="3"/>
      <c r="H12" s="4"/>
      <c r="I12" s="3"/>
      <c r="J12" s="4"/>
      <c r="K12" s="4"/>
      <c r="L12" s="3"/>
      <c r="M12" s="3"/>
      <c r="N12" s="4"/>
      <c r="O12" s="4"/>
      <c r="P12" s="3"/>
      <c r="Q12" s="3"/>
      <c r="R12" s="4"/>
    </row>
    <row r="13" spans="1:18" x14ac:dyDescent="0.25">
      <c r="A13" s="11"/>
      <c r="B13" s="11"/>
    </row>
    <row r="14" spans="1:18" x14ac:dyDescent="0.25">
      <c r="A14" s="11"/>
      <c r="B14" s="11"/>
      <c r="D14" s="6" t="s">
        <v>3</v>
      </c>
      <c r="E14" s="6"/>
      <c r="F14" s="20">
        <f>MIN(F6:F12)</f>
        <v>0.44</v>
      </c>
      <c r="G14" s="29">
        <f>MIN(G6:G12)</f>
        <v>0.34</v>
      </c>
      <c r="H14" s="20">
        <f>MIN(H6:H12)</f>
        <v>0.41000000000000003</v>
      </c>
      <c r="I14" s="26"/>
      <c r="J14" s="15"/>
      <c r="K14" s="15"/>
      <c r="L14" s="26"/>
      <c r="M14" s="26"/>
      <c r="N14" s="15"/>
      <c r="O14" s="15"/>
      <c r="P14" s="26"/>
      <c r="Q14" s="26"/>
      <c r="R14" s="15"/>
    </row>
    <row r="15" spans="1:18" x14ac:dyDescent="0.25">
      <c r="A15" s="11"/>
      <c r="B15" s="11"/>
      <c r="D15" s="6" t="s">
        <v>4</v>
      </c>
      <c r="E15" s="6"/>
      <c r="F15" s="20">
        <f>MAX(F6:F12)</f>
        <v>0.94</v>
      </c>
      <c r="G15" s="29">
        <f>MAX(G6:G12)</f>
        <v>0.71</v>
      </c>
      <c r="H15" s="20">
        <f>MAX(H6:H12)</f>
        <v>0.75</v>
      </c>
      <c r="I15" s="26"/>
      <c r="J15" s="15"/>
      <c r="K15" s="15"/>
      <c r="L15" s="26"/>
      <c r="M15" s="26"/>
      <c r="N15" s="15"/>
      <c r="O15" s="15"/>
      <c r="P15" s="26"/>
      <c r="Q15" s="26"/>
      <c r="R15" s="15"/>
    </row>
    <row r="16" spans="1:18" x14ac:dyDescent="0.25">
      <c r="A16" s="11"/>
      <c r="B16" s="11"/>
      <c r="D16" s="6" t="s">
        <v>5</v>
      </c>
      <c r="E16" s="6"/>
      <c r="F16" s="20">
        <f>MEDIAN(F6:F12)</f>
        <v>0.65500000000000003</v>
      </c>
      <c r="G16" s="29">
        <f>MEDIAN(G6:G12)</f>
        <v>0.45999999999999996</v>
      </c>
      <c r="H16" s="20">
        <f>MEDIAN(H6:H12)</f>
        <v>0.59749999999999992</v>
      </c>
      <c r="I16" s="26"/>
      <c r="J16" s="15"/>
      <c r="K16" s="15"/>
      <c r="L16" s="26"/>
      <c r="M16" s="26"/>
      <c r="N16" s="15"/>
      <c r="O16" s="15"/>
      <c r="P16" s="26"/>
      <c r="Q16" s="26"/>
      <c r="R16" s="15"/>
    </row>
    <row r="17" spans="1:18" x14ac:dyDescent="0.25">
      <c r="A17" s="11"/>
      <c r="B17" s="11"/>
      <c r="D17" s="6" t="s">
        <v>6</v>
      </c>
      <c r="E17" s="6"/>
      <c r="F17" s="20">
        <f>STDEV(F6:F12)</f>
        <v>0.19273470540270288</v>
      </c>
      <c r="G17" s="29">
        <f>STDEV(G6:G12)</f>
        <v>0.1297690255800662</v>
      </c>
      <c r="H17" s="20">
        <f>STDEV(H6:H12)</f>
        <v>0.13159280628767897</v>
      </c>
      <c r="I17" s="26"/>
      <c r="J17" s="15"/>
      <c r="K17" s="15"/>
      <c r="L17" s="26"/>
      <c r="M17" s="26"/>
      <c r="N17" s="15"/>
      <c r="O17" s="15"/>
      <c r="P17" s="26"/>
      <c r="Q17" s="26"/>
      <c r="R17" s="15"/>
    </row>
    <row r="18" spans="1:18" x14ac:dyDescent="0.25">
      <c r="A18" s="11"/>
      <c r="B18" s="11"/>
    </row>
    <row r="21" spans="1:18" x14ac:dyDescent="0.25">
      <c r="A21" s="2"/>
    </row>
    <row r="22" spans="1:18" x14ac:dyDescent="0.25">
      <c r="A22" s="2"/>
    </row>
    <row r="23" spans="1:18" x14ac:dyDescent="0.25">
      <c r="A23" s="2"/>
    </row>
    <row r="24" spans="1:18" x14ac:dyDescent="0.25">
      <c r="A24" s="2"/>
    </row>
    <row r="26" spans="1:18" x14ac:dyDescent="0.25">
      <c r="F26" s="22"/>
    </row>
    <row r="27" spans="1:18" x14ac:dyDescent="0.25">
      <c r="F27" s="25"/>
    </row>
    <row r="28" spans="1:18" x14ac:dyDescent="0.25">
      <c r="F28" s="16"/>
    </row>
    <row r="29" spans="1:18" x14ac:dyDescent="0.25">
      <c r="F29" s="25"/>
    </row>
  </sheetData>
  <phoneticPr fontId="6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Applied Computing - Year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useraccount</cp:lastModifiedBy>
  <cp:lastPrinted>2016-06-09T17:13:25Z</cp:lastPrinted>
  <dcterms:created xsi:type="dcterms:W3CDTF">2014-06-05T07:37:11Z</dcterms:created>
  <dcterms:modified xsi:type="dcterms:W3CDTF">2021-06-02T09:41:49Z</dcterms:modified>
</cp:coreProperties>
</file>