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EE\2018-9 Module Boxes for Suraj Ajit (Sir Gar - Computing)\L4 - Software Development (ACCA4017)\"/>
    </mc:Choice>
  </mc:AlternateContent>
  <bookViews>
    <workbookView xWindow="0" yWindow="0" windowWidth="20496" windowHeight="7536"/>
  </bookViews>
  <sheets>
    <sheet name="Software Development" sheetId="1" r:id="rId1"/>
    <sheet name="Exam" sheetId="2" r:id="rId2"/>
  </sheets>
  <definedNames>
    <definedName name="_xlnm.Print_Area" localSheetId="0">'Software Development'!$A$1:$C$11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P3" i="2" l="1"/>
  <c r="P5" i="2"/>
  <c r="O2" i="2"/>
  <c r="P2" i="2" s="1"/>
  <c r="O6" i="2"/>
  <c r="P6" i="2" s="1"/>
  <c r="O7" i="2"/>
  <c r="P7" i="2" s="1"/>
  <c r="O3" i="2"/>
  <c r="O5" i="2"/>
  <c r="O8" i="2"/>
  <c r="P8" i="2" s="1"/>
  <c r="O10" i="2"/>
  <c r="P10" i="2" s="1"/>
  <c r="O9" i="2"/>
  <c r="P9" i="2" s="1"/>
  <c r="F3" i="1" l="1"/>
  <c r="F7" i="1"/>
  <c r="F8" i="1"/>
  <c r="F4" i="1"/>
  <c r="F6" i="1"/>
  <c r="F9" i="1"/>
  <c r="F11" i="1"/>
  <c r="F10" i="1"/>
  <c r="F5" i="1"/>
  <c r="O4" i="2"/>
  <c r="P4" i="2" s="1"/>
  <c r="F12" i="1" l="1"/>
  <c r="F13" i="1"/>
  <c r="F14" i="1"/>
  <c r="D12" i="1"/>
  <c r="J3" i="1"/>
</calcChain>
</file>

<file path=xl/sharedStrings.xml><?xml version="1.0" encoding="utf-8"?>
<sst xmlns="http://schemas.openxmlformats.org/spreadsheetml/2006/main" count="71" uniqueCount="42">
  <si>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</si>
  <si>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</si>
  <si>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</si>
  <si>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</si>
  <si>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</si>
  <si>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</si>
  <si>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</si>
  <si>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</si>
  <si>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</si>
  <si>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</si>
  <si>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Jones</t>
  </si>
  <si>
    <t>PART 2</t>
  </si>
  <si>
    <t>Ewan</t>
  </si>
  <si>
    <t>Richards</t>
  </si>
  <si>
    <t>Nicholas</t>
  </si>
  <si>
    <t>Friese</t>
  </si>
  <si>
    <t>Steven</t>
  </si>
  <si>
    <t>James</t>
  </si>
  <si>
    <t>Layton</t>
  </si>
  <si>
    <t>Morgan</t>
  </si>
  <si>
    <t>Gemma</t>
  </si>
  <si>
    <t>David</t>
  </si>
  <si>
    <t>Corner</t>
  </si>
  <si>
    <t>Lee</t>
  </si>
  <si>
    <t>Browne</t>
  </si>
  <si>
    <t>Joshua</t>
  </si>
  <si>
    <t>Andrew</t>
  </si>
  <si>
    <t>Harrison</t>
  </si>
  <si>
    <t>1a / 2</t>
  </si>
  <si>
    <t>1b / 2</t>
  </si>
  <si>
    <t>1c / 6</t>
  </si>
  <si>
    <t>1d / 10</t>
  </si>
  <si>
    <t>2a / 10</t>
  </si>
  <si>
    <t>2b / 5</t>
  </si>
  <si>
    <t>2c / 10</t>
  </si>
  <si>
    <t>3a / 10</t>
  </si>
  <si>
    <t>3b / 15</t>
  </si>
  <si>
    <t>4a / 8</t>
  </si>
  <si>
    <t>4b / 12</t>
  </si>
  <si>
    <t>4c / 5</t>
  </si>
  <si>
    <t>Total / 100</t>
  </si>
  <si>
    <t>Total /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</si>
</sst>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1" fontId="0" fillId="0" borderId="1" xfId="0" applyNumberFormat="1" applyBorder="1" applyAlignment="1">
      <alignment horizontal="center" vertical="center"/>
    </xf>
    <xf numFmtId="9" fontId="0" fillId="0" borderId="0" xfId="0" applyNumberFormat="1"/>
    <xf numFmtId="0" fontId="3" fillId="0" borderId="7" xfId="0" applyFont="1" applyBorder="1" applyAlignment="1"/>
    <xf numFmtId="0" fontId="2" fillId="0" borderId="6" xfId="0" applyFont="1" applyBorder="1" applyAlignment="1">
      <alignment horizontal="right" vertical="center"/>
    </xf>
    <xf numFmtId="1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11</v>
      </c>
      <c r="F2" s="6" t="s">
        <v>3</v>
      </c>
    </row>
    <row r="3" spans="1:10" s="3" customFormat="1" ht="20.100000000000001" customHeight="1" thickBot="1" x14ac:dyDescent="0.35">
      <c r="A3" s="12" t="s">
        <v>8</v>
      </c>
      <c r="B3" s="13" t="s">
        <v>26</v>
      </c>
      <c r="C3" s="14" t="s">
        <v>27</v>
      </c>
      <c r="D3" s="15">
        <v>55</v>
      </c>
      <c r="E3" s="15">
        <v>60</v>
      </c>
      <c r="F3" s="10">
        <f t="shared" ref="F3:F11" si="0">SUM(D3*0.7+E3*0.3)</f>
        <v>56.5</v>
      </c>
      <c r="I3" s="11" t="s">
        <v>5</v>
      </c>
      <c r="J3" s="3">
        <f>COUNTIF(F3:F11,"&gt;=60")/COUNTIF(F3:F11,"&gt;0")</f>
        <v>0.1111111111111111</v>
      </c>
    </row>
    <row r="4" spans="1:10" s="3" customFormat="1" ht="20.100000000000001" customHeight="1" thickBot="1" x14ac:dyDescent="0.35">
      <c r="A4" s="12" t="s">
        <v>8</v>
      </c>
      <c r="B4" s="13" t="s">
        <v>21</v>
      </c>
      <c r="C4" s="14" t="s">
        <v>22</v>
      </c>
      <c r="D4" s="15">
        <v>60</v>
      </c>
      <c r="E4" s="15">
        <v>44</v>
      </c>
      <c r="F4" s="15">
        <f t="shared" si="0"/>
        <v>55.2</v>
      </c>
      <c r="I4" s="11"/>
    </row>
    <row r="5" spans="1:10" s="3" customFormat="1" ht="20.100000000000001" customHeight="1" thickBot="1" x14ac:dyDescent="0.35">
      <c r="A5" s="12" t="s">
        <v>8</v>
      </c>
      <c r="B5" s="13" t="s">
        <v>12</v>
      </c>
      <c r="C5" s="14" t="s">
        <v>13</v>
      </c>
      <c r="D5" s="15">
        <v>54</v>
      </c>
      <c r="E5" s="15">
        <v>54</v>
      </c>
      <c r="F5" s="15">
        <f t="shared" si="0"/>
        <v>54</v>
      </c>
    </row>
    <row r="6" spans="1:10" s="3" customFormat="1" ht="20.100000000000001" customHeight="1" thickBot="1" x14ac:dyDescent="0.35">
      <c r="A6" s="12" t="s">
        <v>8</v>
      </c>
      <c r="B6" s="13" t="s">
        <v>20</v>
      </c>
      <c r="C6" s="14" t="s">
        <v>10</v>
      </c>
      <c r="D6" s="15">
        <v>58</v>
      </c>
      <c r="E6" s="15">
        <v>44</v>
      </c>
      <c r="F6" s="15">
        <f t="shared" si="0"/>
        <v>53.8</v>
      </c>
    </row>
    <row r="7" spans="1:10" s="3" customFormat="1" ht="20.100000000000001" customHeight="1" thickBot="1" x14ac:dyDescent="0.35">
      <c r="A7" s="12" t="s">
        <v>8</v>
      </c>
      <c r="B7" s="13" t="s">
        <v>25</v>
      </c>
      <c r="C7" s="14" t="s">
        <v>10</v>
      </c>
      <c r="D7" s="15">
        <v>58</v>
      </c>
      <c r="E7" s="15">
        <v>14</v>
      </c>
      <c r="F7" s="15">
        <f t="shared" si="0"/>
        <v>44.8</v>
      </c>
    </row>
    <row r="8" spans="1:10" s="3" customFormat="1" ht="20.100000000000001" customHeight="1" thickBot="1" x14ac:dyDescent="0.35">
      <c r="A8" s="12" t="s">
        <v>8</v>
      </c>
      <c r="B8" s="13" t="s">
        <v>23</v>
      </c>
      <c r="C8" s="14" t="s">
        <v>24</v>
      </c>
      <c r="D8" s="15">
        <v>43</v>
      </c>
      <c r="E8" s="15">
        <v>34</v>
      </c>
      <c r="F8" s="15">
        <f t="shared" si="0"/>
        <v>40.299999999999997</v>
      </c>
    </row>
    <row r="9" spans="1:10" s="3" customFormat="1" ht="20.100000000000001" customHeight="1" thickBot="1" x14ac:dyDescent="0.35">
      <c r="A9" s="12" t="s">
        <v>8</v>
      </c>
      <c r="B9" s="13" t="s">
        <v>19</v>
      </c>
      <c r="C9" s="14" t="s">
        <v>18</v>
      </c>
      <c r="D9" s="15">
        <v>54</v>
      </c>
      <c r="E9" s="15">
        <v>47</v>
      </c>
      <c r="F9" s="15">
        <f t="shared" si="0"/>
        <v>51.9</v>
      </c>
    </row>
    <row r="10" spans="1:10" s="3" customFormat="1" ht="20.100000000000001" customHeight="1" thickBot="1" x14ac:dyDescent="0.35">
      <c r="A10" s="12" t="s">
        <v>8</v>
      </c>
      <c r="B10" s="13" t="s">
        <v>14</v>
      </c>
      <c r="C10" s="14" t="s">
        <v>15</v>
      </c>
      <c r="D10" s="15">
        <v>81</v>
      </c>
      <c r="E10" s="15">
        <v>67</v>
      </c>
      <c r="F10" s="15">
        <f t="shared" si="0"/>
        <v>76.8</v>
      </c>
    </row>
    <row r="11" spans="1:10" s="3" customFormat="1" ht="20.100000000000001" customHeight="1" thickBot="1" x14ac:dyDescent="0.35">
      <c r="A11" s="12" t="s">
        <v>8</v>
      </c>
      <c r="B11" s="13" t="s">
        <v>16</v>
      </c>
      <c r="C11" s="17" t="s">
        <v>17</v>
      </c>
      <c r="D11" s="15">
        <v>51</v>
      </c>
      <c r="E11" s="15">
        <v>63</v>
      </c>
      <c r="F11" s="15">
        <f t="shared" si="0"/>
        <v>54.599999999999994</v>
      </c>
    </row>
    <row r="12" spans="1:10" s="3" customFormat="1" ht="20.100000000000001" customHeight="1" thickBot="1" x14ac:dyDescent="0.35">
      <c r="A12" s="2"/>
      <c r="B12" s="2"/>
      <c r="C12" s="18" t="s">
        <v>4</v>
      </c>
      <c r="D12" s="19">
        <f>SUMIF(D3:D11,"&gt;0")/COUNTIF(D3:D11,"&gt;0")</f>
        <v>57.111111111111114</v>
      </c>
      <c r="E12" s="19">
        <f>SUMIF(E3:E11,"&gt;0")/COUNTIF(E3:E11,"&gt;0")</f>
        <v>47.444444444444443</v>
      </c>
      <c r="F12" s="19">
        <f>SUMIF(F3:F11,"&gt;0")/COUNTIF(F3:F11,"&gt;0")</f>
        <v>54.211111111111109</v>
      </c>
    </row>
    <row r="13" spans="1:10" s="3" customFormat="1" ht="20.100000000000001" customHeight="1" thickBot="1" x14ac:dyDescent="0.35">
      <c r="A13" s="2"/>
      <c r="B13" s="2"/>
      <c r="C13" s="20"/>
      <c r="D13" s="21" t="s">
        <v>6</v>
      </c>
      <c r="E13" s="21"/>
      <c r="F13" s="21">
        <f>STDEV(F3:F11)</f>
        <v>10.026645057600845</v>
      </c>
    </row>
    <row r="14" spans="1:10" s="3" customFormat="1" ht="20.100000000000001" customHeight="1" thickBot="1" x14ac:dyDescent="0.35">
      <c r="A14" s="2"/>
      <c r="B14" s="2"/>
      <c r="C14" s="20"/>
      <c r="D14" s="21" t="s">
        <v>7</v>
      </c>
      <c r="E14" s="21"/>
      <c r="F14" s="21">
        <f>SKEW(F3:F11)</f>
        <v>1.2756757448268246</v>
      </c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1"/>
      <c r="B22" s="1"/>
      <c r="C22" s="1"/>
      <c r="D22" s="8"/>
      <c r="E22" s="8"/>
      <c r="F22" s="8"/>
    </row>
    <row r="23" spans="1:6" s="3" customFormat="1" ht="20.100000000000001" customHeight="1" x14ac:dyDescent="0.3">
      <c r="A23" s="1"/>
      <c r="B23" s="1"/>
      <c r="C23" s="1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  <row r="25" spans="1:6" s="3" customFormat="1" ht="20.100000000000001" customHeight="1" x14ac:dyDescent="0.3">
      <c r="A25" s="2"/>
      <c r="B25" s="2"/>
      <c r="C25" s="2"/>
      <c r="D25" s="8"/>
      <c r="E25" s="8"/>
      <c r="F25" s="8"/>
    </row>
  </sheetData>
  <sortState ref="A3:F14">
    <sortCondition ref="B2"/>
  </sortState>
  <conditionalFormatting sqref="F3">
    <cfRule type="cellIs" dxfId="7" priority="21" operator="between">
      <formula>0</formula>
      <formula>19.49</formula>
    </cfRule>
    <cfRule type="cellIs" dxfId="6" priority="22" operator="between">
      <formula>19.5</formula>
      <formula>29.49</formula>
    </cfRule>
    <cfRule type="cellIs" dxfId="5" priority="23" operator="between">
      <formula>29.5</formula>
      <formula>39.49</formula>
    </cfRule>
    <cfRule type="cellIs" dxfId="4" priority="24" operator="greaterThan">
      <formula>39.49</formula>
    </cfRule>
  </conditionalFormatting>
  <conditionalFormatting sqref="F4:F11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/>
  </sheetViews>
  <sheetFormatPr defaultRowHeight="14.4" x14ac:dyDescent="0.3"/>
  <cols>
    <col min="1" max="1" width="12.109375" bestFit="1" customWidth="1"/>
    <col min="2" max="2" width="13.21875" bestFit="1" customWidth="1"/>
    <col min="15" max="16" width="9.88671875" bestFit="1" customWidth="1"/>
  </cols>
  <sheetData>
    <row r="1" spans="1:16" x14ac:dyDescent="0.3">
      <c r="A1" s="4" t="s">
        <v>1</v>
      </c>
      <c r="B1" s="4" t="s">
        <v>2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  <c r="L1" t="s">
        <v>37</v>
      </c>
      <c r="M1" t="s">
        <v>38</v>
      </c>
      <c r="N1" t="s">
        <v>39</v>
      </c>
      <c r="O1" t="s">
        <v>41</v>
      </c>
      <c r="P1" t="s">
        <v>40</v>
      </c>
    </row>
    <row r="2" spans="1:16" x14ac:dyDescent="0.3">
      <c r="A2" s="13" t="s">
        <v>26</v>
      </c>
      <c r="B2" s="14" t="s">
        <v>27</v>
      </c>
      <c r="C2">
        <v>1</v>
      </c>
      <c r="D2">
        <v>1</v>
      </c>
      <c r="E2">
        <v>3</v>
      </c>
      <c r="F2">
        <v>9</v>
      </c>
      <c r="G2">
        <v>10</v>
      </c>
      <c r="H2">
        <v>1</v>
      </c>
      <c r="I2">
        <v>10</v>
      </c>
      <c r="J2">
        <v>5</v>
      </c>
      <c r="K2">
        <v>0</v>
      </c>
      <c r="L2">
        <v>6</v>
      </c>
      <c r="M2">
        <v>5</v>
      </c>
      <c r="N2">
        <v>6</v>
      </c>
      <c r="O2">
        <f t="shared" ref="O2:O10" si="0">SUM(C2:N2)</f>
        <v>57</v>
      </c>
      <c r="P2" s="16">
        <f t="shared" ref="P2:P10" si="1">O2/95</f>
        <v>0.6</v>
      </c>
    </row>
    <row r="3" spans="1:16" x14ac:dyDescent="0.3">
      <c r="A3" s="13" t="s">
        <v>21</v>
      </c>
      <c r="B3" s="14" t="s">
        <v>22</v>
      </c>
      <c r="C3">
        <v>1</v>
      </c>
      <c r="D3">
        <v>2</v>
      </c>
      <c r="E3">
        <v>4</v>
      </c>
      <c r="F3">
        <v>4</v>
      </c>
      <c r="G3">
        <v>10</v>
      </c>
      <c r="H3">
        <v>2</v>
      </c>
      <c r="I3">
        <v>10</v>
      </c>
      <c r="J3">
        <v>0</v>
      </c>
      <c r="K3">
        <v>0</v>
      </c>
      <c r="L3">
        <v>5</v>
      </c>
      <c r="M3">
        <v>2</v>
      </c>
      <c r="N3">
        <v>2</v>
      </c>
      <c r="O3">
        <f t="shared" si="0"/>
        <v>42</v>
      </c>
      <c r="P3" s="16">
        <f t="shared" si="1"/>
        <v>0.44210526315789472</v>
      </c>
    </row>
    <row r="4" spans="1:16" x14ac:dyDescent="0.3">
      <c r="A4" s="13" t="s">
        <v>12</v>
      </c>
      <c r="B4" s="14" t="s">
        <v>13</v>
      </c>
      <c r="C4">
        <v>2</v>
      </c>
      <c r="D4">
        <v>2</v>
      </c>
      <c r="E4">
        <v>4</v>
      </c>
      <c r="F4">
        <v>9</v>
      </c>
      <c r="G4">
        <v>0</v>
      </c>
      <c r="H4">
        <v>2</v>
      </c>
      <c r="I4">
        <v>10</v>
      </c>
      <c r="J4">
        <v>5</v>
      </c>
      <c r="K4">
        <v>1</v>
      </c>
      <c r="L4">
        <v>7</v>
      </c>
      <c r="M4">
        <v>4</v>
      </c>
      <c r="N4">
        <v>5</v>
      </c>
      <c r="O4">
        <f t="shared" si="0"/>
        <v>51</v>
      </c>
      <c r="P4" s="16">
        <f t="shared" si="1"/>
        <v>0.5368421052631579</v>
      </c>
    </row>
    <row r="5" spans="1:16" x14ac:dyDescent="0.3">
      <c r="A5" s="13" t="s">
        <v>20</v>
      </c>
      <c r="B5" s="14" t="s">
        <v>10</v>
      </c>
      <c r="C5">
        <v>2</v>
      </c>
      <c r="D5">
        <v>2</v>
      </c>
      <c r="E5">
        <v>1</v>
      </c>
      <c r="F5">
        <v>4</v>
      </c>
      <c r="G5">
        <v>8</v>
      </c>
      <c r="H5">
        <v>1</v>
      </c>
      <c r="I5">
        <v>10</v>
      </c>
      <c r="J5">
        <v>0</v>
      </c>
      <c r="K5">
        <v>0</v>
      </c>
      <c r="L5">
        <v>5</v>
      </c>
      <c r="M5">
        <v>4</v>
      </c>
      <c r="N5">
        <v>5</v>
      </c>
      <c r="O5">
        <f t="shared" si="0"/>
        <v>42</v>
      </c>
      <c r="P5" s="16">
        <f t="shared" si="1"/>
        <v>0.44210526315789472</v>
      </c>
    </row>
    <row r="6" spans="1:16" x14ac:dyDescent="0.3">
      <c r="A6" s="13" t="s">
        <v>25</v>
      </c>
      <c r="B6" s="14" t="s">
        <v>10</v>
      </c>
      <c r="C6">
        <v>1</v>
      </c>
      <c r="D6">
        <v>1</v>
      </c>
      <c r="E6">
        <v>2</v>
      </c>
      <c r="F6">
        <v>5</v>
      </c>
      <c r="G6">
        <v>0</v>
      </c>
      <c r="H6">
        <v>0</v>
      </c>
      <c r="I6">
        <v>0</v>
      </c>
      <c r="J6">
        <v>0</v>
      </c>
      <c r="K6">
        <v>0</v>
      </c>
      <c r="L6">
        <v>3</v>
      </c>
      <c r="M6">
        <v>1</v>
      </c>
      <c r="N6">
        <v>0</v>
      </c>
      <c r="O6">
        <f t="shared" si="0"/>
        <v>13</v>
      </c>
      <c r="P6" s="16">
        <f t="shared" si="1"/>
        <v>0.1368421052631579</v>
      </c>
    </row>
    <row r="7" spans="1:16" x14ac:dyDescent="0.3">
      <c r="A7" s="13" t="s">
        <v>23</v>
      </c>
      <c r="B7" s="14" t="s">
        <v>24</v>
      </c>
      <c r="C7">
        <v>2</v>
      </c>
      <c r="D7">
        <v>2</v>
      </c>
      <c r="E7">
        <v>6</v>
      </c>
      <c r="F7">
        <v>5</v>
      </c>
      <c r="G7">
        <v>5</v>
      </c>
      <c r="H7">
        <v>0</v>
      </c>
      <c r="I7">
        <v>0</v>
      </c>
      <c r="J7">
        <v>0</v>
      </c>
      <c r="K7">
        <v>0</v>
      </c>
      <c r="L7">
        <v>4</v>
      </c>
      <c r="M7">
        <v>8</v>
      </c>
      <c r="N7">
        <v>0</v>
      </c>
      <c r="O7">
        <f t="shared" si="0"/>
        <v>32</v>
      </c>
      <c r="P7" s="16">
        <f t="shared" si="1"/>
        <v>0.33684210526315789</v>
      </c>
    </row>
    <row r="8" spans="1:16" x14ac:dyDescent="0.3">
      <c r="A8" s="13" t="s">
        <v>19</v>
      </c>
      <c r="B8" s="14" t="s">
        <v>18</v>
      </c>
      <c r="C8">
        <v>2</v>
      </c>
      <c r="D8">
        <v>2</v>
      </c>
      <c r="E8">
        <v>5</v>
      </c>
      <c r="F8">
        <v>3</v>
      </c>
      <c r="G8">
        <v>10</v>
      </c>
      <c r="H8">
        <v>0</v>
      </c>
      <c r="I8">
        <v>8</v>
      </c>
      <c r="J8">
        <v>0</v>
      </c>
      <c r="K8">
        <v>0</v>
      </c>
      <c r="L8">
        <v>5</v>
      </c>
      <c r="M8">
        <v>5</v>
      </c>
      <c r="N8">
        <v>5</v>
      </c>
      <c r="O8">
        <f t="shared" si="0"/>
        <v>45</v>
      </c>
      <c r="P8" s="16">
        <f t="shared" si="1"/>
        <v>0.47368421052631576</v>
      </c>
    </row>
    <row r="9" spans="1:16" x14ac:dyDescent="0.3">
      <c r="A9" s="13" t="s">
        <v>14</v>
      </c>
      <c r="B9" s="14" t="s">
        <v>15</v>
      </c>
      <c r="C9">
        <v>1</v>
      </c>
      <c r="D9">
        <v>1</v>
      </c>
      <c r="E9">
        <v>3</v>
      </c>
      <c r="F9">
        <v>1</v>
      </c>
      <c r="G9">
        <v>10</v>
      </c>
      <c r="H9">
        <v>2</v>
      </c>
      <c r="I9">
        <v>10</v>
      </c>
      <c r="J9">
        <v>10</v>
      </c>
      <c r="K9">
        <v>15</v>
      </c>
      <c r="L9">
        <v>3</v>
      </c>
      <c r="M9">
        <v>3</v>
      </c>
      <c r="N9">
        <v>5</v>
      </c>
      <c r="O9">
        <f t="shared" si="0"/>
        <v>64</v>
      </c>
      <c r="P9" s="16">
        <f t="shared" si="1"/>
        <v>0.67368421052631577</v>
      </c>
    </row>
    <row r="10" spans="1:16" x14ac:dyDescent="0.3">
      <c r="A10" s="13" t="s">
        <v>16</v>
      </c>
      <c r="B10" s="14" t="s">
        <v>17</v>
      </c>
      <c r="C10">
        <v>1</v>
      </c>
      <c r="D10">
        <v>1</v>
      </c>
      <c r="E10">
        <v>3</v>
      </c>
      <c r="F10">
        <v>2</v>
      </c>
      <c r="G10">
        <v>10</v>
      </c>
      <c r="H10">
        <v>0</v>
      </c>
      <c r="I10">
        <v>10</v>
      </c>
      <c r="J10">
        <v>6</v>
      </c>
      <c r="K10">
        <v>15</v>
      </c>
      <c r="L10">
        <v>5</v>
      </c>
      <c r="M10">
        <v>2</v>
      </c>
      <c r="N10">
        <v>5</v>
      </c>
      <c r="O10">
        <f t="shared" si="0"/>
        <v>60</v>
      </c>
      <c r="P10" s="16">
        <f t="shared" si="1"/>
        <v>0.63157894736842102</v>
      </c>
    </row>
  </sheetData>
  <sortState ref="A2:P10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Software Development</vt:lpstr>
      <vt:lpstr>Exam</vt:lpstr>
      <vt:lpstr>'Software Development'!Print_Area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2019-05-22T14:16:33Z</dcterms:modified>
</cp:coreProperties>
</file>