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sc-gt\Desktop\MARKS 21-2\"/>
    </mc:Choice>
  </mc:AlternateContent>
  <xr:revisionPtr revIDLastSave="0" documentId="13_ncr:1_{AAC9ADBA-6E33-49D0-BCA3-C33BDA758274}" xr6:coauthVersionLast="47" xr6:coauthVersionMax="47" xr10:uidLastSave="{00000000-0000-0000-0000-000000000000}"/>
  <bookViews>
    <workbookView xWindow="-24120" yWindow="-120" windowWidth="24240" windowHeight="13140" xr2:uid="{00000000-000D-0000-FFFF-FFFF00000000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1" i="1" l="1"/>
  <c r="F42" i="1"/>
  <c r="F43" i="1"/>
  <c r="F44" i="1"/>
  <c r="F45" i="1"/>
  <c r="F46" i="1"/>
  <c r="F47" i="1"/>
  <c r="F48" i="1"/>
  <c r="F49" i="1"/>
  <c r="F50" i="1"/>
  <c r="F51" i="1"/>
  <c r="F52" i="1"/>
  <c r="F53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5" i="1"/>
  <c r="F6" i="1"/>
  <c r="F7" i="1"/>
  <c r="F55" i="1"/>
  <c r="F8" i="1"/>
  <c r="F9" i="1"/>
  <c r="F10" i="1"/>
  <c r="F11" i="1"/>
  <c r="F12" i="1"/>
  <c r="F56" i="1"/>
  <c r="F13" i="1"/>
  <c r="F14" i="1"/>
  <c r="F15" i="1"/>
  <c r="F16" i="1"/>
  <c r="F17" i="1"/>
  <c r="F18" i="1"/>
  <c r="F19" i="1"/>
  <c r="F20" i="1"/>
  <c r="F21" i="1"/>
  <c r="F22" i="1"/>
  <c r="F23" i="1"/>
  <c r="F24" i="1"/>
  <c r="F4" i="1"/>
  <c r="E56" i="1"/>
  <c r="E55" i="1"/>
</calcChain>
</file>

<file path=xl/sharedStrings.xml><?xml version="1.0" encoding="utf-8"?>
<sst xmlns="http://schemas.openxmlformats.org/spreadsheetml/2006/main" count="160" uniqueCount="152">
  <si>
    <t>Overall</t>
  </si>
  <si>
    <t>StDev:</t>
  </si>
  <si>
    <t>Average:</t>
  </si>
  <si>
    <t>ACCB4017</t>
  </si>
  <si>
    <t>Assignment (70%)</t>
  </si>
  <si>
    <t>Test (30%)</t>
  </si>
  <si>
    <t>L4 - Software Development 2021/2</t>
  </si>
  <si>
    <t>0150226</t>
  </si>
  <si>
    <t xml:space="preserve">GARETH JOHN </t>
  </si>
  <si>
    <t>BRYANT</t>
  </si>
  <si>
    <t>2116294</t>
  </si>
  <si>
    <t xml:space="preserve">LEE CHRISTIAN </t>
  </si>
  <si>
    <t>CANNING</t>
  </si>
  <si>
    <t>2015997</t>
  </si>
  <si>
    <t xml:space="preserve">JAMES PHILIP </t>
  </si>
  <si>
    <t>CHAPPEL</t>
  </si>
  <si>
    <t>2114472</t>
  </si>
  <si>
    <t xml:space="preserve">ABIGAIL LUCY </t>
  </si>
  <si>
    <t>DAVIES</t>
  </si>
  <si>
    <t>2104756</t>
  </si>
  <si>
    <t xml:space="preserve">RHYS  </t>
  </si>
  <si>
    <t>2103077</t>
  </si>
  <si>
    <t xml:space="preserve">JOSEPH ROBERT </t>
  </si>
  <si>
    <t>DOYLE</t>
  </si>
  <si>
    <t>2116012</t>
  </si>
  <si>
    <t xml:space="preserve">CALLUM MICHAEL </t>
  </si>
  <si>
    <t>EVANS</t>
  </si>
  <si>
    <t>2121421</t>
  </si>
  <si>
    <t xml:space="preserve">OWEN JAMES </t>
  </si>
  <si>
    <t>2112668</t>
  </si>
  <si>
    <t xml:space="preserve">JAKE  </t>
  </si>
  <si>
    <t>FEARN</t>
  </si>
  <si>
    <t>2108660</t>
  </si>
  <si>
    <t xml:space="preserve">JAMES  </t>
  </si>
  <si>
    <t>FREW</t>
  </si>
  <si>
    <t>2109468</t>
  </si>
  <si>
    <t xml:space="preserve">PHILIP E </t>
  </si>
  <si>
    <t>FUNNELL</t>
  </si>
  <si>
    <t>2003557</t>
  </si>
  <si>
    <t xml:space="preserve">BENJAMIN  </t>
  </si>
  <si>
    <t>GAYLARD</t>
  </si>
  <si>
    <t>2031022</t>
  </si>
  <si>
    <t xml:space="preserve">RONAN  </t>
  </si>
  <si>
    <t>GREEN</t>
  </si>
  <si>
    <t>2104044</t>
  </si>
  <si>
    <t xml:space="preserve">JOSEPH  </t>
  </si>
  <si>
    <t>HARRIS</t>
  </si>
  <si>
    <t>2104154</t>
  </si>
  <si>
    <t xml:space="preserve">KAI  </t>
  </si>
  <si>
    <t>HIGGINS</t>
  </si>
  <si>
    <t>1900594</t>
  </si>
  <si>
    <t xml:space="preserve">JESSICA  </t>
  </si>
  <si>
    <t>HOWELLS</t>
  </si>
  <si>
    <t>2103902</t>
  </si>
  <si>
    <t xml:space="preserve">CALAUM JOSEPH </t>
  </si>
  <si>
    <t>HUGHES</t>
  </si>
  <si>
    <t>0451155</t>
  </si>
  <si>
    <t>DANIEL ROSS DAVID</t>
  </si>
  <si>
    <t>JAMES</t>
  </si>
  <si>
    <t>2103127</t>
  </si>
  <si>
    <t xml:space="preserve">THOMAS  </t>
  </si>
  <si>
    <t>JANES</t>
  </si>
  <si>
    <t>2103347</t>
  </si>
  <si>
    <t xml:space="preserve">ALEXANDER DAVID </t>
  </si>
  <si>
    <t>JENKINS</t>
  </si>
  <si>
    <t>2005056</t>
  </si>
  <si>
    <t xml:space="preserve">KRYS ANEURIN </t>
  </si>
  <si>
    <t>1901041</t>
  </si>
  <si>
    <t xml:space="preserve">ALEX  </t>
  </si>
  <si>
    <t>JONES</t>
  </si>
  <si>
    <t>2106499</t>
  </si>
  <si>
    <t xml:space="preserve">DYLAN MATHEW </t>
  </si>
  <si>
    <t>2009252</t>
  </si>
  <si>
    <t xml:space="preserve">RYAN ANDREW </t>
  </si>
  <si>
    <t>2115745</t>
  </si>
  <si>
    <t xml:space="preserve">LAURICE  </t>
  </si>
  <si>
    <t>KEOGH</t>
  </si>
  <si>
    <t>2003891</t>
  </si>
  <si>
    <t xml:space="preserve">MACIEK  </t>
  </si>
  <si>
    <t>KUCINSKI</t>
  </si>
  <si>
    <t>2114259</t>
  </si>
  <si>
    <t xml:space="preserve">JOSH  </t>
  </si>
  <si>
    <t>NAYLOR</t>
  </si>
  <si>
    <t>2108732</t>
  </si>
  <si>
    <t xml:space="preserve">KIAN LEVI </t>
  </si>
  <si>
    <t>NIGHTINGALE</t>
  </si>
  <si>
    <t>2100962</t>
  </si>
  <si>
    <t xml:space="preserve">JACK  </t>
  </si>
  <si>
    <t>PASQUANTONIO</t>
  </si>
  <si>
    <t>1903738</t>
  </si>
  <si>
    <t>PERRY</t>
  </si>
  <si>
    <t>2115836</t>
  </si>
  <si>
    <t xml:space="preserve">JONTY  </t>
  </si>
  <si>
    <t>PHILLIPS</t>
  </si>
  <si>
    <t>2112389</t>
  </si>
  <si>
    <t xml:space="preserve">JOSHUA  </t>
  </si>
  <si>
    <t>PIECKO</t>
  </si>
  <si>
    <t>2112883</t>
  </si>
  <si>
    <t>STEPHEN RONALD JOHN</t>
  </si>
  <si>
    <t>PROTHEROE-HEWITT</t>
  </si>
  <si>
    <t>2114454</t>
  </si>
  <si>
    <t xml:space="preserve">SAMEERAN  </t>
  </si>
  <si>
    <t>RAVEENTHIRAN</t>
  </si>
  <si>
    <t>2005149</t>
  </si>
  <si>
    <t xml:space="preserve">ADAM  </t>
  </si>
  <si>
    <t>SCHOFIELD</t>
  </si>
  <si>
    <t>2109509</t>
  </si>
  <si>
    <t xml:space="preserve">ETHAN  </t>
  </si>
  <si>
    <t>SHELLEM-PRINCE</t>
  </si>
  <si>
    <t>2104217</t>
  </si>
  <si>
    <t xml:space="preserve">PETER  </t>
  </si>
  <si>
    <t>SIOW</t>
  </si>
  <si>
    <t>1808020</t>
  </si>
  <si>
    <t xml:space="preserve">DANIEL EDWARD </t>
  </si>
  <si>
    <t>SMALE</t>
  </si>
  <si>
    <t>2008911</t>
  </si>
  <si>
    <t xml:space="preserve">CRISTIAN-STEFAN  </t>
  </si>
  <si>
    <t>STANCU</t>
  </si>
  <si>
    <t>2003620</t>
  </si>
  <si>
    <t xml:space="preserve">GEORGE  </t>
  </si>
  <si>
    <t>TAYLOR</t>
  </si>
  <si>
    <t>0152272</t>
  </si>
  <si>
    <t>JAMES AJAYI OKIKIOLA</t>
  </si>
  <si>
    <t>2100436</t>
  </si>
  <si>
    <t xml:space="preserve">CONNOR  </t>
  </si>
  <si>
    <t>TOMKINS</t>
  </si>
  <si>
    <t>2120039</t>
  </si>
  <si>
    <t xml:space="preserve">DEIAN RHYS </t>
  </si>
  <si>
    <t>TREHARNE</t>
  </si>
  <si>
    <t>2115463</t>
  </si>
  <si>
    <t xml:space="preserve">JOE DANIEL </t>
  </si>
  <si>
    <t>TURNER</t>
  </si>
  <si>
    <t>2104846</t>
  </si>
  <si>
    <t xml:space="preserve">ALEXANDER  </t>
  </si>
  <si>
    <t>TZAFOS</t>
  </si>
  <si>
    <t>2104032</t>
  </si>
  <si>
    <t xml:space="preserve">CHARLES MICHAEL </t>
  </si>
  <si>
    <t>WILKINS</t>
  </si>
  <si>
    <t>2101242</t>
  </si>
  <si>
    <t xml:space="preserve">STEFFAN  </t>
  </si>
  <si>
    <t>2114134</t>
  </si>
  <si>
    <t xml:space="preserve">TONY LEE </t>
  </si>
  <si>
    <t>WITTER</t>
  </si>
  <si>
    <t>2104718</t>
  </si>
  <si>
    <t xml:space="preserve">DANIELS  </t>
  </si>
  <si>
    <t>ZELINSKIS</t>
  </si>
  <si>
    <t>2115796</t>
  </si>
  <si>
    <t xml:space="preserve">HAYDEN  </t>
  </si>
  <si>
    <t>THOMAS</t>
  </si>
  <si>
    <t>Suspended</t>
  </si>
  <si>
    <t>Studies</t>
  </si>
  <si>
    <t>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</si>
</sst>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ill="1"/>
    <xf numFmtId="0" fontId="1" fillId="0" borderId="0" xfId="0" applyFont="1" applyFill="1"/>
    <xf numFmtId="0" fontId="0" fillId="0" borderId="0" xfId="0" applyFill="1" applyAlignment="1">
      <alignment horizontal="center"/>
    </xf>
    <xf numFmtId="0" fontId="0" fillId="0" borderId="2" xfId="0" applyFill="1" applyBorder="1"/>
    <xf numFmtId="0" fontId="0" fillId="0" borderId="3" xfId="0" applyFill="1" applyBorder="1"/>
    <xf numFmtId="164" fontId="0" fillId="0" borderId="4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5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1" xfId="0" applyFill="1" applyBorder="1"/>
    <xf numFmtId="0" fontId="0" fillId="0" borderId="12" xfId="0" applyFill="1" applyBorder="1"/>
    <xf numFmtId="0" fontId="0" fillId="0" borderId="6" xfId="0" applyFill="1" applyBorder="1"/>
    <xf numFmtId="0" fontId="0" fillId="0" borderId="1" xfId="0" applyBorder="1"/>
    <xf numFmtId="0" fontId="2" fillId="0" borderId="0" xfId="0" applyFont="1" applyFill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164" fontId="0" fillId="0" borderId="13" xfId="0" applyNumberFormat="1" applyFill="1" applyBorder="1" applyAlignment="1">
      <alignment horizontal="center" vertical="center"/>
    </xf>
    <xf numFmtId="164" fontId="0" fillId="0" borderId="4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164" fontId="0" fillId="0" borderId="0" xfId="0" applyNumberFormat="1" applyFill="1" applyAlignment="1">
      <alignment horizontal="center"/>
    </xf>
    <xf numFmtId="164" fontId="2" fillId="0" borderId="10" xfId="0" applyNumberFormat="1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6"/>
  <sheetViews>
    <sheetView tabSelected="1" workbookViewId="0">
      <selection activeCell="B20" sqref="B20"/>
    </sheetView>
  </sheetViews>
  <sheetFormatPr defaultRowHeight="14.5" x14ac:dyDescent="0.35"/>
  <cols>
    <col min="1" max="1" width="11.7265625" style="1" customWidth="1"/>
    <col min="2" max="2" width="16.54296875" style="1" customWidth="1"/>
    <col min="3" max="3" width="21" style="1" customWidth="1"/>
    <col min="4" max="4" width="15.26953125" style="9" customWidth="1"/>
    <col min="5" max="5" width="13.54296875" style="9" customWidth="1"/>
    <col min="6" max="6" width="8.7265625" style="28"/>
    <col min="7" max="7" width="9.54296875" style="3" customWidth="1"/>
    <col min="8" max="8" width="32.1796875" style="1" customWidth="1"/>
    <col min="9" max="9" width="16.81640625" style="1" customWidth="1"/>
    <col min="10" max="16384" width="8.7265625" style="1"/>
  </cols>
  <sheetData>
    <row r="1" spans="1:9" ht="18.5" x14ac:dyDescent="0.45">
      <c r="A1" s="2" t="s">
        <v>6</v>
      </c>
      <c r="B1" s="2"/>
      <c r="E1" s="18" t="s">
        <v>3</v>
      </c>
    </row>
    <row r="2" spans="1:9" ht="19" thickBot="1" x14ac:dyDescent="0.5">
      <c r="A2" s="2"/>
      <c r="B2" s="2"/>
    </row>
    <row r="3" spans="1:9" x14ac:dyDescent="0.35">
      <c r="A3" s="11"/>
      <c r="B3" s="12"/>
      <c r="C3" s="13"/>
      <c r="D3" s="19" t="s">
        <v>4</v>
      </c>
      <c r="E3" s="19" t="s">
        <v>5</v>
      </c>
      <c r="F3" s="29" t="s">
        <v>0</v>
      </c>
    </row>
    <row r="4" spans="1:9" x14ac:dyDescent="0.35">
      <c r="A4" s="17" t="s">
        <v>7</v>
      </c>
      <c r="B4" s="17" t="s">
        <v>8</v>
      </c>
      <c r="C4" s="17" t="s">
        <v>9</v>
      </c>
      <c r="D4" s="22">
        <v>88.5</v>
      </c>
      <c r="E4" s="22">
        <v>93</v>
      </c>
      <c r="F4" s="30">
        <f t="shared" ref="F4:F53" si="0">(D4*0.7)+(E4*0.3)</f>
        <v>89.85</v>
      </c>
    </row>
    <row r="5" spans="1:9" x14ac:dyDescent="0.35">
      <c r="A5" s="17" t="s">
        <v>10</v>
      </c>
      <c r="B5" s="17" t="s">
        <v>11</v>
      </c>
      <c r="C5" s="17" t="s">
        <v>12</v>
      </c>
      <c r="D5" s="22">
        <v>90.5</v>
      </c>
      <c r="E5" s="22">
        <v>87.5</v>
      </c>
      <c r="F5" s="30">
        <f t="shared" si="0"/>
        <v>89.6</v>
      </c>
    </row>
    <row r="6" spans="1:9" x14ac:dyDescent="0.35">
      <c r="A6" s="17" t="s">
        <v>13</v>
      </c>
      <c r="B6" s="17" t="s">
        <v>14</v>
      </c>
      <c r="C6" s="17" t="s">
        <v>15</v>
      </c>
      <c r="D6" s="22">
        <v>45</v>
      </c>
      <c r="E6" s="22">
        <v>52</v>
      </c>
      <c r="F6" s="30">
        <f t="shared" si="0"/>
        <v>47.099999999999994</v>
      </c>
    </row>
    <row r="7" spans="1:9" x14ac:dyDescent="0.35">
      <c r="A7" s="17" t="s">
        <v>19</v>
      </c>
      <c r="B7" s="17" t="s">
        <v>20</v>
      </c>
      <c r="C7" s="17" t="s">
        <v>18</v>
      </c>
      <c r="D7" s="22">
        <v>60.5</v>
      </c>
      <c r="E7" s="22">
        <v>63</v>
      </c>
      <c r="F7" s="30">
        <f t="shared" si="0"/>
        <v>61.249999999999993</v>
      </c>
    </row>
    <row r="8" spans="1:9" x14ac:dyDescent="0.35">
      <c r="A8" s="17" t="s">
        <v>16</v>
      </c>
      <c r="B8" s="17" t="s">
        <v>17</v>
      </c>
      <c r="C8" s="17" t="s">
        <v>18</v>
      </c>
      <c r="D8" s="22">
        <v>85.5</v>
      </c>
      <c r="E8" s="22">
        <v>93</v>
      </c>
      <c r="F8" s="30">
        <f t="shared" si="0"/>
        <v>87.75</v>
      </c>
    </row>
    <row r="9" spans="1:9" x14ac:dyDescent="0.35">
      <c r="A9" s="17" t="s">
        <v>21</v>
      </c>
      <c r="B9" s="17" t="s">
        <v>22</v>
      </c>
      <c r="C9" s="17" t="s">
        <v>23</v>
      </c>
      <c r="D9" s="22">
        <v>24</v>
      </c>
      <c r="E9" s="22">
        <v>0</v>
      </c>
      <c r="F9" s="30">
        <f t="shared" si="0"/>
        <v>16.799999999999997</v>
      </c>
    </row>
    <row r="10" spans="1:9" x14ac:dyDescent="0.35">
      <c r="A10" s="17" t="s">
        <v>24</v>
      </c>
      <c r="B10" s="17" t="s">
        <v>25</v>
      </c>
      <c r="C10" s="17" t="s">
        <v>26</v>
      </c>
      <c r="D10" s="22">
        <v>42.5</v>
      </c>
      <c r="E10" s="22">
        <v>70</v>
      </c>
      <c r="F10" s="30">
        <f t="shared" si="0"/>
        <v>50.75</v>
      </c>
    </row>
    <row r="11" spans="1:9" x14ac:dyDescent="0.35">
      <c r="A11" s="17" t="s">
        <v>27</v>
      </c>
      <c r="B11" s="17" t="s">
        <v>28</v>
      </c>
      <c r="C11" s="17" t="s">
        <v>26</v>
      </c>
      <c r="D11" s="22">
        <v>87.5</v>
      </c>
      <c r="E11" s="22">
        <v>87.5</v>
      </c>
      <c r="F11" s="30">
        <f t="shared" si="0"/>
        <v>87.5</v>
      </c>
    </row>
    <row r="12" spans="1:9" x14ac:dyDescent="0.35">
      <c r="A12" s="17" t="s">
        <v>29</v>
      </c>
      <c r="B12" s="17" t="s">
        <v>30</v>
      </c>
      <c r="C12" s="17" t="s">
        <v>31</v>
      </c>
      <c r="D12" s="22" t="s">
        <v>149</v>
      </c>
      <c r="E12" s="22" t="s">
        <v>150</v>
      </c>
      <c r="F12" s="30" t="e">
        <f t="shared" si="0"/>
        <v>#VALUE!</v>
      </c>
      <c r="H12" s="7"/>
      <c r="I12" s="7"/>
    </row>
    <row r="13" spans="1:9" x14ac:dyDescent="0.35">
      <c r="A13" s="17" t="s">
        <v>32</v>
      </c>
      <c r="B13" s="17" t="s">
        <v>33</v>
      </c>
      <c r="C13" s="17" t="s">
        <v>34</v>
      </c>
      <c r="D13" s="22">
        <v>94.5</v>
      </c>
      <c r="E13" s="22">
        <v>89</v>
      </c>
      <c r="F13" s="30">
        <f t="shared" si="0"/>
        <v>92.85</v>
      </c>
    </row>
    <row r="14" spans="1:9" x14ac:dyDescent="0.35">
      <c r="A14" s="17" t="s">
        <v>35</v>
      </c>
      <c r="B14" s="17" t="s">
        <v>36</v>
      </c>
      <c r="C14" s="17" t="s">
        <v>37</v>
      </c>
      <c r="D14" s="22">
        <v>0</v>
      </c>
      <c r="E14" s="22">
        <v>0</v>
      </c>
      <c r="F14" s="30">
        <f t="shared" si="0"/>
        <v>0</v>
      </c>
    </row>
    <row r="15" spans="1:9" x14ac:dyDescent="0.35">
      <c r="A15" s="17" t="s">
        <v>38</v>
      </c>
      <c r="B15" s="17" t="s">
        <v>39</v>
      </c>
      <c r="C15" s="17" t="s">
        <v>40</v>
      </c>
      <c r="D15" s="22">
        <v>62</v>
      </c>
      <c r="E15" s="22">
        <v>57</v>
      </c>
      <c r="F15" s="30">
        <f t="shared" si="0"/>
        <v>60.5</v>
      </c>
    </row>
    <row r="16" spans="1:9" x14ac:dyDescent="0.35">
      <c r="A16" s="17" t="s">
        <v>41</v>
      </c>
      <c r="B16" s="17" t="s">
        <v>42</v>
      </c>
      <c r="C16" s="17" t="s">
        <v>43</v>
      </c>
      <c r="D16" s="22">
        <v>78.5</v>
      </c>
      <c r="E16" s="22">
        <v>76</v>
      </c>
      <c r="F16" s="30">
        <f t="shared" si="0"/>
        <v>77.75</v>
      </c>
    </row>
    <row r="17" spans="1:6" x14ac:dyDescent="0.35">
      <c r="A17" s="17" t="s">
        <v>44</v>
      </c>
      <c r="B17" s="17" t="s">
        <v>45</v>
      </c>
      <c r="C17" s="17" t="s">
        <v>46</v>
      </c>
      <c r="D17" s="22">
        <v>63</v>
      </c>
      <c r="E17" s="22">
        <v>0</v>
      </c>
      <c r="F17" s="30">
        <f t="shared" si="0"/>
        <v>44.099999999999994</v>
      </c>
    </row>
    <row r="18" spans="1:6" x14ac:dyDescent="0.35">
      <c r="A18" s="17" t="s">
        <v>47</v>
      </c>
      <c r="B18" s="17" t="s">
        <v>48</v>
      </c>
      <c r="C18" s="17" t="s">
        <v>49</v>
      </c>
      <c r="D18" s="22">
        <v>49</v>
      </c>
      <c r="E18" s="22">
        <v>49</v>
      </c>
      <c r="F18" s="30">
        <f t="shared" si="0"/>
        <v>49</v>
      </c>
    </row>
    <row r="19" spans="1:6" x14ac:dyDescent="0.35">
      <c r="A19" s="17" t="s">
        <v>50</v>
      </c>
      <c r="B19" s="17" t="s">
        <v>51</v>
      </c>
      <c r="C19" s="17" t="s">
        <v>52</v>
      </c>
      <c r="D19" s="22">
        <v>76.5</v>
      </c>
      <c r="E19" s="22">
        <v>90</v>
      </c>
      <c r="F19" s="30">
        <f t="shared" si="0"/>
        <v>80.55</v>
      </c>
    </row>
    <row r="20" spans="1:6" x14ac:dyDescent="0.35">
      <c r="A20" s="17" t="s">
        <v>53</v>
      </c>
      <c r="B20" s="17" t="s">
        <v>54</v>
      </c>
      <c r="C20" s="17" t="s">
        <v>55</v>
      </c>
      <c r="D20" s="22">
        <v>0</v>
      </c>
      <c r="E20" s="22">
        <v>0</v>
      </c>
      <c r="F20" s="30">
        <f t="shared" si="0"/>
        <v>0</v>
      </c>
    </row>
    <row r="21" spans="1:6" x14ac:dyDescent="0.35">
      <c r="A21" s="17" t="s">
        <v>56</v>
      </c>
      <c r="B21" s="17" t="s">
        <v>57</v>
      </c>
      <c r="C21" s="17" t="s">
        <v>58</v>
      </c>
      <c r="D21" s="22">
        <v>92.5</v>
      </c>
      <c r="E21" s="22">
        <v>91</v>
      </c>
      <c r="F21" s="30">
        <f t="shared" si="0"/>
        <v>92.05</v>
      </c>
    </row>
    <row r="22" spans="1:6" x14ac:dyDescent="0.35">
      <c r="A22" s="17" t="s">
        <v>59</v>
      </c>
      <c r="B22" s="17" t="s">
        <v>60</v>
      </c>
      <c r="C22" s="17" t="s">
        <v>61</v>
      </c>
      <c r="D22" s="22">
        <v>44</v>
      </c>
      <c r="E22" s="22">
        <v>51</v>
      </c>
      <c r="F22" s="30">
        <f t="shared" si="0"/>
        <v>46.099999999999994</v>
      </c>
    </row>
    <row r="23" spans="1:6" x14ac:dyDescent="0.35">
      <c r="A23" s="17" t="s">
        <v>62</v>
      </c>
      <c r="B23" s="17" t="s">
        <v>63</v>
      </c>
      <c r="C23" s="17" t="s">
        <v>64</v>
      </c>
      <c r="D23" s="22">
        <v>0</v>
      </c>
      <c r="E23" s="22">
        <v>0</v>
      </c>
      <c r="F23" s="30">
        <f t="shared" si="0"/>
        <v>0</v>
      </c>
    </row>
    <row r="24" spans="1:6" x14ac:dyDescent="0.35">
      <c r="A24" s="17" t="s">
        <v>65</v>
      </c>
      <c r="B24" s="17" t="s">
        <v>66</v>
      </c>
      <c r="C24" s="17" t="s">
        <v>64</v>
      </c>
      <c r="D24" s="22">
        <v>20</v>
      </c>
      <c r="E24" s="22">
        <v>57</v>
      </c>
      <c r="F24" s="30">
        <f t="shared" si="0"/>
        <v>31.099999999999998</v>
      </c>
    </row>
    <row r="25" spans="1:6" x14ac:dyDescent="0.35">
      <c r="A25" s="17" t="s">
        <v>67</v>
      </c>
      <c r="B25" s="17" t="s">
        <v>68</v>
      </c>
      <c r="C25" s="17" t="s">
        <v>69</v>
      </c>
      <c r="D25" s="22">
        <v>0</v>
      </c>
      <c r="E25" s="22">
        <v>0</v>
      </c>
      <c r="F25" s="30">
        <f t="shared" si="0"/>
        <v>0</v>
      </c>
    </row>
    <row r="26" spans="1:6" x14ac:dyDescent="0.35">
      <c r="A26" s="17" t="s">
        <v>72</v>
      </c>
      <c r="B26" s="17" t="s">
        <v>73</v>
      </c>
      <c r="C26" s="17" t="s">
        <v>69</v>
      </c>
      <c r="D26" s="22">
        <v>78</v>
      </c>
      <c r="E26" s="22">
        <v>67.5</v>
      </c>
      <c r="F26" s="30">
        <f t="shared" si="0"/>
        <v>74.849999999999994</v>
      </c>
    </row>
    <row r="27" spans="1:6" x14ac:dyDescent="0.35">
      <c r="A27" s="17" t="s">
        <v>70</v>
      </c>
      <c r="B27" s="17" t="s">
        <v>71</v>
      </c>
      <c r="C27" s="17" t="s">
        <v>69</v>
      </c>
      <c r="D27" s="22">
        <v>29</v>
      </c>
      <c r="E27" s="22">
        <v>48</v>
      </c>
      <c r="F27" s="30">
        <f t="shared" si="0"/>
        <v>34.699999999999996</v>
      </c>
    </row>
    <row r="28" spans="1:6" x14ac:dyDescent="0.35">
      <c r="A28" s="17" t="s">
        <v>74</v>
      </c>
      <c r="B28" s="17" t="s">
        <v>75</v>
      </c>
      <c r="C28" s="17" t="s">
        <v>76</v>
      </c>
      <c r="D28" s="22">
        <v>84</v>
      </c>
      <c r="E28" s="22">
        <v>92</v>
      </c>
      <c r="F28" s="30">
        <f t="shared" si="0"/>
        <v>86.399999999999991</v>
      </c>
    </row>
    <row r="29" spans="1:6" x14ac:dyDescent="0.35">
      <c r="A29" s="17" t="s">
        <v>77</v>
      </c>
      <c r="B29" s="17" t="s">
        <v>78</v>
      </c>
      <c r="C29" s="17" t="s">
        <v>79</v>
      </c>
      <c r="D29" s="22">
        <v>59</v>
      </c>
      <c r="E29" s="22">
        <v>0</v>
      </c>
      <c r="F29" s="30">
        <f t="shared" si="0"/>
        <v>41.3</v>
      </c>
    </row>
    <row r="30" spans="1:6" x14ac:dyDescent="0.35">
      <c r="A30" s="17" t="s">
        <v>80</v>
      </c>
      <c r="B30" s="17" t="s">
        <v>81</v>
      </c>
      <c r="C30" s="17" t="s">
        <v>82</v>
      </c>
      <c r="D30" s="22">
        <v>28</v>
      </c>
      <c r="E30" s="22">
        <v>54</v>
      </c>
      <c r="F30" s="30">
        <f t="shared" si="0"/>
        <v>35.799999999999997</v>
      </c>
    </row>
    <row r="31" spans="1:6" x14ac:dyDescent="0.35">
      <c r="A31" s="17" t="s">
        <v>83</v>
      </c>
      <c r="B31" s="17" t="s">
        <v>84</v>
      </c>
      <c r="C31" s="17" t="s">
        <v>85</v>
      </c>
      <c r="D31" s="22">
        <v>66</v>
      </c>
      <c r="E31" s="22">
        <v>85</v>
      </c>
      <c r="F31" s="30">
        <f t="shared" si="0"/>
        <v>71.699999999999989</v>
      </c>
    </row>
    <row r="32" spans="1:6" x14ac:dyDescent="0.35">
      <c r="A32" s="17" t="s">
        <v>86</v>
      </c>
      <c r="B32" s="17" t="s">
        <v>87</v>
      </c>
      <c r="C32" s="17" t="s">
        <v>88</v>
      </c>
      <c r="D32" s="22">
        <v>37</v>
      </c>
      <c r="E32" s="22">
        <v>61</v>
      </c>
      <c r="F32" s="30">
        <f t="shared" si="0"/>
        <v>44.2</v>
      </c>
    </row>
    <row r="33" spans="1:8" x14ac:dyDescent="0.35">
      <c r="A33" s="17" t="s">
        <v>89</v>
      </c>
      <c r="B33" s="17" t="s">
        <v>81</v>
      </c>
      <c r="C33" s="17" t="s">
        <v>90</v>
      </c>
      <c r="D33" s="22">
        <v>77</v>
      </c>
      <c r="E33" s="22">
        <v>0</v>
      </c>
      <c r="F33" s="30">
        <f t="shared" si="0"/>
        <v>53.9</v>
      </c>
    </row>
    <row r="34" spans="1:8" x14ac:dyDescent="0.35">
      <c r="A34" s="17" t="s">
        <v>91</v>
      </c>
      <c r="B34" s="17" t="s">
        <v>92</v>
      </c>
      <c r="C34" s="17" t="s">
        <v>93</v>
      </c>
      <c r="D34" s="22">
        <v>60.5</v>
      </c>
      <c r="E34" s="22">
        <v>72</v>
      </c>
      <c r="F34" s="30">
        <f t="shared" si="0"/>
        <v>63.949999999999989</v>
      </c>
    </row>
    <row r="35" spans="1:8" x14ac:dyDescent="0.35">
      <c r="A35" s="17" t="s">
        <v>94</v>
      </c>
      <c r="B35" s="17" t="s">
        <v>95</v>
      </c>
      <c r="C35" s="17" t="s">
        <v>96</v>
      </c>
      <c r="D35" s="22">
        <v>84.5</v>
      </c>
      <c r="E35" s="22">
        <v>75</v>
      </c>
      <c r="F35" s="30">
        <f t="shared" si="0"/>
        <v>81.650000000000006</v>
      </c>
    </row>
    <row r="36" spans="1:8" x14ac:dyDescent="0.35">
      <c r="A36" s="17" t="s">
        <v>97</v>
      </c>
      <c r="B36" s="17" t="s">
        <v>98</v>
      </c>
      <c r="C36" s="17" t="s">
        <v>99</v>
      </c>
      <c r="D36" s="22">
        <v>87.5</v>
      </c>
      <c r="E36" s="22">
        <v>81</v>
      </c>
      <c r="F36" s="30">
        <f t="shared" si="0"/>
        <v>85.55</v>
      </c>
      <c r="H36" s="3"/>
    </row>
    <row r="37" spans="1:8" x14ac:dyDescent="0.35">
      <c r="A37" s="17" t="s">
        <v>100</v>
      </c>
      <c r="B37" s="17" t="s">
        <v>101</v>
      </c>
      <c r="C37" s="17" t="s">
        <v>102</v>
      </c>
      <c r="D37" s="22">
        <v>75</v>
      </c>
      <c r="E37" s="22">
        <v>42.5</v>
      </c>
      <c r="F37" s="30">
        <f t="shared" si="0"/>
        <v>65.25</v>
      </c>
    </row>
    <row r="38" spans="1:8" x14ac:dyDescent="0.35">
      <c r="A38" s="17" t="s">
        <v>103</v>
      </c>
      <c r="B38" s="17" t="s">
        <v>104</v>
      </c>
      <c r="C38" s="17" t="s">
        <v>105</v>
      </c>
      <c r="D38" s="22">
        <v>0</v>
      </c>
      <c r="E38" s="22">
        <v>0</v>
      </c>
      <c r="F38" s="30">
        <f t="shared" si="0"/>
        <v>0</v>
      </c>
    </row>
    <row r="39" spans="1:8" x14ac:dyDescent="0.35">
      <c r="A39" s="17" t="s">
        <v>106</v>
      </c>
      <c r="B39" s="17" t="s">
        <v>107</v>
      </c>
      <c r="C39" s="17" t="s">
        <v>108</v>
      </c>
      <c r="D39" s="22">
        <v>77.5</v>
      </c>
      <c r="E39" s="22">
        <v>71</v>
      </c>
      <c r="F39" s="30">
        <f t="shared" si="0"/>
        <v>75.55</v>
      </c>
    </row>
    <row r="40" spans="1:8" x14ac:dyDescent="0.35">
      <c r="A40" s="17" t="s">
        <v>109</v>
      </c>
      <c r="B40" s="17" t="s">
        <v>110</v>
      </c>
      <c r="C40" s="17" t="s">
        <v>111</v>
      </c>
      <c r="D40" s="22">
        <v>54.5</v>
      </c>
      <c r="E40" s="22">
        <v>60</v>
      </c>
      <c r="F40" s="30">
        <f t="shared" si="0"/>
        <v>56.15</v>
      </c>
    </row>
    <row r="41" spans="1:8" x14ac:dyDescent="0.35">
      <c r="A41" s="17" t="s">
        <v>112</v>
      </c>
      <c r="B41" s="17" t="s">
        <v>113</v>
      </c>
      <c r="C41" s="17" t="s">
        <v>114</v>
      </c>
      <c r="D41" s="22">
        <v>0</v>
      </c>
      <c r="E41" s="22">
        <v>0</v>
      </c>
      <c r="F41" s="30">
        <f t="shared" si="0"/>
        <v>0</v>
      </c>
    </row>
    <row r="42" spans="1:8" x14ac:dyDescent="0.35">
      <c r="A42" s="17" t="s">
        <v>115</v>
      </c>
      <c r="B42" s="17" t="s">
        <v>116</v>
      </c>
      <c r="C42" s="17" t="s">
        <v>117</v>
      </c>
      <c r="D42" s="22">
        <v>43</v>
      </c>
      <c r="E42" s="22">
        <v>72</v>
      </c>
      <c r="F42" s="30">
        <f t="shared" si="0"/>
        <v>51.699999999999996</v>
      </c>
      <c r="H42" s="7"/>
    </row>
    <row r="43" spans="1:8" x14ac:dyDescent="0.35">
      <c r="A43" s="17" t="s">
        <v>118</v>
      </c>
      <c r="B43" s="17" t="s">
        <v>119</v>
      </c>
      <c r="C43" s="17" t="s">
        <v>120</v>
      </c>
      <c r="D43" s="22">
        <v>0</v>
      </c>
      <c r="E43" s="22">
        <v>0</v>
      </c>
      <c r="F43" s="30">
        <f t="shared" si="0"/>
        <v>0</v>
      </c>
    </row>
    <row r="44" spans="1:8" x14ac:dyDescent="0.35">
      <c r="A44" s="17" t="s">
        <v>121</v>
      </c>
      <c r="B44" s="17" t="s">
        <v>122</v>
      </c>
      <c r="C44" s="17" t="s">
        <v>120</v>
      </c>
      <c r="D44" s="25" t="s">
        <v>151</v>
      </c>
      <c r="E44" s="22">
        <v>17</v>
      </c>
      <c r="F44" s="30" t="e">
        <f t="shared" si="0"/>
        <v>#VALUE!</v>
      </c>
    </row>
    <row r="45" spans="1:8" x14ac:dyDescent="0.35">
      <c r="A45" s="17" t="s">
        <v>146</v>
      </c>
      <c r="B45" s="17" t="s">
        <v>147</v>
      </c>
      <c r="C45" s="17" t="s">
        <v>148</v>
      </c>
      <c r="D45" s="22">
        <v>63</v>
      </c>
      <c r="E45" s="22">
        <v>69</v>
      </c>
      <c r="F45" s="30">
        <f t="shared" si="0"/>
        <v>64.8</v>
      </c>
      <c r="H45" s="9"/>
    </row>
    <row r="46" spans="1:8" x14ac:dyDescent="0.35">
      <c r="A46" s="17" t="s">
        <v>123</v>
      </c>
      <c r="B46" s="17" t="s">
        <v>124</v>
      </c>
      <c r="C46" s="17" t="s">
        <v>125</v>
      </c>
      <c r="D46" s="22">
        <v>56.5</v>
      </c>
      <c r="E46" s="22">
        <v>65</v>
      </c>
      <c r="F46" s="30">
        <f t="shared" si="0"/>
        <v>59.05</v>
      </c>
    </row>
    <row r="47" spans="1:8" x14ac:dyDescent="0.35">
      <c r="A47" s="17" t="s">
        <v>126</v>
      </c>
      <c r="B47" s="17" t="s">
        <v>127</v>
      </c>
      <c r="C47" s="17" t="s">
        <v>128</v>
      </c>
      <c r="D47" s="22">
        <v>60</v>
      </c>
      <c r="E47" s="22">
        <v>52.5</v>
      </c>
      <c r="F47" s="30">
        <f t="shared" si="0"/>
        <v>57.75</v>
      </c>
    </row>
    <row r="48" spans="1:8" x14ac:dyDescent="0.35">
      <c r="A48" s="17" t="s">
        <v>129</v>
      </c>
      <c r="B48" s="17" t="s">
        <v>130</v>
      </c>
      <c r="C48" s="17" t="s">
        <v>131</v>
      </c>
      <c r="D48" s="22">
        <v>55.5</v>
      </c>
      <c r="E48" s="22">
        <v>79</v>
      </c>
      <c r="F48" s="30">
        <f t="shared" si="0"/>
        <v>62.55</v>
      </c>
    </row>
    <row r="49" spans="1:9" x14ac:dyDescent="0.35">
      <c r="A49" s="17" t="s">
        <v>132</v>
      </c>
      <c r="B49" s="17" t="s">
        <v>133</v>
      </c>
      <c r="C49" s="17" t="s">
        <v>134</v>
      </c>
      <c r="D49" s="22">
        <v>41</v>
      </c>
      <c r="E49" s="22">
        <v>47.5</v>
      </c>
      <c r="F49" s="30">
        <f t="shared" si="0"/>
        <v>42.95</v>
      </c>
    </row>
    <row r="50" spans="1:9" x14ac:dyDescent="0.35">
      <c r="A50" s="17" t="s">
        <v>135</v>
      </c>
      <c r="B50" s="17" t="s">
        <v>136</v>
      </c>
      <c r="C50" s="17" t="s">
        <v>137</v>
      </c>
      <c r="D50" s="22">
        <v>67.5</v>
      </c>
      <c r="E50" s="22">
        <v>56</v>
      </c>
      <c r="F50" s="30">
        <f t="shared" si="0"/>
        <v>64.05</v>
      </c>
      <c r="H50" s="8"/>
      <c r="I50" s="7"/>
    </row>
    <row r="51" spans="1:9" x14ac:dyDescent="0.35">
      <c r="A51" s="17" t="s">
        <v>138</v>
      </c>
      <c r="B51" s="17" t="s">
        <v>139</v>
      </c>
      <c r="C51" s="17" t="s">
        <v>137</v>
      </c>
      <c r="D51" s="22">
        <v>75.5</v>
      </c>
      <c r="E51" s="22">
        <v>95</v>
      </c>
      <c r="F51" s="30">
        <f t="shared" si="0"/>
        <v>81.349999999999994</v>
      </c>
    </row>
    <row r="52" spans="1:9" x14ac:dyDescent="0.35">
      <c r="A52" s="17" t="s">
        <v>140</v>
      </c>
      <c r="B52" s="17" t="s">
        <v>141</v>
      </c>
      <c r="C52" s="17" t="s">
        <v>142</v>
      </c>
      <c r="D52" s="22">
        <v>25</v>
      </c>
      <c r="E52" s="22">
        <v>63</v>
      </c>
      <c r="F52" s="30">
        <f t="shared" si="0"/>
        <v>36.4</v>
      </c>
    </row>
    <row r="53" spans="1:9" x14ac:dyDescent="0.35">
      <c r="A53" s="17" t="s">
        <v>143</v>
      </c>
      <c r="B53" s="17" t="s">
        <v>144</v>
      </c>
      <c r="C53" s="17" t="s">
        <v>145</v>
      </c>
      <c r="D53" s="22">
        <v>46</v>
      </c>
      <c r="E53" s="22">
        <v>47.5</v>
      </c>
      <c r="F53" s="30">
        <f t="shared" si="0"/>
        <v>46.449999999999996</v>
      </c>
    </row>
    <row r="54" spans="1:9" ht="15" thickBot="1" x14ac:dyDescent="0.4">
      <c r="A54" s="26"/>
      <c r="B54" s="26"/>
      <c r="C54" s="26"/>
      <c r="D54" s="27"/>
      <c r="E54" s="27"/>
      <c r="F54" s="31"/>
    </row>
    <row r="55" spans="1:9" x14ac:dyDescent="0.35">
      <c r="A55" s="14"/>
      <c r="B55" s="15"/>
      <c r="C55" s="16"/>
      <c r="D55" s="23" t="s">
        <v>2</v>
      </c>
      <c r="E55" s="20">
        <f>AVERAGE(E4:E30)</f>
        <v>52.596153846153847</v>
      </c>
      <c r="F55" s="20" t="e">
        <f>AVERAGE(F4:F30)</f>
        <v>#VALUE!</v>
      </c>
    </row>
    <row r="56" spans="1:9" ht="15" thickBot="1" x14ac:dyDescent="0.4">
      <c r="A56" s="4"/>
      <c r="B56" s="10"/>
      <c r="C56" s="5"/>
      <c r="D56" s="24" t="s">
        <v>1</v>
      </c>
      <c r="E56" s="21">
        <f>STDEV(E4:E30)</f>
        <v>35.819832280670781</v>
      </c>
      <c r="F56" s="6" t="e">
        <f>STDEV(F4:F30)</f>
        <v>#VALUE!</v>
      </c>
    </row>
  </sheetData>
  <sortState xmlns:xlrd2="http://schemas.microsoft.com/office/spreadsheetml/2017/richdata2" ref="A4:F53">
    <sortCondition ref="C4:C53"/>
  </sortState>
  <conditionalFormatting sqref="H42 H12:I12 H50:I50">
    <cfRule type="expression" dxfId="0" priority="3">
      <formula>MOD(ROW(),2)</formula>
    </cfRule>
  </conditionalFormatting>
  <conditionalFormatting sqref="F1:F1048576">
    <cfRule type="expression" priority="1">
      <formula>"&lt;40"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2020-05-14T15:28:14Z</dcterms:created>
  <dcterms:modified xsi:type="dcterms:W3CDTF">2022-05-26T09:26:06Z</dcterms:modified>
</cp:coreProperties>
</file>