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E4000 Princ 1\"/>
    </mc:Choice>
  </mc:AlternateContent>
  <xr:revisionPtr revIDLastSave="0" documentId="13_ncr:1_{506A2F82-1055-4C35-9E59-5D73385F1016}" xr6:coauthVersionLast="36" xr6:coauthVersionMax="46" xr10:uidLastSave="{00000000-0000-0000-0000-000000000000}"/>
  <bookViews>
    <workbookView xWindow="-28800" yWindow="7965" windowWidth="28365" windowHeight="12825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D22" i="1" l="1"/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C24" i="1" l="1"/>
  <c r="B24" i="1"/>
  <c r="C23" i="1"/>
  <c r="B23" i="1"/>
  <c r="D24" i="1"/>
  <c r="D23" i="1" l="1"/>
</calcChain>
</file>

<file path=xl/sharedStrings.xml><?xml version="1.0" encoding="utf-8"?>
<sst xmlns="http://schemas.openxmlformats.org/spreadsheetml/2006/main" count="59" uniqueCount="42">
  <si>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</si>
  <si>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</si>
  <si>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</si>
  <si>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</si>
  <si>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</si>
  <si>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</si>
  <si>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</si>
  <si>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</si>
  <si>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</si>
  <si>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</si>
  <si>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</si>
  <si>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</si>
  <si>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</si>
  <si>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</si>
  <si>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</si>
  <si>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</si>
  <si>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</si>
  <si>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Module Results and Analysis Sheet 2021-2022</t>
  </si>
  <si>
    <t>1909366 - Taylor Bamford</t>
  </si>
  <si>
    <t>2117074 - Carlo Coppola</t>
  </si>
  <si>
    <t>2118085 - Oliver Cox</t>
  </si>
  <si>
    <t>2117070 - Harri Criddle</t>
  </si>
  <si>
    <t>2119714 - Iwan Griffiths</t>
  </si>
  <si>
    <t>2119240 - Bryn Janes</t>
  </si>
  <si>
    <t>1103509 - Declan Jones</t>
  </si>
  <si>
    <t>2118459 - Cerys Joseph</t>
  </si>
  <si>
    <t>2117076 - Aaron Lupton</t>
  </si>
  <si>
    <t>2117071 - Benjamin Naylor</t>
  </si>
  <si>
    <t>2124280 - Thomas Silman</t>
  </si>
  <si>
    <t>2117072 - Daniel Thomas</t>
  </si>
  <si>
    <t>2117261 - Elias Thomas</t>
  </si>
  <si>
    <t>2119237 - Joshua Thomas</t>
  </si>
  <si>
    <t>2117073 - Tomos Rhys Williams</t>
  </si>
  <si>
    <t>2117075 - Thomas Woods</t>
  </si>
  <si>
    <t>2119238 - Kyran Prichard</t>
  </si>
  <si>
    <t>P</t>
  </si>
  <si>
    <t>R</t>
  </si>
  <si>
    <t>Resit exam</t>
  </si>
  <si>
    <t>D</t>
  </si>
  <si>
    <t>M</t>
  </si>
  <si>
    <t>2119237 Joshua Thomas capped to 40% in the assignment - Original mark 57%</t>
  </si>
  <si>
    <t>SGEE4000
Principles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</si>
</sst>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" fontId="3" fillId="2" borderId="18" xfId="0" applyNumberFormat="1" applyFont="1" applyFill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17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3" xfId="0" applyFont="1" applyBorder="1" applyAlignment="1">
      <alignment horizontal="right" vertical="center"/>
    </xf>
    <xf numFmtId="0" fontId="3" fillId="0" borderId="0" xfId="0" applyFont="1" applyBorder="1"/>
    <xf numFmtId="0" fontId="9" fillId="0" borderId="22" xfId="0" applyFont="1" applyBorder="1"/>
    <xf numFmtId="0" fontId="9" fillId="0" borderId="20" xfId="0" applyFont="1" applyFill="1" applyBorder="1"/>
    <xf numFmtId="0" fontId="10" fillId="0" borderId="18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64" fontId="10" fillId="3" borderId="24" xfId="0" applyNumberFormat="1" applyFont="1" applyFill="1" applyBorder="1" applyAlignment="1">
      <alignment horizontal="center" vertical="center"/>
    </xf>
    <xf numFmtId="164" fontId="10" fillId="3" borderId="11" xfId="0" applyNumberFormat="1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vertical="center"/>
    </xf>
    <xf numFmtId="0" fontId="9" fillId="0" borderId="21" xfId="0" applyFont="1" applyFill="1" applyBorder="1"/>
    <xf numFmtId="164" fontId="3" fillId="3" borderId="13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147</xdr:row>
      <xdr:rowOff>0</xdr:rowOff>
    </xdr:from>
    <xdr:to>
      <xdr:col>18</xdr:col>
      <xdr:colOff>34188</xdr:colOff>
      <xdr:row>201</xdr:row>
      <xdr:rowOff>2755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tabSelected="1" zoomScale="115" zoomScaleNormal="115" workbookViewId="0">
      <selection activeCell="G4" sqref="G4"/>
    </sheetView>
  </sheetViews>
  <sheetFormatPr defaultRowHeight="15" x14ac:dyDescent="0.25"/>
  <cols>
    <col min="1" max="1" width="37.42578125" customWidth="1"/>
    <col min="2" max="2" width="9.28515625" bestFit="1" customWidth="1"/>
    <col min="4" max="4" width="10" bestFit="1" customWidth="1"/>
  </cols>
  <sheetData>
    <row r="1" spans="1:16" ht="26.25" x14ac:dyDescent="0.4">
      <c r="A1" s="1" t="s">
        <v>17</v>
      </c>
    </row>
    <row r="2" spans="1:16" s="2" customFormat="1" ht="19.5" thickBot="1" x14ac:dyDescent="0.35"/>
    <row r="3" spans="1:16" s="2" customFormat="1" ht="37.5" customHeight="1" x14ac:dyDescent="0.3">
      <c r="A3" s="8" t="s">
        <v>0</v>
      </c>
      <c r="B3" s="63" t="s">
        <v>41</v>
      </c>
      <c r="C3" s="58"/>
      <c r="D3" s="58"/>
      <c r="E3" s="59"/>
    </row>
    <row r="4" spans="1:16" s="2" customFormat="1" ht="19.5" thickBot="1" x14ac:dyDescent="0.35">
      <c r="A4" s="3" t="s">
        <v>1</v>
      </c>
      <c r="B4" s="60">
        <v>20</v>
      </c>
      <c r="C4" s="61"/>
      <c r="D4" s="61"/>
      <c r="E4" s="62"/>
    </row>
    <row r="5" spans="1:16" s="2" customFormat="1" ht="19.5" thickBot="1" x14ac:dyDescent="0.35">
      <c r="A5" s="26"/>
      <c r="B5" s="46">
        <v>50</v>
      </c>
      <c r="C5" s="47">
        <v>50</v>
      </c>
      <c r="D5" s="48" t="s">
        <v>2</v>
      </c>
      <c r="E5" s="49" t="s">
        <v>3</v>
      </c>
      <c r="M5" s="28"/>
      <c r="N5" s="28"/>
      <c r="O5" s="28"/>
      <c r="P5" s="28"/>
    </row>
    <row r="6" spans="1:16" s="2" customFormat="1" ht="18.75" x14ac:dyDescent="0.3">
      <c r="A6" s="50" t="s">
        <v>18</v>
      </c>
      <c r="B6" s="40">
        <v>65</v>
      </c>
      <c r="C6" s="55">
        <v>28</v>
      </c>
      <c r="D6" s="42">
        <f>AVERAGE(B6:C6)</f>
        <v>46.5</v>
      </c>
      <c r="E6" s="36" t="s">
        <v>35</v>
      </c>
      <c r="M6" s="28"/>
      <c r="N6" s="28"/>
      <c r="O6" s="28"/>
      <c r="P6" s="28"/>
    </row>
    <row r="7" spans="1:16" s="2" customFormat="1" ht="18.75" x14ac:dyDescent="0.3">
      <c r="A7" s="30" t="s">
        <v>19</v>
      </c>
      <c r="B7" s="32">
        <v>68</v>
      </c>
      <c r="C7" s="31">
        <v>44</v>
      </c>
      <c r="D7" s="43">
        <f t="shared" ref="D7:D22" si="0">AVERAGE(B7:C7)</f>
        <v>56</v>
      </c>
      <c r="E7" s="38" t="s">
        <v>35</v>
      </c>
      <c r="M7" s="28"/>
      <c r="N7" s="28"/>
      <c r="O7" s="28"/>
      <c r="P7" s="28"/>
    </row>
    <row r="8" spans="1:16" s="2" customFormat="1" ht="18.75" x14ac:dyDescent="0.3">
      <c r="A8" s="30" t="s">
        <v>20</v>
      </c>
      <c r="B8" s="56">
        <v>73</v>
      </c>
      <c r="C8" s="53">
        <v>11</v>
      </c>
      <c r="D8" s="43">
        <f t="shared" si="0"/>
        <v>42</v>
      </c>
      <c r="E8" s="38" t="s">
        <v>35</v>
      </c>
      <c r="M8" s="28"/>
      <c r="N8" s="28"/>
      <c r="O8" s="28"/>
      <c r="P8" s="28"/>
    </row>
    <row r="9" spans="1:16" s="2" customFormat="1" ht="18.75" x14ac:dyDescent="0.3">
      <c r="A9" s="30" t="s">
        <v>21</v>
      </c>
      <c r="B9" s="34">
        <v>61</v>
      </c>
      <c r="C9" s="33">
        <v>26</v>
      </c>
      <c r="D9" s="43">
        <f t="shared" si="0"/>
        <v>43.5</v>
      </c>
      <c r="E9" s="39" t="s">
        <v>35</v>
      </c>
      <c r="M9" s="28"/>
      <c r="N9" s="28"/>
      <c r="O9" s="28"/>
      <c r="P9" s="28"/>
    </row>
    <row r="10" spans="1:16" s="2" customFormat="1" ht="18.75" x14ac:dyDescent="0.3">
      <c r="A10" s="30" t="s">
        <v>22</v>
      </c>
      <c r="B10" s="34">
        <v>57</v>
      </c>
      <c r="C10" s="33">
        <v>40</v>
      </c>
      <c r="D10" s="43">
        <f t="shared" si="0"/>
        <v>48.5</v>
      </c>
      <c r="E10" s="39" t="s">
        <v>35</v>
      </c>
      <c r="M10" s="28"/>
      <c r="N10" s="28"/>
      <c r="O10" s="28"/>
      <c r="P10" s="28"/>
    </row>
    <row r="11" spans="1:16" s="2" customFormat="1" ht="18.75" x14ac:dyDescent="0.3">
      <c r="A11" s="30" t="s">
        <v>23</v>
      </c>
      <c r="B11" s="34">
        <v>52</v>
      </c>
      <c r="C11" s="45">
        <v>21</v>
      </c>
      <c r="D11" s="43">
        <f t="shared" si="0"/>
        <v>36.5</v>
      </c>
      <c r="E11" s="44" t="s">
        <v>36</v>
      </c>
      <c r="F11" s="2" t="s">
        <v>37</v>
      </c>
      <c r="M11" s="28"/>
      <c r="N11" s="28"/>
      <c r="O11" s="28"/>
      <c r="P11" s="28"/>
    </row>
    <row r="12" spans="1:16" s="2" customFormat="1" ht="18.75" x14ac:dyDescent="0.3">
      <c r="A12" s="30" t="s">
        <v>24</v>
      </c>
      <c r="B12" s="57">
        <v>68</v>
      </c>
      <c r="C12" s="33">
        <v>24</v>
      </c>
      <c r="D12" s="37">
        <f t="shared" si="0"/>
        <v>46</v>
      </c>
      <c r="E12" s="39" t="s">
        <v>35</v>
      </c>
      <c r="M12" s="28"/>
      <c r="N12" s="28"/>
      <c r="O12" s="28"/>
      <c r="P12" s="28"/>
    </row>
    <row r="13" spans="1:16" s="2" customFormat="1" ht="18.75" x14ac:dyDescent="0.3">
      <c r="A13" s="30" t="s">
        <v>25</v>
      </c>
      <c r="B13" s="34">
        <v>64</v>
      </c>
      <c r="C13" s="33">
        <v>26</v>
      </c>
      <c r="D13" s="37">
        <f t="shared" si="0"/>
        <v>45</v>
      </c>
      <c r="E13" s="39" t="s">
        <v>35</v>
      </c>
      <c r="M13" s="28"/>
      <c r="N13" s="28"/>
      <c r="O13" s="28"/>
      <c r="P13" s="28"/>
    </row>
    <row r="14" spans="1:16" s="2" customFormat="1" ht="18.75" x14ac:dyDescent="0.3">
      <c r="A14" s="30" t="s">
        <v>26</v>
      </c>
      <c r="B14" s="57">
        <v>72</v>
      </c>
      <c r="C14" s="45">
        <v>69</v>
      </c>
      <c r="D14" s="37">
        <f t="shared" si="0"/>
        <v>70.5</v>
      </c>
      <c r="E14" s="39" t="s">
        <v>38</v>
      </c>
      <c r="M14" s="28"/>
      <c r="N14" s="28"/>
      <c r="O14" s="28"/>
      <c r="P14" s="28"/>
    </row>
    <row r="15" spans="1:16" s="2" customFormat="1" ht="18.75" x14ac:dyDescent="0.3">
      <c r="A15" s="30" t="s">
        <v>27</v>
      </c>
      <c r="B15" s="57">
        <v>68</v>
      </c>
      <c r="C15" s="33">
        <v>39</v>
      </c>
      <c r="D15" s="37">
        <f t="shared" si="0"/>
        <v>53.5</v>
      </c>
      <c r="E15" s="39" t="s">
        <v>35</v>
      </c>
      <c r="M15" s="28"/>
      <c r="N15" s="28"/>
      <c r="O15" s="28"/>
      <c r="P15" s="28"/>
    </row>
    <row r="16" spans="1:16" s="2" customFormat="1" ht="18.75" x14ac:dyDescent="0.3">
      <c r="A16" s="30" t="s">
        <v>34</v>
      </c>
      <c r="B16" s="34">
        <v>67</v>
      </c>
      <c r="C16" s="45">
        <v>59</v>
      </c>
      <c r="D16" s="37">
        <f t="shared" si="0"/>
        <v>63</v>
      </c>
      <c r="E16" s="39" t="s">
        <v>39</v>
      </c>
      <c r="M16" s="28"/>
      <c r="N16" s="28"/>
      <c r="O16" s="28"/>
      <c r="P16" s="28"/>
    </row>
    <row r="17" spans="1:16" s="2" customFormat="1" ht="18.75" x14ac:dyDescent="0.3">
      <c r="A17" s="30" t="s">
        <v>28</v>
      </c>
      <c r="B17" s="57">
        <v>43</v>
      </c>
      <c r="C17" s="33">
        <v>0</v>
      </c>
      <c r="D17" s="37">
        <f t="shared" si="0"/>
        <v>21.5</v>
      </c>
      <c r="E17" s="44" t="s">
        <v>36</v>
      </c>
      <c r="F17" s="2" t="s">
        <v>37</v>
      </c>
      <c r="M17" s="28"/>
      <c r="N17" s="28"/>
      <c r="O17" s="28"/>
      <c r="P17" s="28"/>
    </row>
    <row r="18" spans="1:16" s="2" customFormat="1" ht="18.75" x14ac:dyDescent="0.3">
      <c r="A18" s="30" t="s">
        <v>29</v>
      </c>
      <c r="B18" s="34">
        <v>65</v>
      </c>
      <c r="C18" s="33">
        <v>22</v>
      </c>
      <c r="D18" s="37">
        <f t="shared" si="0"/>
        <v>43.5</v>
      </c>
      <c r="E18" s="39" t="s">
        <v>35</v>
      </c>
      <c r="M18" s="28"/>
      <c r="N18" s="28"/>
      <c r="O18" s="28"/>
      <c r="P18" s="28"/>
    </row>
    <row r="19" spans="1:16" s="2" customFormat="1" ht="18.75" x14ac:dyDescent="0.3">
      <c r="A19" s="30" t="s">
        <v>30</v>
      </c>
      <c r="B19" s="34">
        <v>78</v>
      </c>
      <c r="C19" s="33">
        <v>74</v>
      </c>
      <c r="D19" s="37">
        <f t="shared" si="0"/>
        <v>76</v>
      </c>
      <c r="E19" s="39" t="s">
        <v>38</v>
      </c>
      <c r="M19" s="28"/>
      <c r="N19" s="28"/>
      <c r="O19" s="28"/>
      <c r="P19" s="28"/>
    </row>
    <row r="20" spans="1:16" s="2" customFormat="1" ht="18.75" x14ac:dyDescent="0.3">
      <c r="A20" s="30" t="s">
        <v>31</v>
      </c>
      <c r="B20" s="41">
        <v>40</v>
      </c>
      <c r="C20" s="45">
        <v>40</v>
      </c>
      <c r="D20" s="37">
        <f t="shared" si="0"/>
        <v>40</v>
      </c>
      <c r="E20" s="39" t="s">
        <v>35</v>
      </c>
      <c r="M20" s="28"/>
      <c r="N20" s="28"/>
      <c r="O20" s="28"/>
      <c r="P20" s="28"/>
    </row>
    <row r="21" spans="1:16" s="2" customFormat="1" ht="18.75" x14ac:dyDescent="0.3">
      <c r="A21" s="30" t="s">
        <v>32</v>
      </c>
      <c r="B21" s="57">
        <v>68</v>
      </c>
      <c r="C21" s="33">
        <v>25</v>
      </c>
      <c r="D21" s="37">
        <f t="shared" si="0"/>
        <v>46.5</v>
      </c>
      <c r="E21" s="39" t="s">
        <v>35</v>
      </c>
      <c r="M21" s="28"/>
      <c r="N21" s="28"/>
      <c r="O21" s="28"/>
      <c r="P21" s="28"/>
    </row>
    <row r="22" spans="1:16" s="2" customFormat="1" ht="19.5" thickBot="1" x14ac:dyDescent="0.35">
      <c r="A22" s="29" t="s">
        <v>33</v>
      </c>
      <c r="B22" s="35">
        <v>77</v>
      </c>
      <c r="C22" s="54">
        <v>77</v>
      </c>
      <c r="D22" s="51">
        <f t="shared" si="0"/>
        <v>77</v>
      </c>
      <c r="E22" s="52" t="s">
        <v>38</v>
      </c>
      <c r="M22" s="28"/>
      <c r="N22" s="28"/>
      <c r="O22" s="28"/>
      <c r="P22" s="28"/>
    </row>
    <row r="23" spans="1:16" s="2" customFormat="1" ht="18.75" x14ac:dyDescent="0.3">
      <c r="A23" s="27" t="s">
        <v>4</v>
      </c>
      <c r="B23" s="19">
        <f>AVERAGE(B6:B22)</f>
        <v>63.882352941176471</v>
      </c>
      <c r="C23" s="20">
        <f>AVERAGE(C6:C22)</f>
        <v>36.764705882352942</v>
      </c>
      <c r="D23" s="19">
        <f>AVERAGE(D6:D22)</f>
        <v>50.323529411764703</v>
      </c>
      <c r="E23" s="6"/>
    </row>
    <row r="24" spans="1:16" s="2" customFormat="1" ht="19.5" thickBot="1" x14ac:dyDescent="0.35">
      <c r="A24" s="22" t="s">
        <v>5</v>
      </c>
      <c r="B24" s="4">
        <f>STDEV(B6:B22)</f>
        <v>10.617687795261586</v>
      </c>
      <c r="C24" s="7">
        <f>STDEV(C6:C22)</f>
        <v>21.950311534704657</v>
      </c>
      <c r="D24" s="4">
        <f>STDEV(D6:D22)</f>
        <v>14.472971766873099</v>
      </c>
      <c r="E24" s="5"/>
    </row>
    <row r="25" spans="1:16" s="2" customFormat="1" ht="18.75" x14ac:dyDescent="0.3">
      <c r="A25" s="21" t="s">
        <v>6</v>
      </c>
      <c r="B25" s="9" t="s">
        <v>7</v>
      </c>
      <c r="C25" s="23" t="s">
        <v>7</v>
      </c>
      <c r="D25" s="13"/>
      <c r="E25" s="10"/>
    </row>
    <row r="26" spans="1:16" s="2" customFormat="1" ht="19.5" thickBot="1" x14ac:dyDescent="0.35">
      <c r="A26" s="22" t="s">
        <v>8</v>
      </c>
      <c r="B26" s="25" t="s">
        <v>7</v>
      </c>
      <c r="C26" s="24" t="s">
        <v>7</v>
      </c>
      <c r="D26" s="11"/>
      <c r="E26" s="12"/>
    </row>
    <row r="27" spans="1:16" s="2" customFormat="1" ht="18.75" x14ac:dyDescent="0.3"/>
    <row r="29" spans="1:16" x14ac:dyDescent="0.25">
      <c r="A29" s="14" t="s">
        <v>9</v>
      </c>
    </row>
    <row r="30" spans="1:16" x14ac:dyDescent="0.25">
      <c r="A30" s="15" t="s">
        <v>10</v>
      </c>
      <c r="C30" t="s">
        <v>11</v>
      </c>
    </row>
    <row r="31" spans="1:16" x14ac:dyDescent="0.25">
      <c r="A31" s="16" t="s">
        <v>12</v>
      </c>
      <c r="C31" t="s">
        <v>13</v>
      </c>
    </row>
    <row r="32" spans="1:16" x14ac:dyDescent="0.25">
      <c r="A32" s="18" t="s">
        <v>15</v>
      </c>
      <c r="C32" t="s">
        <v>16</v>
      </c>
    </row>
    <row r="34" spans="1:1" x14ac:dyDescent="0.25">
      <c r="A34" s="17" t="s">
        <v>14</v>
      </c>
    </row>
    <row r="35" spans="1:1" x14ac:dyDescent="0.25">
      <c r="A35" t="s">
        <v>40</v>
      </c>
    </row>
  </sheetData>
  <mergeCells count="2">
    <mergeCell ref="B3:E3"/>
    <mergeCell ref="B4:E4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2016-05-27T12:06:30Z</cp:lastPrinted>
  <dcterms:created xsi:type="dcterms:W3CDTF">2015-05-19T16:03:29Z</dcterms:created>
  <dcterms:modified xsi:type="dcterms:W3CDTF">2022-05-27T09:57:29Z</dcterms:modified>
</cp:coreProperties>
</file>