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\Desktop\XYZ\achademic skills\my work\"/>
    </mc:Choice>
  </mc:AlternateContent>
  <xr:revisionPtr revIDLastSave="0" documentId="13_ncr:1_{DE717FFB-27FC-432D-8C60-822C4BED63A0}" xr6:coauthVersionLast="45" xr6:coauthVersionMax="45" xr10:uidLastSave="{00000000-0000-0000-0000-000000000000}"/>
  <bookViews>
    <workbookView xWindow="615" yWindow="150" windowWidth="13605" windowHeight="15390" activeTab="2" xr2:uid="{83DC4247-3BE7-4281-AD67-5D6BCFFF13F7}"/>
  </bookViews>
  <sheets>
    <sheet name="DataCopy" sheetId="2" r:id="rId1"/>
    <sheet name="Data " sheetId="1" r:id="rId2"/>
    <sheet name="Gannt Bar Pie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0" i="1" l="1"/>
  <c r="K19" i="1"/>
  <c r="K18" i="1"/>
  <c r="L12" i="1"/>
  <c r="O12" i="1"/>
  <c r="F7" i="2"/>
  <c r="N12" i="1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7" i="1"/>
</calcChain>
</file>

<file path=xl/sharedStrings.xml><?xml version="1.0" encoding="utf-8"?>
<sst xmlns="http://schemas.openxmlformats.org/spreadsheetml/2006/main" count="60" uniqueCount="42">
  <si>
    <t>Task Name</t>
  </si>
  <si>
    <t>End Date</t>
  </si>
  <si>
    <t>Duration</t>
  </si>
  <si>
    <t>Research presentation techniques</t>
  </si>
  <si>
    <t>Write text for section 1</t>
  </si>
  <si>
    <t>Write up section 2</t>
  </si>
  <si>
    <t>Create Gantt charts</t>
  </si>
  <si>
    <t>Format section 3</t>
  </si>
  <si>
    <t>Research and set up google calendar</t>
  </si>
  <si>
    <t>Research and set up google keep</t>
  </si>
  <si>
    <t>Finish populating e-portfolio</t>
  </si>
  <si>
    <t>Write up section 3</t>
  </si>
  <si>
    <t>Start Date</t>
  </si>
  <si>
    <t>Analyse own weaknesses</t>
  </si>
  <si>
    <t>Perform additional self evaluation</t>
  </si>
  <si>
    <t>Compare contrast</t>
  </si>
  <si>
    <t>Create 4 goals with SMART aims &amp; objectives</t>
  </si>
  <si>
    <t xml:space="preserve">Plan your step you take or intend totake to 
enhance your productivity, improve your 
organisation and/or reduce stress levels. </t>
  </si>
  <si>
    <t>Pull screen grabs/pictures showing e.g. your 
electronic calendar/diary, your organised 
e-portfolio directory structure etc.</t>
  </si>
  <si>
    <t>Write up section 4</t>
  </si>
  <si>
    <t>Pull screen grabs</t>
  </si>
  <si>
    <t xml:space="preserve">Plan your steps productivity,organisation &amp; reduce stress </t>
  </si>
  <si>
    <t>Affiliate marketing</t>
  </si>
  <si>
    <t>Trading</t>
  </si>
  <si>
    <t>Paid Work</t>
  </si>
  <si>
    <t>Freelancing online</t>
  </si>
  <si>
    <t>Dropshipping</t>
  </si>
  <si>
    <t>Totals</t>
  </si>
  <si>
    <t>Rent</t>
  </si>
  <si>
    <t>Phone</t>
  </si>
  <si>
    <t>Internet</t>
  </si>
  <si>
    <t>Food</t>
  </si>
  <si>
    <t>Other Expence</t>
  </si>
  <si>
    <t>Outgoing</t>
  </si>
  <si>
    <t>Income</t>
  </si>
  <si>
    <t>Avrage left over each week</t>
  </si>
  <si>
    <t>Weekly Avrage Outgoing</t>
  </si>
  <si>
    <t>Total Outgoing</t>
  </si>
  <si>
    <t>Total Left After Outgoing</t>
  </si>
  <si>
    <t>Total income</t>
  </si>
  <si>
    <t>Weekly avrage income</t>
  </si>
  <si>
    <t>Spendings charts and Gannt for activity schedueling Iskander Abd-Al-Kerim 0250002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</si>
</sst>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£&quot;#,##0.00"/>
  </numFmts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wrapText="1"/>
    </xf>
    <xf numFmtId="166" fontId="0" fillId="0" borderId="0" xfId="0" applyNumberFormat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1"/>
          <c:order val="0"/>
          <c:tx>
            <c:v>Start Date</c:v>
          </c:tx>
          <c:spPr>
            <a:noFill/>
            <a:ln>
              <a:noFill/>
            </a:ln>
            <a:effectLst/>
          </c:spPr>
          <c:invertIfNegative val="0"/>
          <c:cat>
            <c:strRef>
              <c:f>DataCopy!$C$7:$C$22</c:f>
              <c:strCache>
                <c:ptCount val="16"/>
                <c:pt idx="0">
                  <c:v>Research presentation techniques</c:v>
                </c:pt>
                <c:pt idx="1">
                  <c:v>Analyse own weaknesses</c:v>
                </c:pt>
                <c:pt idx="2">
                  <c:v>Write text for section 1</c:v>
                </c:pt>
                <c:pt idx="3">
                  <c:v>Perform additional self evaluation</c:v>
                </c:pt>
                <c:pt idx="4">
                  <c:v>Compare contrast</c:v>
                </c:pt>
                <c:pt idx="5">
                  <c:v>Write up section 2</c:v>
                </c:pt>
                <c:pt idx="6">
                  <c:v>Create 4 goals with SMART aims &amp; objectives</c:v>
                </c:pt>
                <c:pt idx="7">
                  <c:v>Create Gantt charts</c:v>
                </c:pt>
                <c:pt idx="8">
                  <c:v>Format section 3</c:v>
                </c:pt>
                <c:pt idx="9">
                  <c:v>Research and set up google calendar</c:v>
                </c:pt>
                <c:pt idx="10">
                  <c:v>Research and set up google keep</c:v>
                </c:pt>
                <c:pt idx="11">
                  <c:v>Finish populating e-portfolio</c:v>
                </c:pt>
                <c:pt idx="12">
                  <c:v>Write up section 3</c:v>
                </c:pt>
                <c:pt idx="13">
                  <c:v>Plan your steps productivity,organisation &amp; reduce stress </c:v>
                </c:pt>
                <c:pt idx="14">
                  <c:v>Pull screen grabs</c:v>
                </c:pt>
                <c:pt idx="15">
                  <c:v>Write up section 4</c:v>
                </c:pt>
              </c:strCache>
            </c:strRef>
          </c:cat>
          <c:val>
            <c:numRef>
              <c:f>DataCopy!$D$7:$D$22</c:f>
              <c:numCache>
                <c:formatCode>m/d/yyyy</c:formatCode>
                <c:ptCount val="16"/>
                <c:pt idx="0">
                  <c:v>44114</c:v>
                </c:pt>
                <c:pt idx="1">
                  <c:v>44121</c:v>
                </c:pt>
                <c:pt idx="2">
                  <c:v>44124</c:v>
                </c:pt>
                <c:pt idx="3">
                  <c:v>44129</c:v>
                </c:pt>
                <c:pt idx="4">
                  <c:v>44131</c:v>
                </c:pt>
                <c:pt idx="5">
                  <c:v>44136</c:v>
                </c:pt>
                <c:pt idx="6">
                  <c:v>44144</c:v>
                </c:pt>
                <c:pt idx="7">
                  <c:v>44145</c:v>
                </c:pt>
                <c:pt idx="8">
                  <c:v>44153</c:v>
                </c:pt>
                <c:pt idx="9">
                  <c:v>44160</c:v>
                </c:pt>
                <c:pt idx="10">
                  <c:v>44160</c:v>
                </c:pt>
                <c:pt idx="11">
                  <c:v>44162</c:v>
                </c:pt>
                <c:pt idx="12">
                  <c:v>44166</c:v>
                </c:pt>
                <c:pt idx="13">
                  <c:v>44174</c:v>
                </c:pt>
                <c:pt idx="14">
                  <c:v>44180</c:v>
                </c:pt>
                <c:pt idx="15">
                  <c:v>44182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54C-48C0-9564-2C2B077A2772}"/>
            </c:ext>
          </c:extLst>
        </c:ser>
        <c:ser>
          <c:idx val="0"/>
          <c:order val="1"/>
          <c:tx>
            <c:v>Duration</c:v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General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DataCopy!$C$7:$C$22</c:f>
              <c:strCache>
                <c:ptCount val="16"/>
                <c:pt idx="0">
                  <c:v>Research presentation techniques</c:v>
                </c:pt>
                <c:pt idx="1">
                  <c:v>Analyse own weaknesses</c:v>
                </c:pt>
                <c:pt idx="2">
                  <c:v>Write text for section 1</c:v>
                </c:pt>
                <c:pt idx="3">
                  <c:v>Perform additional self evaluation</c:v>
                </c:pt>
                <c:pt idx="4">
                  <c:v>Compare contrast</c:v>
                </c:pt>
                <c:pt idx="5">
                  <c:v>Write up section 2</c:v>
                </c:pt>
                <c:pt idx="6">
                  <c:v>Create 4 goals with SMART aims &amp; objectives</c:v>
                </c:pt>
                <c:pt idx="7">
                  <c:v>Create Gantt charts</c:v>
                </c:pt>
                <c:pt idx="8">
                  <c:v>Format section 3</c:v>
                </c:pt>
                <c:pt idx="9">
                  <c:v>Research and set up google calendar</c:v>
                </c:pt>
                <c:pt idx="10">
                  <c:v>Research and set up google keep</c:v>
                </c:pt>
                <c:pt idx="11">
                  <c:v>Finish populating e-portfolio</c:v>
                </c:pt>
                <c:pt idx="12">
                  <c:v>Write up section 3</c:v>
                </c:pt>
                <c:pt idx="13">
                  <c:v>Plan your steps productivity,organisation &amp; reduce stress </c:v>
                </c:pt>
                <c:pt idx="14">
                  <c:v>Pull screen grabs</c:v>
                </c:pt>
                <c:pt idx="15">
                  <c:v>Write up section 4</c:v>
                </c:pt>
              </c:strCache>
            </c:strRef>
          </c:cat>
          <c:val>
            <c:numRef>
              <c:f>DataCopy!$F$7:$F$22</c:f>
              <c:numCache>
                <c:formatCode>General</c:formatCode>
                <c:ptCount val="16"/>
                <c:pt idx="0" formatCode="m/d/yyyy">
                  <c:v>8</c:v>
                </c:pt>
                <c:pt idx="1">
                  <c:v>4</c:v>
                </c:pt>
                <c:pt idx="2">
                  <c:v>6</c:v>
                </c:pt>
                <c:pt idx="3">
                  <c:v>3</c:v>
                </c:pt>
                <c:pt idx="4">
                  <c:v>5</c:v>
                </c:pt>
                <c:pt idx="5">
                  <c:v>9</c:v>
                </c:pt>
                <c:pt idx="6">
                  <c:v>2</c:v>
                </c:pt>
                <c:pt idx="7">
                  <c:v>6</c:v>
                </c:pt>
                <c:pt idx="8">
                  <c:v>8</c:v>
                </c:pt>
                <c:pt idx="9">
                  <c:v>3</c:v>
                </c:pt>
                <c:pt idx="10">
                  <c:v>3</c:v>
                </c:pt>
                <c:pt idx="11">
                  <c:v>5</c:v>
                </c:pt>
                <c:pt idx="12">
                  <c:v>9</c:v>
                </c:pt>
                <c:pt idx="13">
                  <c:v>7</c:v>
                </c:pt>
                <c:pt idx="14">
                  <c:v>3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54C-48C0-9564-2C2B077A27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670577104"/>
        <c:axId val="1468500480"/>
      </c:barChart>
      <c:catAx>
        <c:axId val="167057710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8500480"/>
        <c:crosses val="autoZero"/>
        <c:auto val="1"/>
        <c:lblAlgn val="ctr"/>
        <c:lblOffset val="100"/>
        <c:noMultiLvlLbl val="0"/>
      </c:catAx>
      <c:valAx>
        <c:axId val="1468500480"/>
        <c:scaling>
          <c:orientation val="minMax"/>
          <c:min val="44114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>
            <a:softEdge rad="0"/>
          </a:effectLst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0577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Income</a:t>
            </a:r>
            <a:r>
              <a:rPr lang="en-GB" baseline="0"/>
              <a:t> and outgoing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'Data '!$J$18:$J$20</c15:sqref>
                  </c15:fullRef>
                </c:ext>
              </c:extLst>
              <c:f>'Data '!$J$19:$J$20</c:f>
              <c:strCache>
                <c:ptCount val="2"/>
                <c:pt idx="0">
                  <c:v>Total Outgoing</c:v>
                </c:pt>
                <c:pt idx="1">
                  <c:v>Total Left After Outgoing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'Data '!$K$18:$K$20</c15:sqref>
                  </c15:fullRef>
                </c:ext>
              </c:extLst>
              <c:f>'Data '!$K$19:$K$20</c:f>
              <c:numCache>
                <c:formatCode>"£"#,##0.00</c:formatCode>
                <c:ptCount val="2"/>
                <c:pt idx="0">
                  <c:v>505</c:v>
                </c:pt>
                <c:pt idx="1">
                  <c:v>520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0-633A-42AA-A5A9-165EED5443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'!$J$18:$J$20</c:f>
              <c:strCache>
                <c:ptCount val="3"/>
                <c:pt idx="0">
                  <c:v>Total income</c:v>
                </c:pt>
                <c:pt idx="1">
                  <c:v>Total Outgoing</c:v>
                </c:pt>
                <c:pt idx="2">
                  <c:v>Total Left After Outgoing</c:v>
                </c:pt>
              </c:strCache>
            </c:strRef>
          </c:cat>
          <c:val>
            <c:numRef>
              <c:f>'Data '!$K$18:$K$20</c:f>
              <c:numCache>
                <c:formatCode>"£"#,##0.00</c:formatCode>
                <c:ptCount val="3"/>
                <c:pt idx="0">
                  <c:v>1025</c:v>
                </c:pt>
                <c:pt idx="1">
                  <c:v>505</c:v>
                </c:pt>
                <c:pt idx="2">
                  <c:v>520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1B-4CBB-A10C-BCAE964511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47465008"/>
        <c:axId val="1661932384"/>
      </c:barChart>
      <c:catAx>
        <c:axId val="1947465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1932384"/>
        <c:crosses val="autoZero"/>
        <c:auto val="1"/>
        <c:lblAlgn val="ctr"/>
        <c:lblOffset val="100"/>
        <c:noMultiLvlLbl val="0"/>
      </c:catAx>
      <c:valAx>
        <c:axId val="1661932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7465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1"/>
          <c:order val="0"/>
          <c:tx>
            <c:v>Start Date</c:v>
          </c:tx>
          <c:spPr>
            <a:noFill/>
            <a:ln>
              <a:noFill/>
            </a:ln>
            <a:effectLst/>
          </c:spPr>
          <c:invertIfNegative val="0"/>
          <c:cat>
            <c:strRef>
              <c:f>DataCopy!$C$7:$C$22</c:f>
              <c:strCache>
                <c:ptCount val="16"/>
                <c:pt idx="0">
                  <c:v>Research presentation techniques</c:v>
                </c:pt>
                <c:pt idx="1">
                  <c:v>Analyse own weaknesses</c:v>
                </c:pt>
                <c:pt idx="2">
                  <c:v>Write text for section 1</c:v>
                </c:pt>
                <c:pt idx="3">
                  <c:v>Perform additional self evaluation</c:v>
                </c:pt>
                <c:pt idx="4">
                  <c:v>Compare contrast</c:v>
                </c:pt>
                <c:pt idx="5">
                  <c:v>Write up section 2</c:v>
                </c:pt>
                <c:pt idx="6">
                  <c:v>Create 4 goals with SMART aims &amp; objectives</c:v>
                </c:pt>
                <c:pt idx="7">
                  <c:v>Create Gantt charts</c:v>
                </c:pt>
                <c:pt idx="8">
                  <c:v>Format section 3</c:v>
                </c:pt>
                <c:pt idx="9">
                  <c:v>Research and set up google calendar</c:v>
                </c:pt>
                <c:pt idx="10">
                  <c:v>Research and set up google keep</c:v>
                </c:pt>
                <c:pt idx="11">
                  <c:v>Finish populating e-portfolio</c:v>
                </c:pt>
                <c:pt idx="12">
                  <c:v>Write up section 3</c:v>
                </c:pt>
                <c:pt idx="13">
                  <c:v>Plan your steps productivity,organisation &amp; reduce stress </c:v>
                </c:pt>
                <c:pt idx="14">
                  <c:v>Pull screen grabs</c:v>
                </c:pt>
                <c:pt idx="15">
                  <c:v>Write up section 4</c:v>
                </c:pt>
              </c:strCache>
            </c:strRef>
          </c:cat>
          <c:val>
            <c:numRef>
              <c:f>DataCopy!$D$7:$D$22</c:f>
              <c:numCache>
                <c:formatCode>m/d/yyyy</c:formatCode>
                <c:ptCount val="16"/>
                <c:pt idx="0">
                  <c:v>44114</c:v>
                </c:pt>
                <c:pt idx="1">
                  <c:v>44121</c:v>
                </c:pt>
                <c:pt idx="2">
                  <c:v>44124</c:v>
                </c:pt>
                <c:pt idx="3">
                  <c:v>44129</c:v>
                </c:pt>
                <c:pt idx="4">
                  <c:v>44131</c:v>
                </c:pt>
                <c:pt idx="5">
                  <c:v>44136</c:v>
                </c:pt>
                <c:pt idx="6">
                  <c:v>44144</c:v>
                </c:pt>
                <c:pt idx="7">
                  <c:v>44145</c:v>
                </c:pt>
                <c:pt idx="8">
                  <c:v>44153</c:v>
                </c:pt>
                <c:pt idx="9">
                  <c:v>44160</c:v>
                </c:pt>
                <c:pt idx="10">
                  <c:v>44160</c:v>
                </c:pt>
                <c:pt idx="11">
                  <c:v>44162</c:v>
                </c:pt>
                <c:pt idx="12">
                  <c:v>44166</c:v>
                </c:pt>
                <c:pt idx="13">
                  <c:v>44174</c:v>
                </c:pt>
                <c:pt idx="14">
                  <c:v>44180</c:v>
                </c:pt>
                <c:pt idx="15">
                  <c:v>44182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29-4D9E-92A2-251956CEE5B7}"/>
            </c:ext>
          </c:extLst>
        </c:ser>
        <c:ser>
          <c:idx val="0"/>
          <c:order val="1"/>
          <c:tx>
            <c:v>Duration</c:v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General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DataCopy!$C$7:$C$22</c:f>
              <c:strCache>
                <c:ptCount val="16"/>
                <c:pt idx="0">
                  <c:v>Research presentation techniques</c:v>
                </c:pt>
                <c:pt idx="1">
                  <c:v>Analyse own weaknesses</c:v>
                </c:pt>
                <c:pt idx="2">
                  <c:v>Write text for section 1</c:v>
                </c:pt>
                <c:pt idx="3">
                  <c:v>Perform additional self evaluation</c:v>
                </c:pt>
                <c:pt idx="4">
                  <c:v>Compare contrast</c:v>
                </c:pt>
                <c:pt idx="5">
                  <c:v>Write up section 2</c:v>
                </c:pt>
                <c:pt idx="6">
                  <c:v>Create 4 goals with SMART aims &amp; objectives</c:v>
                </c:pt>
                <c:pt idx="7">
                  <c:v>Create Gantt charts</c:v>
                </c:pt>
                <c:pt idx="8">
                  <c:v>Format section 3</c:v>
                </c:pt>
                <c:pt idx="9">
                  <c:v>Research and set up google calendar</c:v>
                </c:pt>
                <c:pt idx="10">
                  <c:v>Research and set up google keep</c:v>
                </c:pt>
                <c:pt idx="11">
                  <c:v>Finish populating e-portfolio</c:v>
                </c:pt>
                <c:pt idx="12">
                  <c:v>Write up section 3</c:v>
                </c:pt>
                <c:pt idx="13">
                  <c:v>Plan your steps productivity,organisation &amp; reduce stress </c:v>
                </c:pt>
                <c:pt idx="14">
                  <c:v>Pull screen grabs</c:v>
                </c:pt>
                <c:pt idx="15">
                  <c:v>Write up section 4</c:v>
                </c:pt>
              </c:strCache>
            </c:strRef>
          </c:cat>
          <c:val>
            <c:numRef>
              <c:f>DataCopy!$F$7:$F$22</c:f>
              <c:numCache>
                <c:formatCode>General</c:formatCode>
                <c:ptCount val="16"/>
                <c:pt idx="0" formatCode="m/d/yyyy">
                  <c:v>8</c:v>
                </c:pt>
                <c:pt idx="1">
                  <c:v>4</c:v>
                </c:pt>
                <c:pt idx="2">
                  <c:v>6</c:v>
                </c:pt>
                <c:pt idx="3">
                  <c:v>3</c:v>
                </c:pt>
                <c:pt idx="4">
                  <c:v>5</c:v>
                </c:pt>
                <c:pt idx="5">
                  <c:v>9</c:v>
                </c:pt>
                <c:pt idx="6">
                  <c:v>2</c:v>
                </c:pt>
                <c:pt idx="7">
                  <c:v>6</c:v>
                </c:pt>
                <c:pt idx="8">
                  <c:v>8</c:v>
                </c:pt>
                <c:pt idx="9">
                  <c:v>3</c:v>
                </c:pt>
                <c:pt idx="10">
                  <c:v>3</c:v>
                </c:pt>
                <c:pt idx="11">
                  <c:v>5</c:v>
                </c:pt>
                <c:pt idx="12">
                  <c:v>9</c:v>
                </c:pt>
                <c:pt idx="13">
                  <c:v>7</c:v>
                </c:pt>
                <c:pt idx="14">
                  <c:v>3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029-4D9E-92A2-251956CEE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670577104"/>
        <c:axId val="1468500480"/>
      </c:barChart>
      <c:catAx>
        <c:axId val="167057710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8500480"/>
        <c:crosses val="autoZero"/>
        <c:auto val="1"/>
        <c:lblAlgn val="ctr"/>
        <c:lblOffset val="100"/>
        <c:noMultiLvlLbl val="0"/>
      </c:catAx>
      <c:valAx>
        <c:axId val="1468500480"/>
        <c:scaling>
          <c:orientation val="minMax"/>
          <c:min val="44114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>
            <a:softEdge rad="0"/>
          </a:effectLst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0577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'!$J$18:$J$20</c:f>
              <c:strCache>
                <c:ptCount val="3"/>
                <c:pt idx="0">
                  <c:v>Total income</c:v>
                </c:pt>
                <c:pt idx="1">
                  <c:v>Total Outgoing</c:v>
                </c:pt>
                <c:pt idx="2">
                  <c:v>Total Left After Outgoing</c:v>
                </c:pt>
              </c:strCache>
            </c:strRef>
          </c:cat>
          <c:val>
            <c:numRef>
              <c:f>'Data '!$K$18:$K$20</c:f>
              <c:numCache>
                <c:formatCode>"£"#,##0.00</c:formatCode>
                <c:ptCount val="3"/>
                <c:pt idx="0">
                  <c:v>1025</c:v>
                </c:pt>
                <c:pt idx="1">
                  <c:v>505</c:v>
                </c:pt>
                <c:pt idx="2">
                  <c:v>520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8D-491D-99B8-3213696B72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47465008"/>
        <c:axId val="1661932384"/>
      </c:barChart>
      <c:catAx>
        <c:axId val="1947465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1932384"/>
        <c:crosses val="autoZero"/>
        <c:auto val="1"/>
        <c:lblAlgn val="ctr"/>
        <c:lblOffset val="100"/>
        <c:noMultiLvlLbl val="0"/>
      </c:catAx>
      <c:valAx>
        <c:axId val="1661932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7465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Income</a:t>
            </a:r>
            <a:r>
              <a:rPr lang="en-GB" baseline="0"/>
              <a:t> and outgoing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937-46B8-B6F6-9271CCAFF89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937-46B8-B6F6-9271CCAFF89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'Data '!$J$18:$J$20</c15:sqref>
                  </c15:fullRef>
                </c:ext>
              </c:extLst>
              <c:f>'Data '!$J$19:$J$20</c:f>
              <c:strCache>
                <c:ptCount val="2"/>
                <c:pt idx="0">
                  <c:v>Total Outgoing</c:v>
                </c:pt>
                <c:pt idx="1">
                  <c:v>Total Left After Outgoing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'Data '!$K$18:$K$20</c15:sqref>
                  </c15:fullRef>
                </c:ext>
              </c:extLst>
              <c:f>'Data '!$K$19:$K$20</c:f>
              <c:numCache>
                <c:formatCode>"£"#,##0.00</c:formatCode>
                <c:ptCount val="2"/>
                <c:pt idx="0">
                  <c:v>505</c:v>
                </c:pt>
                <c:pt idx="1">
                  <c:v>520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4-0937-46B8-B6F6-9271CCAFF8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22</xdr:row>
      <xdr:rowOff>114300</xdr:rowOff>
    </xdr:from>
    <xdr:to>
      <xdr:col>13</xdr:col>
      <xdr:colOff>38100</xdr:colOff>
      <xdr:row>43</xdr:row>
      <xdr:rowOff>152400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0DF809A-8E58-4285-83EA-E55296B87B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276225</xdr:colOff>
      <xdr:row>21</xdr:row>
      <xdr:rowOff>95250</xdr:rowOff>
    </xdr:from>
    <xdr:to>
      <xdr:col>13</xdr:col>
      <xdr:colOff>981075</xdr:colOff>
      <xdr:row>35</xdr:row>
      <xdr:rowOff>171450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B1B8A07-CCF5-4C44-9D7C-E649C8C4A2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2728912</xdr:colOff>
      <xdr:row>23</xdr:row>
      <xdr:rowOff>14287</xdr:rowOff>
    </xdr:from>
    <xdr:to>
      <xdr:col>9</xdr:col>
      <xdr:colOff>147637</xdr:colOff>
      <xdr:row>37</xdr:row>
      <xdr:rowOff>90487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1224A36-AC9C-434B-B0EC-779F301122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1</xdr:row>
      <xdr:rowOff>9524</xdr:rowOff>
    </xdr:from>
    <xdr:to>
      <xdr:col>23</xdr:col>
      <xdr:colOff>0</xdr:colOff>
      <xdr:row>29</xdr:row>
      <xdr:rowOff>171449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8B8CE90-F74C-473B-8EDC-54D668115C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600075</xdr:colOff>
      <xdr:row>15</xdr:row>
      <xdr:rowOff>76200</xdr:rowOff>
    </xdr:from>
    <xdr:to>
      <xdr:col>8</xdr:col>
      <xdr:colOff>295275</xdr:colOff>
      <xdr:row>29</xdr:row>
      <xdr:rowOff>152400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BB4EB0A-D8D1-4F4B-96E0-C3EB360A87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600075</xdr:colOff>
      <xdr:row>1</xdr:row>
      <xdr:rowOff>9525</xdr:rowOff>
    </xdr:from>
    <xdr:to>
      <xdr:col>8</xdr:col>
      <xdr:colOff>295275</xdr:colOff>
      <xdr:row>15</xdr:row>
      <xdr:rowOff>85725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32A9D93-CDB3-4DEF-9CDA-5AE1E8EE27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5BCBE2-555E-4F66-AD5A-01F75FE9B383}" name="Table2" displayName="Table2" ref="C6:F22" totalsRowShown="0">
  <autoFilter ref="C6:F22" xr:uid="{DCB0A112-F279-40AA-9BA2-78DCBE19DCB9}"/>
  <tableColumns count="4">
    <tableColumn id="1" xr3:uid="{6F2D4DB4-D0FC-4965-8AE0-EFA0F672FCE8}" name="Task Name"/>
    <tableColumn id="2" xr3:uid="{61C6BBD0-7B28-4C06-9F29-9DC85E3885A1}" name="Start Date" dataDxfId="2"/>
    <tableColumn id="3" xr3:uid="{FA877838-42F7-498B-A162-DAD64D257812}" name="End Date" dataDxfId="1"/>
    <tableColumn id="4" xr3:uid="{47E46CE8-5D9E-458C-B583-F93344FF13E3}" name="Duration" dataDxfId="0">
      <calculatedColumnFormula>DATEDIF(D7,E7,"D")+1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D8E72-5BA3-44D3-B36C-2B0D94150CCD}">
  <dimension ref="C6:F22"/>
  <sheetViews>
    <sheetView workbookViewId="0">
      <selection activeCell="F7" sqref="F7"/>
    </sheetView>
  </sheetViews>
  <sheetFormatPr defaultRowHeight="15" x14ac:dyDescent="0.25"/>
  <cols>
    <col min="3" max="3" width="43.85546875" customWidth="1"/>
    <col min="4" max="4" width="11.85546875" customWidth="1"/>
    <col min="5" max="5" width="12" customWidth="1"/>
    <col min="6" max="6" width="12.140625" customWidth="1"/>
  </cols>
  <sheetData>
    <row r="6" spans="3:6" x14ac:dyDescent="0.25">
      <c r="C6" t="s">
        <v>0</v>
      </c>
      <c r="D6" t="s">
        <v>12</v>
      </c>
      <c r="E6" t="s">
        <v>1</v>
      </c>
      <c r="F6" t="s">
        <v>2</v>
      </c>
    </row>
    <row r="7" spans="3:6" x14ac:dyDescent="0.25">
      <c r="C7" t="s">
        <v>3</v>
      </c>
      <c r="D7" s="1">
        <v>44114</v>
      </c>
      <c r="E7" s="1">
        <v>44121</v>
      </c>
      <c r="F7" s="1">
        <f>DATEDIF(D7,E7,"D")+1</f>
        <v>8</v>
      </c>
    </row>
    <row r="8" spans="3:6" x14ac:dyDescent="0.25">
      <c r="C8" t="s">
        <v>13</v>
      </c>
      <c r="D8" s="1">
        <v>44121</v>
      </c>
      <c r="E8" s="1">
        <v>44124</v>
      </c>
      <c r="F8" s="2">
        <f t="shared" ref="F8:F22" si="0">DATEDIF(D8,E8,"D")+1</f>
        <v>4</v>
      </c>
    </row>
    <row r="9" spans="3:6" x14ac:dyDescent="0.25">
      <c r="C9" t="s">
        <v>4</v>
      </c>
      <c r="D9" s="1">
        <v>44124</v>
      </c>
      <c r="E9" s="1">
        <v>44129</v>
      </c>
      <c r="F9" s="2">
        <f t="shared" si="0"/>
        <v>6</v>
      </c>
    </row>
    <row r="10" spans="3:6" x14ac:dyDescent="0.25">
      <c r="C10" t="s">
        <v>14</v>
      </c>
      <c r="D10" s="1">
        <v>44129</v>
      </c>
      <c r="E10" s="1">
        <v>44131</v>
      </c>
      <c r="F10" s="2">
        <f t="shared" si="0"/>
        <v>3</v>
      </c>
    </row>
    <row r="11" spans="3:6" x14ac:dyDescent="0.25">
      <c r="C11" t="s">
        <v>15</v>
      </c>
      <c r="D11" s="1">
        <v>44131</v>
      </c>
      <c r="E11" s="1">
        <v>44135</v>
      </c>
      <c r="F11" s="2">
        <f t="shared" si="0"/>
        <v>5</v>
      </c>
    </row>
    <row r="12" spans="3:6" x14ac:dyDescent="0.25">
      <c r="C12" t="s">
        <v>5</v>
      </c>
      <c r="D12" s="1">
        <v>44136</v>
      </c>
      <c r="E12" s="1">
        <v>44144</v>
      </c>
      <c r="F12" s="2">
        <f t="shared" si="0"/>
        <v>9</v>
      </c>
    </row>
    <row r="13" spans="3:6" x14ac:dyDescent="0.25">
      <c r="C13" t="s">
        <v>16</v>
      </c>
      <c r="D13" s="1">
        <v>44144</v>
      </c>
      <c r="E13" s="1">
        <v>44145</v>
      </c>
      <c r="F13" s="2">
        <f t="shared" si="0"/>
        <v>2</v>
      </c>
    </row>
    <row r="14" spans="3:6" x14ac:dyDescent="0.25">
      <c r="C14" t="s">
        <v>6</v>
      </c>
      <c r="D14" s="1">
        <v>44145</v>
      </c>
      <c r="E14" s="1">
        <v>44150</v>
      </c>
      <c r="F14" s="2">
        <f t="shared" si="0"/>
        <v>6</v>
      </c>
    </row>
    <row r="15" spans="3:6" x14ac:dyDescent="0.25">
      <c r="C15" t="s">
        <v>7</v>
      </c>
      <c r="D15" s="1">
        <v>44153</v>
      </c>
      <c r="E15" s="1">
        <v>44160</v>
      </c>
      <c r="F15" s="2">
        <f t="shared" si="0"/>
        <v>8</v>
      </c>
    </row>
    <row r="16" spans="3:6" x14ac:dyDescent="0.25">
      <c r="C16" t="s">
        <v>8</v>
      </c>
      <c r="D16" s="1">
        <v>44160</v>
      </c>
      <c r="E16" s="1">
        <v>44162</v>
      </c>
      <c r="F16" s="2">
        <f t="shared" si="0"/>
        <v>3</v>
      </c>
    </row>
    <row r="17" spans="3:6" x14ac:dyDescent="0.25">
      <c r="C17" t="s">
        <v>9</v>
      </c>
      <c r="D17" s="1">
        <v>44160</v>
      </c>
      <c r="E17" s="1">
        <v>44162</v>
      </c>
      <c r="F17" s="2">
        <f t="shared" si="0"/>
        <v>3</v>
      </c>
    </row>
    <row r="18" spans="3:6" x14ac:dyDescent="0.25">
      <c r="C18" t="s">
        <v>10</v>
      </c>
      <c r="D18" s="1">
        <v>44162</v>
      </c>
      <c r="E18" s="1">
        <v>44166</v>
      </c>
      <c r="F18" s="2">
        <f t="shared" si="0"/>
        <v>5</v>
      </c>
    </row>
    <row r="19" spans="3:6" x14ac:dyDescent="0.25">
      <c r="C19" t="s">
        <v>11</v>
      </c>
      <c r="D19" s="1">
        <v>44166</v>
      </c>
      <c r="E19" s="1">
        <v>44174</v>
      </c>
      <c r="F19" s="2">
        <f t="shared" si="0"/>
        <v>9</v>
      </c>
    </row>
    <row r="20" spans="3:6" ht="30" x14ac:dyDescent="0.25">
      <c r="C20" s="3" t="s">
        <v>21</v>
      </c>
      <c r="D20" s="1">
        <v>44174</v>
      </c>
      <c r="E20" s="1">
        <v>44180</v>
      </c>
      <c r="F20" s="2">
        <f t="shared" si="0"/>
        <v>7</v>
      </c>
    </row>
    <row r="21" spans="3:6" x14ac:dyDescent="0.25">
      <c r="C21" s="3" t="s">
        <v>20</v>
      </c>
      <c r="D21" s="1">
        <v>44180</v>
      </c>
      <c r="E21" s="1">
        <v>44182</v>
      </c>
      <c r="F21" s="2">
        <f t="shared" si="0"/>
        <v>3</v>
      </c>
    </row>
    <row r="22" spans="3:6" x14ac:dyDescent="0.25">
      <c r="C22" t="s">
        <v>19</v>
      </c>
      <c r="D22" s="1">
        <v>44182</v>
      </c>
      <c r="E22" s="1">
        <v>44189</v>
      </c>
      <c r="F22" s="2">
        <f t="shared" si="0"/>
        <v>8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8D3D9-F0A1-407B-9629-84476A252729}">
  <dimension ref="C6:O22"/>
  <sheetViews>
    <sheetView topLeftCell="C4" workbookViewId="0">
      <selection activeCell="J19" sqref="J19"/>
    </sheetView>
  </sheetViews>
  <sheetFormatPr defaultRowHeight="15" x14ac:dyDescent="0.25"/>
  <cols>
    <col min="3" max="3" width="43.85546875" customWidth="1"/>
    <col min="4" max="4" width="11.85546875" customWidth="1"/>
    <col min="5" max="5" width="12" customWidth="1"/>
    <col min="6" max="6" width="12.140625" customWidth="1"/>
    <col min="10" max="10" width="26.5703125" customWidth="1"/>
    <col min="11" max="11" width="23.140625" customWidth="1"/>
    <col min="12" max="12" width="27.140625" style="4" customWidth="1"/>
    <col min="13" max="13" width="18.28515625" customWidth="1"/>
    <col min="14" max="14" width="22.85546875" style="4" customWidth="1"/>
    <col min="15" max="15" width="26.42578125" customWidth="1"/>
  </cols>
  <sheetData>
    <row r="6" spans="3:15" x14ac:dyDescent="0.25">
      <c r="C6" t="s">
        <v>0</v>
      </c>
      <c r="D6" t="s">
        <v>12</v>
      </c>
      <c r="E6" t="s">
        <v>1</v>
      </c>
      <c r="F6" t="s">
        <v>2</v>
      </c>
      <c r="K6" t="s">
        <v>34</v>
      </c>
      <c r="L6" s="4" t="s">
        <v>40</v>
      </c>
      <c r="M6" t="s">
        <v>33</v>
      </c>
      <c r="N6" s="4" t="s">
        <v>36</v>
      </c>
      <c r="O6" t="s">
        <v>35</v>
      </c>
    </row>
    <row r="7" spans="3:15" x14ac:dyDescent="0.25">
      <c r="C7" t="s">
        <v>3</v>
      </c>
      <c r="D7" s="1">
        <v>44114</v>
      </c>
      <c r="E7" s="1">
        <v>44121</v>
      </c>
      <c r="F7" s="2">
        <f>DATEDIF(D7,E7,"D")+1</f>
        <v>8</v>
      </c>
      <c r="K7" t="s">
        <v>22</v>
      </c>
      <c r="L7" s="4">
        <v>150</v>
      </c>
      <c r="M7" t="s">
        <v>28</v>
      </c>
      <c r="N7" s="4">
        <v>125</v>
      </c>
    </row>
    <row r="8" spans="3:15" x14ac:dyDescent="0.25">
      <c r="C8" t="s">
        <v>13</v>
      </c>
      <c r="D8" s="1">
        <v>44121</v>
      </c>
      <c r="E8" s="1">
        <v>44124</v>
      </c>
      <c r="F8" s="2">
        <f t="shared" ref="F8:F22" si="0">DATEDIF(D8,E8,"D")+1</f>
        <v>4</v>
      </c>
      <c r="K8" t="s">
        <v>23</v>
      </c>
      <c r="L8" s="4">
        <v>100</v>
      </c>
      <c r="M8" t="s">
        <v>29</v>
      </c>
      <c r="N8" s="4">
        <v>15</v>
      </c>
    </row>
    <row r="9" spans="3:15" x14ac:dyDescent="0.25">
      <c r="C9" t="s">
        <v>4</v>
      </c>
      <c r="D9" s="1">
        <v>44124</v>
      </c>
      <c r="E9" s="1">
        <v>44129</v>
      </c>
      <c r="F9" s="2">
        <f t="shared" si="0"/>
        <v>6</v>
      </c>
      <c r="K9" t="s">
        <v>24</v>
      </c>
      <c r="L9" s="4">
        <v>250</v>
      </c>
      <c r="M9" t="s">
        <v>30</v>
      </c>
      <c r="N9" s="4">
        <v>15</v>
      </c>
    </row>
    <row r="10" spans="3:15" x14ac:dyDescent="0.25">
      <c r="C10" t="s">
        <v>14</v>
      </c>
      <c r="D10" s="1">
        <v>44129</v>
      </c>
      <c r="E10" s="1">
        <v>44131</v>
      </c>
      <c r="F10" s="2">
        <f t="shared" si="0"/>
        <v>3</v>
      </c>
      <c r="K10" t="s">
        <v>25</v>
      </c>
      <c r="L10" s="4">
        <v>75</v>
      </c>
      <c r="M10" t="s">
        <v>31</v>
      </c>
      <c r="N10" s="4">
        <v>50</v>
      </c>
    </row>
    <row r="11" spans="3:15" x14ac:dyDescent="0.25">
      <c r="C11" t="s">
        <v>15</v>
      </c>
      <c r="D11" s="1">
        <v>44131</v>
      </c>
      <c r="E11" s="1">
        <v>44135</v>
      </c>
      <c r="F11" s="2">
        <f t="shared" si="0"/>
        <v>5</v>
      </c>
      <c r="K11" t="s">
        <v>26</v>
      </c>
      <c r="L11" s="4">
        <v>450</v>
      </c>
      <c r="M11" t="s">
        <v>32</v>
      </c>
      <c r="N11" s="4">
        <v>300</v>
      </c>
    </row>
    <row r="12" spans="3:15" x14ac:dyDescent="0.25">
      <c r="C12" t="s">
        <v>5</v>
      </c>
      <c r="D12" s="1">
        <v>44136</v>
      </c>
      <c r="E12" s="1">
        <v>44144</v>
      </c>
      <c r="F12" s="2">
        <f t="shared" si="0"/>
        <v>9</v>
      </c>
      <c r="J12" t="s">
        <v>27</v>
      </c>
      <c r="L12" s="4">
        <f>SUM(L7:L11)</f>
        <v>1025</v>
      </c>
      <c r="N12" s="4">
        <f>SUM(N7:N11)</f>
        <v>505</v>
      </c>
      <c r="O12" s="4">
        <f>SUM(L12-N12)</f>
        <v>520</v>
      </c>
    </row>
    <row r="13" spans="3:15" x14ac:dyDescent="0.25">
      <c r="C13" t="s">
        <v>16</v>
      </c>
      <c r="D13" s="1">
        <v>44144</v>
      </c>
      <c r="E13" s="1">
        <v>44145</v>
      </c>
      <c r="F13" s="2">
        <f t="shared" si="0"/>
        <v>2</v>
      </c>
    </row>
    <row r="14" spans="3:15" x14ac:dyDescent="0.25">
      <c r="C14" t="s">
        <v>6</v>
      </c>
      <c r="D14" s="1">
        <v>44145</v>
      </c>
      <c r="E14" s="1">
        <v>44150</v>
      </c>
      <c r="F14" s="2">
        <f t="shared" si="0"/>
        <v>6</v>
      </c>
    </row>
    <row r="15" spans="3:15" x14ac:dyDescent="0.25">
      <c r="C15" t="s">
        <v>7</v>
      </c>
      <c r="D15" s="1">
        <v>44153</v>
      </c>
      <c r="E15" s="1">
        <v>44160</v>
      </c>
      <c r="F15" s="2">
        <f t="shared" si="0"/>
        <v>8</v>
      </c>
    </row>
    <row r="16" spans="3:15" x14ac:dyDescent="0.25">
      <c r="C16" t="s">
        <v>8</v>
      </c>
      <c r="D16" s="1">
        <v>44160</v>
      </c>
      <c r="E16" s="1">
        <v>44162</v>
      </c>
      <c r="F16" s="2">
        <f t="shared" si="0"/>
        <v>3</v>
      </c>
    </row>
    <row r="17" spans="3:11" x14ac:dyDescent="0.25">
      <c r="C17" t="s">
        <v>9</v>
      </c>
      <c r="D17" s="1">
        <v>44160</v>
      </c>
      <c r="E17" s="1">
        <v>44162</v>
      </c>
      <c r="F17" s="2">
        <f t="shared" si="0"/>
        <v>3</v>
      </c>
    </row>
    <row r="18" spans="3:11" x14ac:dyDescent="0.25">
      <c r="C18" t="s">
        <v>10</v>
      </c>
      <c r="D18" s="1">
        <v>44162</v>
      </c>
      <c r="E18" s="1">
        <v>44166</v>
      </c>
      <c r="F18" s="2">
        <f t="shared" si="0"/>
        <v>5</v>
      </c>
      <c r="J18" t="s">
        <v>39</v>
      </c>
      <c r="K18" s="4">
        <f>SUM(L7:L11)</f>
        <v>1025</v>
      </c>
    </row>
    <row r="19" spans="3:11" x14ac:dyDescent="0.25">
      <c r="C19" t="s">
        <v>11</v>
      </c>
      <c r="D19" s="1">
        <v>44166</v>
      </c>
      <c r="E19" s="1">
        <v>44174</v>
      </c>
      <c r="F19" s="2">
        <f t="shared" si="0"/>
        <v>9</v>
      </c>
      <c r="J19" t="s">
        <v>37</v>
      </c>
      <c r="K19" s="4">
        <f>SUM(N7:N11)</f>
        <v>505</v>
      </c>
    </row>
    <row r="20" spans="3:11" ht="45" x14ac:dyDescent="0.25">
      <c r="C20" s="3" t="s">
        <v>17</v>
      </c>
      <c r="D20" s="1">
        <v>44174</v>
      </c>
      <c r="E20" s="1">
        <v>44180</v>
      </c>
      <c r="F20" s="2">
        <f t="shared" si="0"/>
        <v>7</v>
      </c>
      <c r="J20" t="s">
        <v>38</v>
      </c>
      <c r="K20" s="4">
        <f>SUM(L12-N12)</f>
        <v>520</v>
      </c>
    </row>
    <row r="21" spans="3:11" ht="45" x14ac:dyDescent="0.25">
      <c r="C21" s="3" t="s">
        <v>18</v>
      </c>
      <c r="D21" s="1">
        <v>44180</v>
      </c>
      <c r="E21" s="1">
        <v>44182</v>
      </c>
      <c r="F21" s="2">
        <f t="shared" si="0"/>
        <v>3</v>
      </c>
    </row>
    <row r="22" spans="3:11" x14ac:dyDescent="0.25">
      <c r="C22" t="s">
        <v>19</v>
      </c>
      <c r="D22" s="1">
        <v>44182</v>
      </c>
      <c r="E22" s="1">
        <v>44189</v>
      </c>
      <c r="F22" s="2">
        <f t="shared" si="0"/>
        <v>8</v>
      </c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05C37-53BB-4FA5-A6A9-CCB0AB11A3D2}">
  <dimension ref="B1:AE1"/>
  <sheetViews>
    <sheetView tabSelected="1" workbookViewId="0">
      <selection activeCell="L34" sqref="L34"/>
    </sheetView>
  </sheetViews>
  <sheetFormatPr defaultRowHeight="15" x14ac:dyDescent="0.25"/>
  <sheetData>
    <row r="1" spans="2:31" ht="26.25" x14ac:dyDescent="0.4">
      <c r="B1" s="6" t="s">
        <v>41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DataCopy</vt:lpstr>
      <vt:lpstr>Data </vt:lpstr>
      <vt:lpstr>Gannt Bar Pie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Iskander Abd-Al-Kerim</dc:creator>
  <cp:lastModifiedBy>Iskander Abd-Al-Kerim</cp:lastModifiedBy>
  <dcterms:created xsi:type="dcterms:W3CDTF">2020-11-19T14:25:24Z</dcterms:created>
  <dcterms:modified xsi:type="dcterms:W3CDTF">2020-11-20T11:51:57Z</dcterms:modified>
</cp:coreProperties>
</file>